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rollment" sheetId="1" state="visible" r:id="rId2"/>
    <sheet name="placementsta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<sst xmlns="http://schemas.openxmlformats.org/spreadsheetml/2006/main" count="8970" uniqueCount="1506">
  <si>
    <t xml:space="preserve">Sno</t>
  </si>
  <si>
    <t xml:space="preserve">Branch</t>
  </si>
  <si>
    <t xml:space="preserve">Name</t>
  </si>
  <si>
    <t xml:space="preserve">Xth Aggregate </t>
  </si>
  <si>
    <t xml:space="preserve">PUC Aggregate</t>
  </si>
  <si>
    <t xml:space="preserve">BE (BRANCH)</t>
  </si>
  <si>
    <t xml:space="preserve">BE_Aggregate</t>
  </si>
  <si>
    <t xml:space="preserve">I Sem GPA</t>
  </si>
  <si>
    <t xml:space="preserve">II Sem GPA</t>
  </si>
  <si>
    <t xml:space="preserve">III SEM GPA</t>
  </si>
  <si>
    <t xml:space="preserve">IV SEM GPA</t>
  </si>
  <si>
    <t xml:space="preserve">Experience - Company Name</t>
  </si>
  <si>
    <t xml:space="preserve">Company</t>
  </si>
  <si>
    <t xml:space="preserve">Stipend</t>
  </si>
  <si>
    <t xml:space="preserve">Year</t>
  </si>
  <si>
    <t xml:space="preserve">DD</t>
  </si>
  <si>
    <t xml:space="preserve">Student-2012-1</t>
  </si>
  <si>
    <t xml:space="preserve">None</t>
  </si>
  <si>
    <t xml:space="preserve">IT</t>
  </si>
  <si>
    <t xml:space="preserve">GroupT, Belgium</t>
  </si>
  <si>
    <t xml:space="preserve">Student-2012-2</t>
  </si>
  <si>
    <t xml:space="preserve">Information Technology (IT)</t>
  </si>
  <si>
    <t xml:space="preserve">8.28</t>
  </si>
  <si>
    <t xml:space="preserve">LU, UK</t>
  </si>
  <si>
    <t xml:space="preserve">Student-2012-3</t>
  </si>
  <si>
    <t xml:space="preserve">Information Technology</t>
  </si>
  <si>
    <t xml:space="preserve">Student-2012-4</t>
  </si>
  <si>
    <t xml:space="preserve">IS</t>
  </si>
  <si>
    <t xml:space="preserve">6.88</t>
  </si>
  <si>
    <t xml:space="preserve">Student-2012-5</t>
  </si>
  <si>
    <t xml:space="preserve">CSc</t>
  </si>
  <si>
    <t xml:space="preserve">9.64</t>
  </si>
  <si>
    <t xml:space="preserve">Student-2012-6</t>
  </si>
  <si>
    <t xml:space="preserve">E&amp;C</t>
  </si>
  <si>
    <t xml:space="preserve">5.00</t>
  </si>
  <si>
    <t xml:space="preserve">Student-2012-7</t>
  </si>
  <si>
    <t xml:space="preserve">80 (Diploma)</t>
  </si>
  <si>
    <t xml:space="preserve">Electronics</t>
  </si>
  <si>
    <t xml:space="preserve">8.08</t>
  </si>
  <si>
    <t xml:space="preserve">Student-2012-8</t>
  </si>
  <si>
    <t xml:space="preserve">E &amp; C</t>
  </si>
  <si>
    <t xml:space="preserve">7.96</t>
  </si>
  <si>
    <t xml:space="preserve">Student-2012-9</t>
  </si>
  <si>
    <t xml:space="preserve">6.04</t>
  </si>
  <si>
    <t xml:space="preserve">Student-2012-10</t>
  </si>
  <si>
    <t xml:space="preserve">7.56</t>
  </si>
  <si>
    <t xml:space="preserve">Student-2012-11</t>
  </si>
  <si>
    <t xml:space="preserve">6.12</t>
  </si>
  <si>
    <t xml:space="preserve">Student-2012-12</t>
  </si>
  <si>
    <t xml:space="preserve">7.20</t>
  </si>
  <si>
    <t xml:space="preserve">ES</t>
  </si>
  <si>
    <t xml:space="preserve">Student-2012-13</t>
  </si>
  <si>
    <t xml:space="preserve">9.88</t>
  </si>
  <si>
    <t xml:space="preserve">Emulex</t>
  </si>
  <si>
    <t xml:space="preserve">Student-2012-14</t>
  </si>
  <si>
    <t xml:space="preserve">8.32</t>
  </si>
  <si>
    <t xml:space="preserve">Intel</t>
  </si>
  <si>
    <t xml:space="preserve">Student-2012-15</t>
  </si>
  <si>
    <t xml:space="preserve">Medi-Elect</t>
  </si>
  <si>
    <t xml:space="preserve">8.64</t>
  </si>
  <si>
    <t xml:space="preserve">Student-2012-16</t>
  </si>
  <si>
    <t xml:space="preserve">7.76</t>
  </si>
  <si>
    <t xml:space="preserve">Appiness interactive Pvt. Ltd, Bangalore</t>
  </si>
  <si>
    <t xml:space="preserve">Student-2012-17</t>
  </si>
  <si>
    <t xml:space="preserve">6.60</t>
  </si>
  <si>
    <t xml:space="preserve">iSoft, Mangalore</t>
  </si>
  <si>
    <t xml:space="preserve">Student-2012-18</t>
  </si>
  <si>
    <t xml:space="preserve">8.48</t>
  </si>
  <si>
    <t xml:space="preserve">APCOGS</t>
  </si>
  <si>
    <t xml:space="preserve">Student-2012-19</t>
  </si>
  <si>
    <t xml:space="preserve">9.20</t>
  </si>
  <si>
    <t xml:space="preserve">Vigyan Labs</t>
  </si>
  <si>
    <t xml:space="preserve">Student-2012-20</t>
  </si>
  <si>
    <t xml:space="preserve">7.92</t>
  </si>
  <si>
    <t xml:space="preserve">Student-2012-21</t>
  </si>
  <si>
    <t xml:space="preserve">Elect.cs &amp; Tel.comm</t>
  </si>
  <si>
    <t xml:space="preserve">9.52</t>
  </si>
  <si>
    <t xml:space="preserve">Infineon</t>
  </si>
  <si>
    <t xml:space="preserve">Student-2012-22</t>
  </si>
  <si>
    <t xml:space="preserve">7.04</t>
  </si>
  <si>
    <t xml:space="preserve">NXP Semiconductors</t>
  </si>
  <si>
    <t xml:space="preserve">Student-2012-23</t>
  </si>
  <si>
    <t xml:space="preserve">8.20</t>
  </si>
  <si>
    <t xml:space="preserve">Philips, Bangalore</t>
  </si>
  <si>
    <t xml:space="preserve">Student-2012-24</t>
  </si>
  <si>
    <t xml:space="preserve">7.64</t>
  </si>
  <si>
    <t xml:space="preserve">APCOGS </t>
  </si>
  <si>
    <t xml:space="preserve">Student-2012-25</t>
  </si>
  <si>
    <t xml:space="preserve">8.24</t>
  </si>
  <si>
    <t xml:space="preserve">Citrix</t>
  </si>
  <si>
    <t xml:space="preserve">Student-2012-26</t>
  </si>
  <si>
    <t xml:space="preserve">8.00</t>
  </si>
  <si>
    <t xml:space="preserve">Student-2012-27</t>
  </si>
  <si>
    <t xml:space="preserve">78.88 (DIPLOMA)</t>
  </si>
  <si>
    <t xml:space="preserve">8.76</t>
  </si>
  <si>
    <t xml:space="preserve">GE Healthcare</t>
  </si>
  <si>
    <t xml:space="preserve">Student-2012-28</t>
  </si>
  <si>
    <t xml:space="preserve">Symphony Teleca</t>
  </si>
  <si>
    <t xml:space="preserve">Student-2012-29</t>
  </si>
  <si>
    <t xml:space="preserve">8.52</t>
  </si>
  <si>
    <t xml:space="preserve">Student-2012-30</t>
  </si>
  <si>
    <t xml:space="preserve">6.64</t>
  </si>
  <si>
    <t xml:space="preserve">Student-2012-31</t>
  </si>
  <si>
    <t xml:space="preserve">Student-2012-32</t>
  </si>
  <si>
    <t xml:space="preserve">E &amp; E</t>
  </si>
  <si>
    <t xml:space="preserve">8.04</t>
  </si>
  <si>
    <t xml:space="preserve">Microchip</t>
  </si>
  <si>
    <t xml:space="preserve">Student-2012-33</t>
  </si>
  <si>
    <t xml:space="preserve">Student-2012-34</t>
  </si>
  <si>
    <t xml:space="preserve">75.9 (DIPLOMA)</t>
  </si>
  <si>
    <t xml:space="preserve">6.20</t>
  </si>
  <si>
    <t xml:space="preserve">Student-2012-35</t>
  </si>
  <si>
    <t xml:space="preserve">70.33</t>
  </si>
  <si>
    <t xml:space="preserve">85.4</t>
  </si>
  <si>
    <t xml:space="preserve">6.56</t>
  </si>
  <si>
    <t xml:space="preserve">Student-2012-36</t>
  </si>
  <si>
    <t xml:space="preserve">Anr Electronixs, Bangalore</t>
  </si>
  <si>
    <t xml:space="preserve">Student-2012-37</t>
  </si>
  <si>
    <t xml:space="preserve">Student-2012-38</t>
  </si>
  <si>
    <t xml:space="preserve">7.84</t>
  </si>
  <si>
    <t xml:space="preserve">Student-2012-39</t>
  </si>
  <si>
    <t xml:space="preserve">Mount Abu</t>
  </si>
  <si>
    <t xml:space="preserve">Student-2012-40</t>
  </si>
  <si>
    <t xml:space="preserve">Student-2012-41</t>
  </si>
  <si>
    <t xml:space="preserve">8.12</t>
  </si>
  <si>
    <t xml:space="preserve">Student-2012-42</t>
  </si>
  <si>
    <t xml:space="preserve">6.72</t>
  </si>
  <si>
    <t xml:space="preserve">Student-2012-43</t>
  </si>
  <si>
    <t xml:space="preserve">6.48</t>
  </si>
  <si>
    <t xml:space="preserve">ST Microelectronics, Noida</t>
  </si>
  <si>
    <t xml:space="preserve">Student-2012-44</t>
  </si>
  <si>
    <t xml:space="preserve">Student-2012-45</t>
  </si>
  <si>
    <t xml:space="preserve">TATA POWER SED, BANAGLORE</t>
  </si>
  <si>
    <t xml:space="preserve">Student-2012-46</t>
  </si>
  <si>
    <t xml:space="preserve">9.28</t>
  </si>
  <si>
    <t xml:space="preserve">Student-2012-47</t>
  </si>
  <si>
    <t xml:space="preserve">Tenet, Bangalore</t>
  </si>
  <si>
    <t xml:space="preserve">Student-2012-48</t>
  </si>
  <si>
    <t xml:space="preserve">7.52</t>
  </si>
  <si>
    <t xml:space="preserve">Traana Technologies, Bangalore</t>
  </si>
  <si>
    <t xml:space="preserve">Student-2012-49</t>
  </si>
  <si>
    <t xml:space="preserve">TechMahindra, Bangalore</t>
  </si>
  <si>
    <t xml:space="preserve">Student-2012-50</t>
  </si>
  <si>
    <t xml:space="preserve">77.28 (DIPLOMA)</t>
  </si>
  <si>
    <t xml:space="preserve">8.60</t>
  </si>
  <si>
    <t xml:space="preserve">Student-2012-51</t>
  </si>
  <si>
    <t xml:space="preserve">7.44</t>
  </si>
  <si>
    <t xml:space="preserve">METI, Mysore</t>
  </si>
  <si>
    <t xml:space="preserve">Student-2012-52</t>
  </si>
  <si>
    <t xml:space="preserve">7.28</t>
  </si>
  <si>
    <t xml:space="preserve">Student-2012-53</t>
  </si>
  <si>
    <t xml:space="preserve">SM Silicon, Hyd</t>
  </si>
  <si>
    <t xml:space="preserve">Student-2012-54</t>
  </si>
  <si>
    <t xml:space="preserve">Student-2012-55</t>
  </si>
  <si>
    <t xml:space="preserve">IBM</t>
  </si>
  <si>
    <t xml:space="preserve">Student-2012-56</t>
  </si>
  <si>
    <t xml:space="preserve">8.16</t>
  </si>
  <si>
    <t xml:space="preserve">Raylogix, Bangalore</t>
  </si>
  <si>
    <t xml:space="preserve">Student-2012-57</t>
  </si>
  <si>
    <t xml:space="preserve">Student-2012-58</t>
  </si>
  <si>
    <t xml:space="preserve">7.60</t>
  </si>
  <si>
    <t xml:space="preserve">Student-2012-59</t>
  </si>
  <si>
    <t xml:space="preserve">6.76</t>
  </si>
  <si>
    <t xml:space="preserve">Student-2012-60</t>
  </si>
  <si>
    <t xml:space="preserve">69.8 (Diploma)</t>
  </si>
  <si>
    <t xml:space="preserve">7.88</t>
  </si>
  <si>
    <t xml:space="preserve">Serge Technology, Bangalore</t>
  </si>
  <si>
    <t xml:space="preserve">Student-2012-61</t>
  </si>
  <si>
    <t xml:space="preserve">7.80</t>
  </si>
  <si>
    <t xml:space="preserve">KPIT, Bangalore</t>
  </si>
  <si>
    <t xml:space="preserve">Student-2012-62</t>
  </si>
  <si>
    <t xml:space="preserve">6.68</t>
  </si>
  <si>
    <t xml:space="preserve">Silvan Innovation Labs Pvt Limited, Bangalore</t>
  </si>
  <si>
    <t xml:space="preserve">Student-2012-63</t>
  </si>
  <si>
    <t xml:space="preserve">4.72</t>
  </si>
  <si>
    <t xml:space="preserve">Reign Technology, Bangalore</t>
  </si>
  <si>
    <t xml:space="preserve">Student-2012-64</t>
  </si>
  <si>
    <t xml:space="preserve">8.80</t>
  </si>
  <si>
    <t xml:space="preserve">Lantiq</t>
  </si>
  <si>
    <t xml:space="preserve">Student-2012-65</t>
  </si>
  <si>
    <t xml:space="preserve">8.68</t>
  </si>
  <si>
    <t xml:space="preserve">EasyArm, Bangalore</t>
  </si>
  <si>
    <t xml:space="preserve">Student-2012-66</t>
  </si>
  <si>
    <t xml:space="preserve">5.60</t>
  </si>
  <si>
    <t xml:space="preserve">Student-2012-67</t>
  </si>
  <si>
    <t xml:space="preserve">6.44</t>
  </si>
  <si>
    <t xml:space="preserve">Student-2012-68</t>
  </si>
  <si>
    <t xml:space="preserve">Tonse, Manipal</t>
  </si>
  <si>
    <t xml:space="preserve">Student-2012-69</t>
  </si>
  <si>
    <t xml:space="preserve">Student-2012-70</t>
  </si>
  <si>
    <t xml:space="preserve">Off Campus</t>
  </si>
  <si>
    <t xml:space="preserve">Student-2012-71</t>
  </si>
  <si>
    <t xml:space="preserve">9.40</t>
  </si>
  <si>
    <t xml:space="preserve">Student-2012-72</t>
  </si>
  <si>
    <t xml:space="preserve">Student-2012-73</t>
  </si>
  <si>
    <t xml:space="preserve">6.84</t>
  </si>
  <si>
    <t xml:space="preserve">Student-2012-74</t>
  </si>
  <si>
    <t xml:space="preserve">8.56</t>
  </si>
  <si>
    <t xml:space="preserve">Ericsson</t>
  </si>
  <si>
    <t xml:space="preserve">Student-2012-75</t>
  </si>
  <si>
    <t xml:space="preserve">9.04</t>
  </si>
  <si>
    <t xml:space="preserve">Student-2012-76</t>
  </si>
  <si>
    <t xml:space="preserve">Dataway, Bangalore</t>
  </si>
  <si>
    <t xml:space="preserve">Student-2012-77</t>
  </si>
  <si>
    <t xml:space="preserve">4.44</t>
  </si>
  <si>
    <t xml:space="preserve">SLN Technology, Bangalore</t>
  </si>
  <si>
    <t xml:space="preserve">Student-2012-78</t>
  </si>
  <si>
    <t xml:space="preserve">6.80</t>
  </si>
  <si>
    <t xml:space="preserve">Student-2012-79</t>
  </si>
  <si>
    <t xml:space="preserve">Student-2012-80</t>
  </si>
  <si>
    <t xml:space="preserve">74.3 (DIPLOMA)</t>
  </si>
  <si>
    <t xml:space="preserve">MECHATRONICS</t>
  </si>
  <si>
    <t xml:space="preserve">AGV Systems, Mumbai</t>
  </si>
  <si>
    <t xml:space="preserve">Student-2012-81</t>
  </si>
  <si>
    <t xml:space="preserve">4.64</t>
  </si>
  <si>
    <t xml:space="preserve">Student-2012-82</t>
  </si>
  <si>
    <t xml:space="preserve">6.92</t>
  </si>
  <si>
    <t xml:space="preserve">Student-2012-83</t>
  </si>
  <si>
    <t xml:space="preserve">Axxonet/ cegonsoft, Bangalore</t>
  </si>
  <si>
    <t xml:space="preserve">Student-2012-84</t>
  </si>
  <si>
    <t xml:space="preserve">Brisa</t>
  </si>
  <si>
    <t xml:space="preserve">Student-2012-85</t>
  </si>
  <si>
    <t xml:space="preserve">Altair, Bangalore</t>
  </si>
  <si>
    <t xml:space="preserve">Student-2012-86</t>
  </si>
  <si>
    <t xml:space="preserve">BoP</t>
  </si>
  <si>
    <t xml:space="preserve">Student-2012-87</t>
  </si>
  <si>
    <t xml:space="preserve">Student-2012-88</t>
  </si>
  <si>
    <t xml:space="preserve">6.08</t>
  </si>
  <si>
    <t xml:space="preserve">Student-2012-89</t>
  </si>
  <si>
    <t xml:space="preserve">7.24</t>
  </si>
  <si>
    <t xml:space="preserve">Philips</t>
  </si>
  <si>
    <t xml:space="preserve">Student-2012-90</t>
  </si>
  <si>
    <t xml:space="preserve">ITIE, Bangalore</t>
  </si>
  <si>
    <t xml:space="preserve">Student-2012-91</t>
  </si>
  <si>
    <t xml:space="preserve">6.24</t>
  </si>
  <si>
    <t xml:space="preserve">Student-2012-92</t>
  </si>
  <si>
    <t xml:space="preserve">7.72</t>
  </si>
  <si>
    <t xml:space="preserve">MDN, Manipal</t>
  </si>
  <si>
    <t xml:space="preserve">Student-2012-93</t>
  </si>
  <si>
    <t xml:space="preserve">9.16</t>
  </si>
  <si>
    <t xml:space="preserve">Student-2012-94</t>
  </si>
  <si>
    <t xml:space="preserve">8.72</t>
  </si>
  <si>
    <t xml:space="preserve">Student-2012-95</t>
  </si>
  <si>
    <t xml:space="preserve">Student-2012-96</t>
  </si>
  <si>
    <t xml:space="preserve">7.16</t>
  </si>
  <si>
    <t xml:space="preserve">Student-2012-97</t>
  </si>
  <si>
    <t xml:space="preserve">Telecommn</t>
  </si>
  <si>
    <t xml:space="preserve">7.36</t>
  </si>
  <si>
    <t xml:space="preserve">Student-2012-98</t>
  </si>
  <si>
    <t xml:space="preserve">Tech Mahindra, Hyd</t>
  </si>
  <si>
    <t xml:space="preserve">Student-2012-99</t>
  </si>
  <si>
    <t xml:space="preserve">Boavista business solutions, Bangalore</t>
  </si>
  <si>
    <t xml:space="preserve">Student-2012-100</t>
  </si>
  <si>
    <t xml:space="preserve">9.84</t>
  </si>
  <si>
    <t xml:space="preserve">Cilantro Technology, Bangalore</t>
  </si>
  <si>
    <t xml:space="preserve">Student-2012-101</t>
  </si>
  <si>
    <t xml:space="preserve">78.09 (DIPLOMA)</t>
  </si>
  <si>
    <t xml:space="preserve">GE, Bangalore</t>
  </si>
  <si>
    <t xml:space="preserve">Student-2012-102</t>
  </si>
  <si>
    <t xml:space="preserve">74.47 (DIPLOMA)</t>
  </si>
  <si>
    <t xml:space="preserve">Student-2012-103</t>
  </si>
  <si>
    <t xml:space="preserve">Student-2012-104</t>
  </si>
  <si>
    <t xml:space="preserve">5.20</t>
  </si>
  <si>
    <t xml:space="preserve">Angel Attack systems, Bangalore</t>
  </si>
  <si>
    <t xml:space="preserve">Student-2012-105</t>
  </si>
  <si>
    <t xml:space="preserve">Ele&amp; Tele</t>
  </si>
  <si>
    <t xml:space="preserve">Student-2012-106</t>
  </si>
  <si>
    <t xml:space="preserve">Siris IT Service, Bangalore</t>
  </si>
  <si>
    <t xml:space="preserve">Student-2012-107</t>
  </si>
  <si>
    <t xml:space="preserve">Muthunga Technolies, Bangalore</t>
  </si>
  <si>
    <t xml:space="preserve">Student-2012-108</t>
  </si>
  <si>
    <t xml:space="preserve">IISc, Bangalore</t>
  </si>
  <si>
    <t xml:space="preserve">EWT</t>
  </si>
  <si>
    <t xml:space="preserve">Student-2012-109</t>
  </si>
  <si>
    <t xml:space="preserve">Electronics &amp;Telecomm</t>
  </si>
  <si>
    <t xml:space="preserve">Student-2012-110</t>
  </si>
  <si>
    <t xml:space="preserve">8.36</t>
  </si>
  <si>
    <t xml:space="preserve">Student-2012-111</t>
  </si>
  <si>
    <t xml:space="preserve">enterpeneural</t>
  </si>
  <si>
    <t xml:space="preserve">Student-2012-112</t>
  </si>
  <si>
    <t xml:space="preserve">Student-2012-113</t>
  </si>
  <si>
    <t xml:space="preserve">Matri Tech, Hyd offered and denied</t>
  </si>
  <si>
    <t xml:space="preserve">Student-2012-114</t>
  </si>
  <si>
    <t xml:space="preserve">ITM</t>
  </si>
  <si>
    <t xml:space="preserve">Student-2012-115</t>
  </si>
  <si>
    <t xml:space="preserve">Oracle</t>
  </si>
  <si>
    <t xml:space="preserve">Student-2012-116</t>
  </si>
  <si>
    <t xml:space="preserve">Slutura Solutions, Bangalore</t>
  </si>
  <si>
    <t xml:space="preserve">Student-2012-117</t>
  </si>
  <si>
    <t xml:space="preserve">Joshi, SOIS</t>
  </si>
  <si>
    <t xml:space="preserve">Student-2012-118</t>
  </si>
  <si>
    <t xml:space="preserve">MS-01</t>
  </si>
  <si>
    <t xml:space="preserve">Student-2012-119</t>
  </si>
  <si>
    <t xml:space="preserve">9.32</t>
  </si>
  <si>
    <t xml:space="preserve">MS-02</t>
  </si>
  <si>
    <t xml:space="preserve">Student-2012-120</t>
  </si>
  <si>
    <t xml:space="preserve">MS-03</t>
  </si>
  <si>
    <t xml:space="preserve">Student-2012-121</t>
  </si>
  <si>
    <t xml:space="preserve">Bio-Med</t>
  </si>
  <si>
    <t xml:space="preserve">Volmo, </t>
  </si>
  <si>
    <t xml:space="preserve">MS-04</t>
  </si>
  <si>
    <t xml:space="preserve">Student-2012-122</t>
  </si>
  <si>
    <t xml:space="preserve">Med-Elect</t>
  </si>
  <si>
    <t xml:space="preserve">MIRS, PHILIPS</t>
  </si>
  <si>
    <t xml:space="preserve">MS-05</t>
  </si>
  <si>
    <t xml:space="preserve">Student-2012-123</t>
  </si>
  <si>
    <t xml:space="preserve">8.44</t>
  </si>
  <si>
    <t xml:space="preserve">MS-06</t>
  </si>
  <si>
    <t xml:space="preserve">Student-2012-124</t>
  </si>
  <si>
    <t xml:space="preserve">MS-07</t>
  </si>
  <si>
    <t xml:space="preserve">Student-2012-125</t>
  </si>
  <si>
    <t xml:space="preserve">Medi -Elect.</t>
  </si>
  <si>
    <t xml:space="preserve">MS-08</t>
  </si>
  <si>
    <t xml:space="preserve">Student-2012-126</t>
  </si>
  <si>
    <t xml:space="preserve">9.12</t>
  </si>
  <si>
    <t xml:space="preserve">SAP Labs</t>
  </si>
  <si>
    <t xml:space="preserve">MS-09</t>
  </si>
  <si>
    <t xml:space="preserve">Student-2012-127</t>
  </si>
  <si>
    <t xml:space="preserve">5.32</t>
  </si>
  <si>
    <t xml:space="preserve">MS-10</t>
  </si>
  <si>
    <t xml:space="preserve">Student-2012-128</t>
  </si>
  <si>
    <t xml:space="preserve">HANDSREL</t>
  </si>
  <si>
    <t xml:space="preserve">MS-11</t>
  </si>
  <si>
    <t xml:space="preserve">Student-2012-129</t>
  </si>
  <si>
    <t xml:space="preserve">MS-12</t>
  </si>
  <si>
    <t xml:space="preserve">Student-2012-130</t>
  </si>
  <si>
    <t xml:space="preserve">MS-13</t>
  </si>
  <si>
    <t xml:space="preserve">Student-2012-131</t>
  </si>
  <si>
    <t xml:space="preserve">MS-14</t>
  </si>
  <si>
    <t xml:space="preserve">Student-2012-132</t>
  </si>
  <si>
    <t xml:space="preserve">MS-15</t>
  </si>
  <si>
    <t xml:space="preserve">Student-2012-133</t>
  </si>
  <si>
    <t xml:space="preserve">9.08</t>
  </si>
  <si>
    <t xml:space="preserve">Philips Healthcare</t>
  </si>
  <si>
    <t xml:space="preserve">MS-16</t>
  </si>
  <si>
    <t xml:space="preserve">Student-2012-134</t>
  </si>
  <si>
    <t xml:space="preserve">MS-17</t>
  </si>
  <si>
    <t xml:space="preserve">Student-2012-135</t>
  </si>
  <si>
    <t xml:space="preserve">KPIT Cummins</t>
  </si>
  <si>
    <t xml:space="preserve">MS-18</t>
  </si>
  <si>
    <t xml:space="preserve">Student-2012-136</t>
  </si>
  <si>
    <t xml:space="preserve">(DIP) 62</t>
  </si>
  <si>
    <t xml:space="preserve">MS-19</t>
  </si>
  <si>
    <t xml:space="preserve">Student-2012-137</t>
  </si>
  <si>
    <t xml:space="preserve">Medi- Elect.</t>
  </si>
  <si>
    <t xml:space="preserve">University of Pennsylvania</t>
  </si>
  <si>
    <t xml:space="preserve">MS-20</t>
  </si>
  <si>
    <t xml:space="preserve">Student-2012-138</t>
  </si>
  <si>
    <t xml:space="preserve">Medical Electronics</t>
  </si>
  <si>
    <t xml:space="preserve">Religare Heathfore Tech, Bangalore</t>
  </si>
  <si>
    <t xml:space="preserve">MS-21</t>
  </si>
  <si>
    <t xml:space="preserve">Student-2012-139</t>
  </si>
  <si>
    <t xml:space="preserve">MS-22</t>
  </si>
  <si>
    <t xml:space="preserve">Student-2012-140</t>
  </si>
  <si>
    <t xml:space="preserve">Instru.n</t>
  </si>
  <si>
    <t xml:space="preserve">VIR</t>
  </si>
  <si>
    <t xml:space="preserve">Student-2012-141</t>
  </si>
  <si>
    <t xml:space="preserve">(B.Sc/MCA)</t>
  </si>
  <si>
    <t xml:space="preserve">7.32</t>
  </si>
  <si>
    <t xml:space="preserve">Student-2012-142</t>
  </si>
  <si>
    <t xml:space="preserve">8.40</t>
  </si>
  <si>
    <t xml:space="preserve">Volmo</t>
  </si>
  <si>
    <t xml:space="preserve">Student-2012-143</t>
  </si>
  <si>
    <t xml:space="preserve">Student-2012-144</t>
  </si>
  <si>
    <t xml:space="preserve">Bosch</t>
  </si>
  <si>
    <t xml:space="preserve">Student-2012-145</t>
  </si>
  <si>
    <t xml:space="preserve">Student-2012-146</t>
  </si>
  <si>
    <t xml:space="preserve">7.68</t>
  </si>
  <si>
    <t xml:space="preserve">Student-2012-147</t>
  </si>
  <si>
    <t xml:space="preserve">INFORMATION</t>
  </si>
  <si>
    <t xml:space="preserve">Glopore IMS, Bangalore</t>
  </si>
  <si>
    <t xml:space="preserve">VLSI</t>
  </si>
  <si>
    <t xml:space="preserve">Student-2012-148</t>
  </si>
  <si>
    <t xml:space="preserve">9.00</t>
  </si>
  <si>
    <t xml:space="preserve">ST Microelectronics</t>
  </si>
  <si>
    <t xml:space="preserve">Student-2012-149</t>
  </si>
  <si>
    <t xml:space="preserve">Freescale</t>
  </si>
  <si>
    <t xml:space="preserve">Student-2012-150</t>
  </si>
  <si>
    <t xml:space="preserve">IIT, Bombay</t>
  </si>
  <si>
    <t xml:space="preserve">Student-2012-151</t>
  </si>
  <si>
    <t xml:space="preserve">8.84</t>
  </si>
  <si>
    <t xml:space="preserve">Student-2012-152</t>
  </si>
  <si>
    <t xml:space="preserve">E &amp; Tele Commn</t>
  </si>
  <si>
    <t xml:space="preserve">LSI Tech</t>
  </si>
  <si>
    <t xml:space="preserve">Student-2012-153</t>
  </si>
  <si>
    <t xml:space="preserve">EEE</t>
  </si>
  <si>
    <t xml:space="preserve">Student-2012-154</t>
  </si>
  <si>
    <t xml:space="preserve">9.24</t>
  </si>
  <si>
    <t xml:space="preserve">Tech Vulcan</t>
  </si>
  <si>
    <t xml:space="preserve">Student-2012-155</t>
  </si>
  <si>
    <t xml:space="preserve">Student-2012-156</t>
  </si>
  <si>
    <t xml:space="preserve">6.28</t>
  </si>
  <si>
    <t xml:space="preserve">Cognitive Design Technology, Bangalore</t>
  </si>
  <si>
    <t xml:space="preserve">Student-2012-157</t>
  </si>
  <si>
    <t xml:space="preserve">Elect &amp; TeleCommn</t>
  </si>
  <si>
    <t xml:space="preserve">Tejas Networks, Bangalore</t>
  </si>
  <si>
    <t xml:space="preserve">Student-2012-158</t>
  </si>
  <si>
    <t xml:space="preserve">SPEL Semiconductor, Chennai</t>
  </si>
  <si>
    <t xml:space="preserve">Student-2012-159</t>
  </si>
  <si>
    <t xml:space="preserve">Student-2012-160</t>
  </si>
  <si>
    <t xml:space="preserve">INSTRUMENTATION</t>
  </si>
  <si>
    <t xml:space="preserve">9.36</t>
  </si>
  <si>
    <t xml:space="preserve">Synopsys</t>
  </si>
  <si>
    <t xml:space="preserve">Student-2012-161</t>
  </si>
  <si>
    <t xml:space="preserve">Student-2012-162</t>
  </si>
  <si>
    <t xml:space="preserve">7.48</t>
  </si>
  <si>
    <t xml:space="preserve">Student-2012-163</t>
  </si>
  <si>
    <t xml:space="preserve">Student-2012-164</t>
  </si>
  <si>
    <t xml:space="preserve">Squid Design System, Hyd</t>
  </si>
  <si>
    <t xml:space="preserve">Student-2012-165</t>
  </si>
  <si>
    <t xml:space="preserve">Student-2012-166</t>
  </si>
  <si>
    <t xml:space="preserve">Student-2012-167</t>
  </si>
  <si>
    <t xml:space="preserve">DLRL, AndraPradesh</t>
  </si>
  <si>
    <t xml:space="preserve">Student-2012-168</t>
  </si>
  <si>
    <t xml:space="preserve">CVC, Bangalore</t>
  </si>
  <si>
    <t xml:space="preserve">Student-2012-169</t>
  </si>
  <si>
    <t xml:space="preserve">88.8</t>
  </si>
  <si>
    <t xml:space="preserve">Tech Vulcan (ST Microelectronics)</t>
  </si>
  <si>
    <t xml:space="preserve">Student-2012-170</t>
  </si>
  <si>
    <t xml:space="preserve">BEL, Bangalore</t>
  </si>
  <si>
    <t xml:space="preserve">Student-2012-171</t>
  </si>
  <si>
    <t xml:space="preserve">65.83</t>
  </si>
  <si>
    <t xml:space="preserve">Student-2012-172</t>
  </si>
  <si>
    <t xml:space="preserve">Student-2012-173</t>
  </si>
  <si>
    <t xml:space="preserve">61.82 (Diploma)</t>
  </si>
  <si>
    <t xml:space="preserve">Karmic, Belgaum</t>
  </si>
  <si>
    <t xml:space="preserve">Student-2012-174</t>
  </si>
  <si>
    <t xml:space="preserve">Student-2012-175</t>
  </si>
  <si>
    <t xml:space="preserve">Student-2012-176</t>
  </si>
  <si>
    <t xml:space="preserve">HAL, Hyd</t>
  </si>
  <si>
    <t xml:space="preserve">Student-2012-177</t>
  </si>
  <si>
    <t xml:space="preserve">Student-2012-178</t>
  </si>
  <si>
    <t xml:space="preserve">Student-2012-179</t>
  </si>
  <si>
    <t xml:space="preserve">66.64 (Diploma)</t>
  </si>
  <si>
    <t xml:space="preserve">Student-2012-180</t>
  </si>
  <si>
    <t xml:space="preserve">Student-2012-181</t>
  </si>
  <si>
    <t xml:space="preserve">Student-2012-182</t>
  </si>
  <si>
    <t xml:space="preserve">NAL, Bangalore</t>
  </si>
  <si>
    <t xml:space="preserve">Student-2012-183</t>
  </si>
  <si>
    <t xml:space="preserve">Student-2012-184</t>
  </si>
  <si>
    <t xml:space="preserve">Student-2012-185</t>
  </si>
  <si>
    <t xml:space="preserve">Tele - Commn</t>
  </si>
  <si>
    <t xml:space="preserve">SmartPlay, Bangalore</t>
  </si>
  <si>
    <t xml:space="preserve">Student-2012-186</t>
  </si>
  <si>
    <t xml:space="preserve">Student-2012-187</t>
  </si>
  <si>
    <t xml:space="preserve">Sicon, Bangalore</t>
  </si>
  <si>
    <t xml:space="preserve">Student-2012-188</t>
  </si>
  <si>
    <t xml:space="preserve">Student-2012-189</t>
  </si>
  <si>
    <t xml:space="preserve">77.8 (Diploma)</t>
  </si>
  <si>
    <t xml:space="preserve">Student-2012-190</t>
  </si>
  <si>
    <t xml:space="preserve">IIT, Kanpur</t>
  </si>
  <si>
    <t xml:space="preserve">Student-2012-191</t>
  </si>
  <si>
    <t xml:space="preserve">Student-2012-192</t>
  </si>
  <si>
    <t xml:space="preserve">Student-2012-193</t>
  </si>
  <si>
    <t xml:space="preserve">Electronics &amp; TeleCommn</t>
  </si>
  <si>
    <t xml:space="preserve">Student-2012-194</t>
  </si>
  <si>
    <t xml:space="preserve">Student-2012-195</t>
  </si>
  <si>
    <t xml:space="preserve">Student-2012-196</t>
  </si>
  <si>
    <t xml:space="preserve">Student-2012-197</t>
  </si>
  <si>
    <t xml:space="preserve">6.96</t>
  </si>
  <si>
    <t xml:space="preserve">Student-2012-198</t>
  </si>
  <si>
    <t xml:space="preserve">Xilinx</t>
  </si>
  <si>
    <t xml:space="preserve">Student-2012-199</t>
  </si>
  <si>
    <t xml:space="preserve">62.4 (Diploma)</t>
  </si>
  <si>
    <t xml:space="preserve">Student-2012-200</t>
  </si>
  <si>
    <t xml:space="preserve">Student-2012-201</t>
  </si>
  <si>
    <t xml:space="preserve">6.52</t>
  </si>
  <si>
    <t xml:space="preserve">BCS Inovation Bangalore</t>
  </si>
  <si>
    <t xml:space="preserve">Student-2012-202</t>
  </si>
  <si>
    <t xml:space="preserve">Student-2012-203</t>
  </si>
  <si>
    <t xml:space="preserve">Student-2012-204</t>
  </si>
  <si>
    <t xml:space="preserve">Student-2012-205</t>
  </si>
  <si>
    <t xml:space="preserve">ECE</t>
  </si>
  <si>
    <t xml:space="preserve">Student-2012-206</t>
  </si>
  <si>
    <t xml:space="preserve">Student-2012-207</t>
  </si>
  <si>
    <t xml:space="preserve">VSDV</t>
  </si>
  <si>
    <t xml:space="preserve">Student-2012-208</t>
  </si>
  <si>
    <t xml:space="preserve">87.36 (DIPLOMA)</t>
  </si>
  <si>
    <t xml:space="preserve">Whizchip</t>
  </si>
  <si>
    <t xml:space="preserve">Student-2012-209</t>
  </si>
  <si>
    <t xml:space="preserve">Student-2012-210</t>
  </si>
  <si>
    <t xml:space="preserve">TELECOMMUNICATION</t>
  </si>
  <si>
    <t xml:space="preserve">Student-2012-211</t>
  </si>
  <si>
    <t xml:space="preserve">Student-2012-212</t>
  </si>
  <si>
    <t xml:space="preserve">Student-2013-1</t>
  </si>
  <si>
    <t xml:space="preserve"> 7.88</t>
  </si>
  <si>
    <t xml:space="preserve">Higher Studies | ENU</t>
  </si>
  <si>
    <t xml:space="preserve">Student-2013-2</t>
  </si>
  <si>
    <t xml:space="preserve">ESIGELEC, France</t>
  </si>
  <si>
    <t xml:space="preserve">Student-2013-3</t>
  </si>
  <si>
    <t xml:space="preserve">Student-2013-4</t>
  </si>
  <si>
    <t xml:space="preserve">Student-2013-5</t>
  </si>
  <si>
    <t xml:space="preserve">Student-2013-6</t>
  </si>
  <si>
    <t xml:space="preserve">Student-2013-7</t>
  </si>
  <si>
    <t xml:space="preserve">Student-2013-8</t>
  </si>
  <si>
    <t xml:space="preserve">Student-2013-9</t>
  </si>
  <si>
    <t xml:space="preserve">Student-2013-10</t>
  </si>
  <si>
    <t xml:space="preserve">Student-2013-11</t>
  </si>
  <si>
    <t xml:space="preserve">Student-2013-12</t>
  </si>
  <si>
    <t xml:space="preserve">Student-2013-13</t>
  </si>
  <si>
    <t xml:space="preserve">Student-2013-14</t>
  </si>
  <si>
    <t xml:space="preserve">Student-2013-15</t>
  </si>
  <si>
    <t xml:space="preserve">Student-2013-16</t>
  </si>
  <si>
    <t xml:space="preserve">LSI, Bangalore</t>
  </si>
  <si>
    <t xml:space="preserve">Student-2013-17</t>
  </si>
  <si>
    <t xml:space="preserve">NXP, Bangalore</t>
  </si>
  <si>
    <t xml:space="preserve">Student-2013-18</t>
  </si>
  <si>
    <t xml:space="preserve">Student-2013-19</t>
  </si>
  <si>
    <t xml:space="preserve">Student-2013-20</t>
  </si>
  <si>
    <t xml:space="preserve">62.26 (Diploma)</t>
  </si>
  <si>
    <t xml:space="preserve">EEE
</t>
  </si>
  <si>
    <t xml:space="preserve">CGPA 7.05</t>
  </si>
  <si>
    <t xml:space="preserve">Student-2013-21</t>
  </si>
  <si>
    <t xml:space="preserve">70.45 (Diploma)</t>
  </si>
  <si>
    <t xml:space="preserve">BlackBuck, Hyd </t>
  </si>
  <si>
    <t xml:space="preserve">Student-2013-22</t>
  </si>
  <si>
    <t xml:space="preserve">81.10 (Diploma)</t>
  </si>
  <si>
    <t xml:space="preserve">Student-2013-23</t>
  </si>
  <si>
    <t xml:space="preserve">Optimus Logic private limited</t>
  </si>
  <si>
    <t xml:space="preserve">Student-2013-24</t>
  </si>
  <si>
    <t xml:space="preserve">HoneyWell, MSRIT Research Group</t>
  </si>
  <si>
    <t xml:space="preserve">Student-2013-25</t>
  </si>
  <si>
    <t xml:space="preserve">Student-2013-26</t>
  </si>
  <si>
    <t xml:space="preserve">CSE</t>
  </si>
  <si>
    <t xml:space="preserve">CGPA 6.85</t>
  </si>
  <si>
    <t xml:space="preserve">Student-2013-27</t>
  </si>
  <si>
    <t xml:space="preserve">Ensilica, Bangalore</t>
  </si>
  <si>
    <t xml:space="preserve">Student-2013-28</t>
  </si>
  <si>
    <t xml:space="preserve">Telecomm</t>
  </si>
  <si>
    <t xml:space="preserve">ACS, Bangalore</t>
  </si>
  <si>
    <t xml:space="preserve">Student-2013-29</t>
  </si>
  <si>
    <t xml:space="preserve">Student-2013-30</t>
  </si>
  <si>
    <t xml:space="preserve">67 (Diploma)</t>
  </si>
  <si>
    <t xml:space="preserve">Student-2013-31</t>
  </si>
  <si>
    <t xml:space="preserve">Student-2013-32</t>
  </si>
  <si>
    <t xml:space="preserve">Student-2013-33</t>
  </si>
  <si>
    <t xml:space="preserve">Philips Bop, Manipal</t>
  </si>
  <si>
    <t xml:space="preserve">Student-2013-34</t>
  </si>
  <si>
    <t xml:space="preserve">CGPA 8.16</t>
  </si>
  <si>
    <t xml:space="preserve">Student-2013-35</t>
  </si>
  <si>
    <t xml:space="preserve">BSc - Electronics</t>
  </si>
  <si>
    <t xml:space="preserve"> 4.76</t>
  </si>
  <si>
    <t xml:space="preserve">Appearing in May 2014</t>
  </si>
  <si>
    <t xml:space="preserve">Student-2013-36</t>
  </si>
  <si>
    <t xml:space="preserve">BSc - MEC</t>
  </si>
  <si>
    <t xml:space="preserve">6.8</t>
  </si>
  <si>
    <t xml:space="preserve"> 7.72</t>
  </si>
  <si>
    <t xml:space="preserve">Pragati Automation, Bangalore</t>
  </si>
  <si>
    <t xml:space="preserve">Student-2013-37</t>
  </si>
  <si>
    <t xml:space="preserve">BCA</t>
  </si>
  <si>
    <t xml:space="preserve"> 5.00</t>
  </si>
  <si>
    <t xml:space="preserve">Adrit Techosolutions, Bangalore</t>
  </si>
  <si>
    <t xml:space="preserve">Student-2013-38</t>
  </si>
  <si>
    <t xml:space="preserve"> 9.16</t>
  </si>
  <si>
    <t xml:space="preserve">Student-2013-39</t>
  </si>
  <si>
    <t xml:space="preserve"> 6.32</t>
  </si>
  <si>
    <t xml:space="preserve">Brisa, Bangalore</t>
  </si>
  <si>
    <t xml:space="preserve">Student-2013-40</t>
  </si>
  <si>
    <t xml:space="preserve"> 89.7</t>
  </si>
  <si>
    <t xml:space="preserve"> 8.76</t>
  </si>
  <si>
    <t xml:space="preserve">Intel, Bangalore</t>
  </si>
  <si>
    <t xml:space="preserve">Student-2013-41</t>
  </si>
  <si>
    <t xml:space="preserve"> 9.08</t>
  </si>
  <si>
    <t xml:space="preserve">Student-2013-42</t>
  </si>
  <si>
    <t xml:space="preserve"> 7.04</t>
  </si>
  <si>
    <t xml:space="preserve">eMath Tech, Bangalore</t>
  </si>
  <si>
    <t xml:space="preserve">Student-2013-43</t>
  </si>
  <si>
    <t xml:space="preserve"> 8.84</t>
  </si>
  <si>
    <t xml:space="preserve">Philips Innovation, Bangalore</t>
  </si>
  <si>
    <t xml:space="preserve">Student-2013-44</t>
  </si>
  <si>
    <t xml:space="preserve"> 7.92</t>
  </si>
  <si>
    <t xml:space="preserve">Technoelexis, Hyd</t>
  </si>
  <si>
    <t xml:space="preserve">Student-2013-45</t>
  </si>
  <si>
    <t xml:space="preserve"> 9.32</t>
  </si>
  <si>
    <t xml:space="preserve">Microchip, Bangalore</t>
  </si>
  <si>
    <t xml:space="preserve">Student-2013-46</t>
  </si>
  <si>
    <t xml:space="preserve"> 9.00</t>
  </si>
  <si>
    <t xml:space="preserve">Ricoh, Bangalore</t>
  </si>
  <si>
    <t xml:space="preserve">Student-2013-47</t>
  </si>
  <si>
    <t xml:space="preserve"> 9.44</t>
  </si>
  <si>
    <t xml:space="preserve">Broadcom, Bangalore</t>
  </si>
  <si>
    <t xml:space="preserve">Student-2013-48</t>
  </si>
  <si>
    <t xml:space="preserve"> 8.48</t>
  </si>
  <si>
    <t xml:space="preserve">Student-2013-49</t>
  </si>
  <si>
    <t xml:space="preserve"> 9.88</t>
  </si>
  <si>
    <t xml:space="preserve">Philips Lighting-Research, Bangalore</t>
  </si>
  <si>
    <t xml:space="preserve">Student-2013-50</t>
  </si>
  <si>
    <t xml:space="preserve">Infineon, Bangalore</t>
  </si>
  <si>
    <t xml:space="preserve">Student-2013-51</t>
  </si>
  <si>
    <t xml:space="preserve"> 6.64</t>
  </si>
  <si>
    <t xml:space="preserve">PE System Ltd, Bangalore</t>
  </si>
  <si>
    <t xml:space="preserve">Student-2013-52</t>
  </si>
  <si>
    <t xml:space="preserve"> 7.28</t>
  </si>
  <si>
    <t xml:space="preserve">Bosch, Bangalore</t>
  </si>
  <si>
    <t xml:space="preserve">Student-2013-53</t>
  </si>
  <si>
    <t xml:space="preserve">Student-2013-54</t>
  </si>
  <si>
    <t xml:space="preserve"> 8.72</t>
  </si>
  <si>
    <t xml:space="preserve">Student-2013-55</t>
  </si>
  <si>
    <t xml:space="preserve"> 8.52</t>
  </si>
  <si>
    <t xml:space="preserve">Lantiq, Bangalore</t>
  </si>
  <si>
    <t xml:space="preserve">Student-2013-56</t>
  </si>
  <si>
    <t xml:space="preserve"> 8.68</t>
  </si>
  <si>
    <t xml:space="preserve">Student-2013-57</t>
  </si>
  <si>
    <t xml:space="preserve"> 5.96</t>
  </si>
  <si>
    <t xml:space="preserve">Tata Autocomp, pune</t>
  </si>
  <si>
    <t xml:space="preserve">Student-2013-58</t>
  </si>
  <si>
    <t xml:space="preserve"> 9.64</t>
  </si>
  <si>
    <t xml:space="preserve">Student-2013-59</t>
  </si>
  <si>
    <t xml:space="preserve">Student-2013-60</t>
  </si>
  <si>
    <t xml:space="preserve"> 8.96</t>
  </si>
  <si>
    <t xml:space="preserve">Student-2013-61</t>
  </si>
  <si>
    <t xml:space="preserve">TCE</t>
  </si>
  <si>
    <t xml:space="preserve"> 9.76</t>
  </si>
  <si>
    <t xml:space="preserve">Student-2013-62</t>
  </si>
  <si>
    <t xml:space="preserve">Student-2013-63</t>
  </si>
  <si>
    <t xml:space="preserve">Brevera, Mangalore</t>
  </si>
  <si>
    <t xml:space="preserve">Student-2013-64</t>
  </si>
  <si>
    <t xml:space="preserve"> 8.40</t>
  </si>
  <si>
    <t xml:space="preserve">Philips Research, Bangalore</t>
  </si>
  <si>
    <t xml:space="preserve">Student-2013-65</t>
  </si>
  <si>
    <t xml:space="preserve">ECE </t>
  </si>
  <si>
    <t xml:space="preserve"> 7.44</t>
  </si>
  <si>
    <t xml:space="preserve">Student-2013-66</t>
  </si>
  <si>
    <t xml:space="preserve">Student-2013-67</t>
  </si>
  <si>
    <t xml:space="preserve"> 6.36</t>
  </si>
  <si>
    <t xml:space="preserve">ACS, Manipal</t>
  </si>
  <si>
    <t xml:space="preserve">Student-2013-68</t>
  </si>
  <si>
    <t xml:space="preserve"> 6.72</t>
  </si>
  <si>
    <t xml:space="preserve">Three Media Tech, Pune</t>
  </si>
  <si>
    <t xml:space="preserve">Student-2013-69</t>
  </si>
  <si>
    <t xml:space="preserve"> 7.60</t>
  </si>
  <si>
    <t xml:space="preserve">Student-2013-70</t>
  </si>
  <si>
    <t xml:space="preserve">Student-2013-71</t>
  </si>
  <si>
    <t xml:space="preserve">ERDE, Bangalore</t>
  </si>
  <si>
    <t xml:space="preserve">Student-2013-72</t>
  </si>
  <si>
    <t xml:space="preserve">ISE</t>
  </si>
  <si>
    <t xml:space="preserve"> 6.76</t>
  </si>
  <si>
    <t xml:space="preserve">Odigma, Bangalore</t>
  </si>
  <si>
    <t xml:space="preserve">Student-2013-73</t>
  </si>
  <si>
    <t xml:space="preserve">Siemens, Bangalore</t>
  </si>
  <si>
    <t xml:space="preserve">Student-2013-74</t>
  </si>
  <si>
    <t xml:space="preserve"> 9.40</t>
  </si>
  <si>
    <t xml:space="preserve">Student-2013-75</t>
  </si>
  <si>
    <t xml:space="preserve">Aryaka, Bangalore</t>
  </si>
  <si>
    <t xml:space="preserve">Student-2013-76</t>
  </si>
  <si>
    <t xml:space="preserve">CS&amp;E</t>
  </si>
  <si>
    <t xml:space="preserve"> 7.32</t>
  </si>
  <si>
    <t xml:space="preserve">Student-2013-77</t>
  </si>
  <si>
    <t xml:space="preserve"> 9.04</t>
  </si>
  <si>
    <t xml:space="preserve">Student-2013-78</t>
  </si>
  <si>
    <t xml:space="preserve"> 6.92</t>
  </si>
  <si>
    <t xml:space="preserve">Student-2013-79</t>
  </si>
  <si>
    <t xml:space="preserve"> 6.16</t>
  </si>
  <si>
    <t xml:space="preserve">Philips-BoP, Manipal</t>
  </si>
  <si>
    <t xml:space="preserve">Student-2013-80</t>
  </si>
  <si>
    <t xml:space="preserve">Student-2013-81</t>
  </si>
  <si>
    <t xml:space="preserve"> 7.56</t>
  </si>
  <si>
    <t xml:space="preserve">Student-2013-82</t>
  </si>
  <si>
    <t xml:space="preserve"> 8.56</t>
  </si>
  <si>
    <t xml:space="preserve">Student-2013-83</t>
  </si>
  <si>
    <t xml:space="preserve">Student-2013-84</t>
  </si>
  <si>
    <t xml:space="preserve">Student-2013-85</t>
  </si>
  <si>
    <t xml:space="preserve"> 6.88</t>
  </si>
  <si>
    <t xml:space="preserve">NeuroSynaptic, Bangalore</t>
  </si>
  <si>
    <t xml:space="preserve">Student-2013-86</t>
  </si>
  <si>
    <t xml:space="preserve"> 9.12</t>
  </si>
  <si>
    <t xml:space="preserve">ST, Noida</t>
  </si>
  <si>
    <t xml:space="preserve">Student-2013-87</t>
  </si>
  <si>
    <t xml:space="preserve">Student-2013-88</t>
  </si>
  <si>
    <t xml:space="preserve"> 8.08</t>
  </si>
  <si>
    <t xml:space="preserve">ISRO, Bangalore</t>
  </si>
  <si>
    <t xml:space="preserve">Student-2013-89</t>
  </si>
  <si>
    <t xml:space="preserve"> 6.68</t>
  </si>
  <si>
    <t xml:space="preserve">CITL, Bangalore</t>
  </si>
  <si>
    <t xml:space="preserve">Student-2013-90</t>
  </si>
  <si>
    <t xml:space="preserve">Student-2013-91</t>
  </si>
  <si>
    <t xml:space="preserve"> 2.32</t>
  </si>
  <si>
    <t xml:space="preserve">Student-2013-92</t>
  </si>
  <si>
    <t xml:space="preserve"> 7.64</t>
  </si>
  <si>
    <t xml:space="preserve">Sloki Software, Bangalore</t>
  </si>
  <si>
    <t xml:space="preserve">Student-2013-93</t>
  </si>
  <si>
    <t xml:space="preserve">Native5, Bangalore</t>
  </si>
  <si>
    <t xml:space="preserve">Student-2013-94</t>
  </si>
  <si>
    <t xml:space="preserve">Student-2013-95</t>
  </si>
  <si>
    <t xml:space="preserve"> 7.00</t>
  </si>
  <si>
    <t xml:space="preserve">Student-2013-96</t>
  </si>
  <si>
    <t xml:space="preserve"> 7.40</t>
  </si>
  <si>
    <t xml:space="preserve">Wipro, Bangalore</t>
  </si>
  <si>
    <t xml:space="preserve">Student-2013-97</t>
  </si>
  <si>
    <t xml:space="preserve"> 7.24</t>
  </si>
  <si>
    <t xml:space="preserve">Student-2013-98</t>
  </si>
  <si>
    <t xml:space="preserve">ST Micro, Noida</t>
  </si>
  <si>
    <t xml:space="preserve">Student-2013-99</t>
  </si>
  <si>
    <t xml:space="preserve"> 9.56</t>
  </si>
  <si>
    <t xml:space="preserve">Consilient-Tech, Bangalore</t>
  </si>
  <si>
    <t xml:space="preserve">Student-2013-100</t>
  </si>
  <si>
    <t xml:space="preserve">Student-2013-101</t>
  </si>
  <si>
    <t xml:space="preserve"> 5.40</t>
  </si>
  <si>
    <t xml:space="preserve">Amaron Power systems, Bangalore</t>
  </si>
  <si>
    <t xml:space="preserve">Student-2013-102</t>
  </si>
  <si>
    <t xml:space="preserve">Student-2013-103</t>
  </si>
  <si>
    <t xml:space="preserve"> 6.96</t>
  </si>
  <si>
    <t xml:space="preserve">Student-2013-104</t>
  </si>
  <si>
    <t xml:space="preserve">EMC, Bangalore</t>
  </si>
  <si>
    <t xml:space="preserve">Student-2013-105</t>
  </si>
  <si>
    <t xml:space="preserve">Pace Wisdom, Bangalore</t>
  </si>
  <si>
    <t xml:space="preserve">Student-2013-106</t>
  </si>
  <si>
    <t xml:space="preserve"> 7.52</t>
  </si>
  <si>
    <t xml:space="preserve">Student-2013-107</t>
  </si>
  <si>
    <t xml:space="preserve">6A* 1A 2B</t>
  </si>
  <si>
    <t xml:space="preserve">29 POINTS(IB)</t>
  </si>
  <si>
    <t xml:space="preserve"> 9.52</t>
  </si>
  <si>
    <t xml:space="preserve">Student-2013-108</t>
  </si>
  <si>
    <t xml:space="preserve"> 8.80</t>
  </si>
  <si>
    <t xml:space="preserve">IBM, Bangalore</t>
  </si>
  <si>
    <t xml:space="preserve">Student-2013-109</t>
  </si>
  <si>
    <t xml:space="preserve">Student-2013-110</t>
  </si>
  <si>
    <t xml:space="preserve"> 7.36</t>
  </si>
  <si>
    <t xml:space="preserve">Matrix Publishing, Bangalore</t>
  </si>
  <si>
    <t xml:space="preserve">Student-2013-111</t>
  </si>
  <si>
    <t xml:space="preserve"> 8.12</t>
  </si>
  <si>
    <t xml:space="preserve">Inbetween Software, Goa</t>
  </si>
  <si>
    <t xml:space="preserve">Student-2013-112</t>
  </si>
  <si>
    <t xml:space="preserve"> 7.48</t>
  </si>
  <si>
    <t xml:space="preserve">Opex Labs, Bangalore</t>
  </si>
  <si>
    <t xml:space="preserve">Student-2013-113</t>
  </si>
  <si>
    <t xml:space="preserve"> 8.32</t>
  </si>
  <si>
    <t xml:space="preserve">Genpact, Bangalore</t>
  </si>
  <si>
    <t xml:space="preserve">Student-2013-114</t>
  </si>
  <si>
    <t xml:space="preserve"> 6.80</t>
  </si>
  <si>
    <t xml:space="preserve">Student-2013-115</t>
  </si>
  <si>
    <t xml:space="preserve"> 7.08</t>
  </si>
  <si>
    <t xml:space="preserve">Student-2013-116</t>
  </si>
  <si>
    <t xml:space="preserve"> 8.00</t>
  </si>
  <si>
    <t xml:space="preserve">Student-2013-117</t>
  </si>
  <si>
    <t xml:space="preserve"> 6.52</t>
  </si>
  <si>
    <t xml:space="preserve">Ezzoft, Bangalore</t>
  </si>
  <si>
    <t xml:space="preserve">Student-2013-118</t>
  </si>
  <si>
    <t xml:space="preserve"> 6.28</t>
  </si>
  <si>
    <t xml:space="preserve">Kamath Transformers, Bangalore</t>
  </si>
  <si>
    <t xml:space="preserve">Student-2013-119</t>
  </si>
  <si>
    <t xml:space="preserve"> 6.04</t>
  </si>
  <si>
    <t xml:space="preserve">Pantech</t>
  </si>
  <si>
    <t xml:space="preserve">Student-2013-120</t>
  </si>
  <si>
    <t xml:space="preserve">Aptean, Bangalore</t>
  </si>
  <si>
    <t xml:space="preserve">Student-2013-121</t>
  </si>
  <si>
    <t xml:space="preserve"> 7.20</t>
  </si>
  <si>
    <t xml:space="preserve">Student-2013-122</t>
  </si>
  <si>
    <t xml:space="preserve"> 7.68</t>
  </si>
  <si>
    <t xml:space="preserve">Student-2013-123</t>
  </si>
  <si>
    <t xml:space="preserve"> 3.12</t>
  </si>
  <si>
    <t xml:space="preserve">Student-2013-124</t>
  </si>
  <si>
    <t xml:space="preserve"> 8.60</t>
  </si>
  <si>
    <t xml:space="preserve">Student-2013-125</t>
  </si>
  <si>
    <t xml:space="preserve"> 8.28</t>
  </si>
  <si>
    <t xml:space="preserve">Student-2013-126</t>
  </si>
  <si>
    <t xml:space="preserve">Student-2013-127</t>
  </si>
  <si>
    <t xml:space="preserve"> 7.16</t>
  </si>
  <si>
    <t xml:space="preserve">Student-2013-128</t>
  </si>
  <si>
    <t xml:space="preserve">Student-2013-129</t>
  </si>
  <si>
    <t xml:space="preserve">Student-2013-130</t>
  </si>
  <si>
    <t xml:space="preserve"> CSE</t>
  </si>
  <si>
    <t xml:space="preserve"> 8.92</t>
  </si>
  <si>
    <t xml:space="preserve">Student-2013-131</t>
  </si>
  <si>
    <t xml:space="preserve">Student-2013-132</t>
  </si>
  <si>
    <t xml:space="preserve">Immortal Engg Slutions</t>
  </si>
  <si>
    <t xml:space="preserve">Student-2013-133</t>
  </si>
  <si>
    <t xml:space="preserve"> 5.92</t>
  </si>
  <si>
    <t xml:space="preserve">Student-2013-134</t>
  </si>
  <si>
    <t xml:space="preserve">volmo, Bangalore</t>
  </si>
  <si>
    <t xml:space="preserve">Student-2013-135</t>
  </si>
  <si>
    <t xml:space="preserve">Student-2013-136</t>
  </si>
  <si>
    <t xml:space="preserve">BSc - CS</t>
  </si>
  <si>
    <t xml:space="preserve">Student-2013-137</t>
  </si>
  <si>
    <t xml:space="preserve">Student-2013-138</t>
  </si>
  <si>
    <t xml:space="preserve">MSW</t>
  </si>
  <si>
    <t xml:space="preserve">Student-2013-139</t>
  </si>
  <si>
    <t xml:space="preserve">MEE</t>
  </si>
  <si>
    <t xml:space="preserve">Student-2013-140</t>
  </si>
  <si>
    <t xml:space="preserve">Student-2013-141</t>
  </si>
  <si>
    <t xml:space="preserve">BME</t>
  </si>
  <si>
    <t xml:space="preserve">MIRS, Manipal</t>
  </si>
  <si>
    <t xml:space="preserve">Student-2013-142</t>
  </si>
  <si>
    <t xml:space="preserve">Student-2013-143</t>
  </si>
  <si>
    <t xml:space="preserve">Student-2013-144</t>
  </si>
  <si>
    <t xml:space="preserve">K2 Tech</t>
  </si>
  <si>
    <t xml:space="preserve">Student-2013-145</t>
  </si>
  <si>
    <t xml:space="preserve">Atlas Systems, Bangalore</t>
  </si>
  <si>
    <t xml:space="preserve">Student-2013-146</t>
  </si>
  <si>
    <t xml:space="preserve">SAP, Bangalore</t>
  </si>
  <si>
    <t xml:space="preserve">Student-2013-147</t>
  </si>
  <si>
    <t xml:space="preserve">Sysuniverse, Chennai</t>
  </si>
  <si>
    <t xml:space="preserve">Student-2013-148</t>
  </si>
  <si>
    <t xml:space="preserve">Student-2013-149</t>
  </si>
  <si>
    <t xml:space="preserve">Student-2013-150</t>
  </si>
  <si>
    <t xml:space="preserve">Student-2013-151</t>
  </si>
  <si>
    <t xml:space="preserve">4.66/5</t>
  </si>
  <si>
    <t xml:space="preserve">Student-2013-152</t>
  </si>
  <si>
    <t xml:space="preserve">AadiSemicon, Bangalore</t>
  </si>
  <si>
    <t xml:space="preserve">Student-2013-153</t>
  </si>
  <si>
    <t xml:space="preserve">Student-2013-154</t>
  </si>
  <si>
    <t xml:space="preserve">Student-2013-155</t>
  </si>
  <si>
    <t xml:space="preserve">BlackBuck, Hyd</t>
  </si>
  <si>
    <t xml:space="preserve">Student-2013-156</t>
  </si>
  <si>
    <t xml:space="preserve">Aceice, Bangalore</t>
  </si>
  <si>
    <t xml:space="preserve">Student-2013-157</t>
  </si>
  <si>
    <t xml:space="preserve">CDAC, Hyd</t>
  </si>
  <si>
    <t xml:space="preserve">Student-2013-158</t>
  </si>
  <si>
    <t xml:space="preserve">PLX Tech, Bangalore</t>
  </si>
  <si>
    <t xml:space="preserve">Student-2013-159</t>
  </si>
  <si>
    <t xml:space="preserve">Student-2013-160</t>
  </si>
  <si>
    <t xml:space="preserve">Student-2013-161</t>
  </si>
  <si>
    <t xml:space="preserve">Student-2013-162</t>
  </si>
  <si>
    <t xml:space="preserve">EIE</t>
  </si>
  <si>
    <t xml:space="preserve">Reliable Technosystems, Hyd</t>
  </si>
  <si>
    <t xml:space="preserve">Student-2013-163</t>
  </si>
  <si>
    <t xml:space="preserve">Student-2013-164</t>
  </si>
  <si>
    <t xml:space="preserve">Student-2013-165</t>
  </si>
  <si>
    <t xml:space="preserve">Student-2013-166</t>
  </si>
  <si>
    <t xml:space="preserve">Student-2013-167</t>
  </si>
  <si>
    <t xml:space="preserve">Student-2013-168</t>
  </si>
  <si>
    <t xml:space="preserve">Nest, Trivandrum</t>
  </si>
  <si>
    <t xml:space="preserve">Student-2013-169</t>
  </si>
  <si>
    <t xml:space="preserve">Smart Play, Bangalore</t>
  </si>
  <si>
    <t xml:space="preserve">Student-2013-170</t>
  </si>
  <si>
    <t xml:space="preserve">Grid India</t>
  </si>
  <si>
    <t xml:space="preserve">Student-2013-171</t>
  </si>
  <si>
    <t xml:space="preserve">Barc, Mumbai</t>
  </si>
  <si>
    <t xml:space="preserve">Student-2013-172</t>
  </si>
  <si>
    <t xml:space="preserve">Student-2013-173</t>
  </si>
  <si>
    <t xml:space="preserve">Student-2013-174</t>
  </si>
  <si>
    <t xml:space="preserve">Student-2013-175</t>
  </si>
  <si>
    <t xml:space="preserve">Emulex, Bangalore</t>
  </si>
  <si>
    <t xml:space="preserve">Student-2013-176</t>
  </si>
  <si>
    <t xml:space="preserve">Global Tech. Bangalore</t>
  </si>
  <si>
    <t xml:space="preserve">Student-2013-177</t>
  </si>
  <si>
    <t xml:space="preserve">Student-2013-178</t>
  </si>
  <si>
    <t xml:space="preserve">Higher Studies | NITK, Surathkal</t>
  </si>
  <si>
    <t xml:space="preserve">Student-2013-179</t>
  </si>
  <si>
    <t xml:space="preserve">Student-2013-180</t>
  </si>
  <si>
    <t xml:space="preserve">Student-2013-181</t>
  </si>
  <si>
    <t xml:space="preserve">Student-2013-182</t>
  </si>
  <si>
    <t xml:space="preserve">Student-2013-183</t>
  </si>
  <si>
    <t xml:space="preserve">Student-2013-184</t>
  </si>
  <si>
    <t xml:space="preserve">Higher Studies</t>
  </si>
  <si>
    <t xml:space="preserve">Student-2013-185</t>
  </si>
  <si>
    <t xml:space="preserve">Student-2013-186</t>
  </si>
  <si>
    <t xml:space="preserve">Moxie, Noida</t>
  </si>
  <si>
    <t xml:space="preserve">Student-2013-187</t>
  </si>
  <si>
    <t xml:space="preserve">Student-2013-188</t>
  </si>
  <si>
    <t xml:space="preserve">Student-2013-189</t>
  </si>
  <si>
    <t xml:space="preserve">Student-2013-190</t>
  </si>
  <si>
    <t xml:space="preserve">Student-2013-191</t>
  </si>
  <si>
    <t xml:space="preserve">Student-2013-192</t>
  </si>
  <si>
    <t xml:space="preserve">Student-2013-193</t>
  </si>
  <si>
    <t xml:space="preserve">Whizchip, Bangalore</t>
  </si>
  <si>
    <t xml:space="preserve">Student-2013-194</t>
  </si>
  <si>
    <t xml:space="preserve">Student-2013-195</t>
  </si>
  <si>
    <t xml:space="preserve">Student-2013-196</t>
  </si>
  <si>
    <t xml:space="preserve">Student-2013-197</t>
  </si>
  <si>
    <t xml:space="preserve">Student-2013-198</t>
  </si>
  <si>
    <t xml:space="preserve">Student-2014-1</t>
  </si>
  <si>
    <t xml:space="preserve">ADA(HAL), Bangalore</t>
  </si>
  <si>
    <t xml:space="preserve">Student-2014-2</t>
  </si>
  <si>
    <t xml:space="preserve">Marvel, Pune</t>
  </si>
  <si>
    <t xml:space="preserve">Student-2014-3</t>
  </si>
  <si>
    <t xml:space="preserve">Student-2014-4</t>
  </si>
  <si>
    <t xml:space="preserve">Student-2014-5</t>
  </si>
  <si>
    <t xml:space="preserve">Student-2014-6</t>
  </si>
  <si>
    <t xml:space="preserve">E-Meditek, Gurgaon</t>
  </si>
  <si>
    <t xml:space="preserve">Student-2014-7</t>
  </si>
  <si>
    <t xml:space="preserve">Student-2014-8</t>
  </si>
  <si>
    <t xml:space="preserve">Student-2014-9</t>
  </si>
  <si>
    <t xml:space="preserve">BoP(MIRS), Manipal</t>
  </si>
  <si>
    <t xml:space="preserve">Student-2014-10</t>
  </si>
  <si>
    <t xml:space="preserve">Student-2014-11</t>
  </si>
  <si>
    <t xml:space="preserve">Blackbuck, Hyderabad</t>
  </si>
  <si>
    <t xml:space="preserve">Student-2014-12</t>
  </si>
  <si>
    <t xml:space="preserve">Student-2014-13</t>
  </si>
  <si>
    <t xml:space="preserve">Student-2014-14</t>
  </si>
  <si>
    <t xml:space="preserve">Student-2014-15</t>
  </si>
  <si>
    <t xml:space="preserve">Student-2014-16</t>
  </si>
  <si>
    <t xml:space="preserve">Student-2014-17</t>
  </si>
  <si>
    <t xml:space="preserve">Avin Systems, Bangalore</t>
  </si>
  <si>
    <t xml:space="preserve">Student-2014-18</t>
  </si>
  <si>
    <t xml:space="preserve">Student-2014-19</t>
  </si>
  <si>
    <t xml:space="preserve">Student-2014-20</t>
  </si>
  <si>
    <t xml:space="preserve">IE</t>
  </si>
  <si>
    <t xml:space="preserve">Student-2014-21</t>
  </si>
  <si>
    <t xml:space="preserve">TLE</t>
  </si>
  <si>
    <t xml:space="preserve">Student-2014-22</t>
  </si>
  <si>
    <t xml:space="preserve">Student-2014-23</t>
  </si>
  <si>
    <t xml:space="preserve">Synopsys, Hyderabad</t>
  </si>
  <si>
    <t xml:space="preserve">Student-2014-24</t>
  </si>
  <si>
    <t xml:space="preserve">Student-2014-25</t>
  </si>
  <si>
    <t xml:space="preserve">Student-2014-26</t>
  </si>
  <si>
    <t xml:space="preserve">Student-2014-27</t>
  </si>
  <si>
    <t xml:space="preserve">Student-2014-28</t>
  </si>
  <si>
    <t xml:space="preserve">Student-2014-29</t>
  </si>
  <si>
    <t xml:space="preserve">Student-2014-30</t>
  </si>
  <si>
    <t xml:space="preserve">Student-2014-31</t>
  </si>
  <si>
    <t xml:space="preserve">Neurosynaptic, Bangalore</t>
  </si>
  <si>
    <t xml:space="preserve">Student-2014-32</t>
  </si>
  <si>
    <t xml:space="preserve">Student-2014-33</t>
  </si>
  <si>
    <t xml:space="preserve">Atonarp, Bangalore</t>
  </si>
  <si>
    <t xml:space="preserve">Student-2014-34</t>
  </si>
  <si>
    <t xml:space="preserve">Student-2014-35</t>
  </si>
  <si>
    <t xml:space="preserve">Student-2014-36</t>
  </si>
  <si>
    <t xml:space="preserve">Mircochip, Bangalore</t>
  </si>
  <si>
    <t xml:space="preserve">Student-2014-37</t>
  </si>
  <si>
    <t xml:space="preserve">Argus, Bangalore</t>
  </si>
  <si>
    <t xml:space="preserve">Student-2014-38</t>
  </si>
  <si>
    <t xml:space="preserve">GEMN, Bangalore</t>
  </si>
  <si>
    <t xml:space="preserve">Student-2014-39</t>
  </si>
  <si>
    <t xml:space="preserve">Student-2014-40</t>
  </si>
  <si>
    <t xml:space="preserve">Student-2014-41</t>
  </si>
  <si>
    <t xml:space="preserve">TCS, BANGALORE</t>
  </si>
  <si>
    <t xml:space="preserve">Student-2014-42</t>
  </si>
  <si>
    <t xml:space="preserve">Student-2014-43</t>
  </si>
  <si>
    <t xml:space="preserve">Student-2014-44</t>
  </si>
  <si>
    <t xml:space="preserve">Student-2014-45</t>
  </si>
  <si>
    <t xml:space="preserve">Student-2014-46</t>
  </si>
  <si>
    <t xml:space="preserve">Student-2014-47</t>
  </si>
  <si>
    <t xml:space="preserve">Student-2014-48</t>
  </si>
  <si>
    <t xml:space="preserve">Student-2014-49</t>
  </si>
  <si>
    <t xml:space="preserve">Student-2014-50</t>
  </si>
  <si>
    <t xml:space="preserve">Student-2014-51</t>
  </si>
  <si>
    <t xml:space="preserve">Happiest Minds, Bangalore</t>
  </si>
  <si>
    <t xml:space="preserve">Student-2014-52</t>
  </si>
  <si>
    <t xml:space="preserve">Student-2014-53</t>
  </si>
  <si>
    <t xml:space="preserve">66,5</t>
  </si>
  <si>
    <t xml:space="preserve">Student-2014-54</t>
  </si>
  <si>
    <t xml:space="preserve">Student-2014-55</t>
  </si>
  <si>
    <t xml:space="preserve">Student-2014-56</t>
  </si>
  <si>
    <t xml:space="preserve">Student-2014-57</t>
  </si>
  <si>
    <t xml:space="preserve">C-DAC, Hyd</t>
  </si>
  <si>
    <t xml:space="preserve">Student-2014-58</t>
  </si>
  <si>
    <t xml:space="preserve">ApCog, Manipal</t>
  </si>
  <si>
    <t xml:space="preserve">Student-2014-59</t>
  </si>
  <si>
    <t xml:space="preserve">Dip</t>
  </si>
  <si>
    <t xml:space="preserve">ApCog, Bangalore</t>
  </si>
  <si>
    <t xml:space="preserve">Student-2014-60</t>
  </si>
  <si>
    <t xml:space="preserve">HAL, Bangalore</t>
  </si>
  <si>
    <t xml:space="preserve">Student-2014-61</t>
  </si>
  <si>
    <t xml:space="preserve">Student-2014-62</t>
  </si>
  <si>
    <t xml:space="preserve">Student-2014-63</t>
  </si>
  <si>
    <t xml:space="preserve">Student-2014-64</t>
  </si>
  <si>
    <t xml:space="preserve">Student-2014-65</t>
  </si>
  <si>
    <t xml:space="preserve">Student-2014-66</t>
  </si>
  <si>
    <t xml:space="preserve">iSoft, Mangalore (Wep Solution, Bangalore</t>
  </si>
  <si>
    <t xml:space="preserve">Student-2014-67</t>
  </si>
  <si>
    <t xml:space="preserve">iSoft, Mangalore; Evolute Systems, Bangalore</t>
  </si>
  <si>
    <t xml:space="preserve">Student-2014-68</t>
  </si>
  <si>
    <t xml:space="preserve">Student-2014-69</t>
  </si>
  <si>
    <t xml:space="preserve">Student-2014-70</t>
  </si>
  <si>
    <t xml:space="preserve">BoP, Manipal</t>
  </si>
  <si>
    <t xml:space="preserve">Student-2014-71</t>
  </si>
  <si>
    <t xml:space="preserve">Student-2014-72</t>
  </si>
  <si>
    <t xml:space="preserve">GVK Bio, Hyderabad</t>
  </si>
  <si>
    <t xml:space="preserve">Student-2014-73</t>
  </si>
  <si>
    <t xml:space="preserve">Student-2014-74</t>
  </si>
  <si>
    <t xml:space="preserve">ABB, Bangalore</t>
  </si>
  <si>
    <t xml:space="preserve">Student-2014-75</t>
  </si>
  <si>
    <t xml:space="preserve">Student-2014-76</t>
  </si>
  <si>
    <t xml:space="preserve">Oracle, Bangalore</t>
  </si>
  <si>
    <t xml:space="preserve">Student-2014-77</t>
  </si>
  <si>
    <t xml:space="preserve">Philips Lighting, Bangalore</t>
  </si>
  <si>
    <t xml:space="preserve">Student-2014-78</t>
  </si>
  <si>
    <t xml:space="preserve">ENSAI</t>
  </si>
  <si>
    <t xml:space="preserve">Student-2014-79</t>
  </si>
  <si>
    <t xml:space="preserve">Withdrawn Support</t>
  </si>
  <si>
    <t xml:space="preserve">Student-2014-80</t>
  </si>
  <si>
    <t xml:space="preserve">Student-2014-81</t>
  </si>
  <si>
    <t xml:space="preserve">Barcode- India, Gurgaon </t>
  </si>
  <si>
    <t xml:space="preserve">Student-2014-82</t>
  </si>
  <si>
    <t xml:space="preserve">ESI</t>
  </si>
  <si>
    <t xml:space="preserve">Student-2014-83</t>
  </si>
  <si>
    <t xml:space="preserve">ESIGELEC</t>
  </si>
  <si>
    <t xml:space="preserve">Student-2014-84</t>
  </si>
  <si>
    <t xml:space="preserve">Student-2014-85</t>
  </si>
  <si>
    <t xml:space="preserve">Student-2014-86</t>
  </si>
  <si>
    <t xml:space="preserve">Student-2014-87</t>
  </si>
  <si>
    <t xml:space="preserve">Student-2014-88</t>
  </si>
  <si>
    <t xml:space="preserve">CSD, Manipal</t>
  </si>
  <si>
    <t xml:space="preserve">Student-2014-89</t>
  </si>
  <si>
    <t xml:space="preserve">Student-2014-90</t>
  </si>
  <si>
    <t xml:space="preserve">Student-2014-91</t>
  </si>
  <si>
    <t xml:space="preserve">Student-2014-92</t>
  </si>
  <si>
    <t xml:space="preserve">BESCOM, Bangalore</t>
  </si>
  <si>
    <t xml:space="preserve">Student-2014-93</t>
  </si>
  <si>
    <t xml:space="preserve">Kallows, Goa</t>
  </si>
  <si>
    <t xml:space="preserve">Student-2014-94</t>
  </si>
  <si>
    <t xml:space="preserve">Hi Ibra, Spain</t>
  </si>
  <si>
    <t xml:space="preserve">Student-2014-95</t>
  </si>
  <si>
    <t xml:space="preserve">Student-2014-96</t>
  </si>
  <si>
    <t xml:space="preserve">Student-2014-97</t>
  </si>
  <si>
    <t xml:space="preserve">Volmo, Bhopal</t>
  </si>
  <si>
    <t xml:space="preserve">Student-2014-98</t>
  </si>
  <si>
    <t xml:space="preserve">Student-2014-99</t>
  </si>
  <si>
    <t xml:space="preserve">Student-2014-100</t>
  </si>
  <si>
    <t xml:space="preserve">Student-2014-101</t>
  </si>
  <si>
    <t xml:space="preserve">Philips, Pune</t>
  </si>
  <si>
    <t xml:space="preserve">Student-2014-102</t>
  </si>
  <si>
    <t xml:space="preserve">Andronovo Labs, Hyd</t>
  </si>
  <si>
    <t xml:space="preserve">Student-2014-103</t>
  </si>
  <si>
    <t xml:space="preserve">Himanshu IT</t>
  </si>
  <si>
    <t xml:space="preserve">Student-2014-104</t>
  </si>
  <si>
    <t xml:space="preserve">Student-2014-105</t>
  </si>
  <si>
    <t xml:space="preserve">Student-2014-106</t>
  </si>
  <si>
    <t xml:space="preserve">Student-2014-107</t>
  </si>
  <si>
    <t xml:space="preserve">Student-2014-108</t>
  </si>
  <si>
    <t xml:space="preserve">Siemens, Goa</t>
  </si>
  <si>
    <t xml:space="preserve">Student-2014-109</t>
  </si>
  <si>
    <t xml:space="preserve">Arera, Bangalore</t>
  </si>
  <si>
    <t xml:space="preserve">Student-2014-110</t>
  </si>
  <si>
    <t xml:space="preserve">Student-2014-111</t>
  </si>
  <si>
    <t xml:space="preserve">Student-2014-112</t>
  </si>
  <si>
    <t xml:space="preserve">Student-2014-113</t>
  </si>
  <si>
    <t xml:space="preserve">Student-2014-114</t>
  </si>
  <si>
    <t xml:space="preserve">Student-2014-115</t>
  </si>
  <si>
    <t xml:space="preserve">ENSAI (Arera, Bangalore)</t>
  </si>
  <si>
    <t xml:space="preserve">Student-2014-116</t>
  </si>
  <si>
    <t xml:space="preserve">ENSAI (Volmo, Bhopal)</t>
  </si>
  <si>
    <t xml:space="preserve">Student-2014-117</t>
  </si>
  <si>
    <t xml:space="preserve">Student-2014-118</t>
  </si>
  <si>
    <t xml:space="preserve">Student-2014-119</t>
  </si>
  <si>
    <t xml:space="preserve">Mediatek, Bangalore</t>
  </si>
  <si>
    <t xml:space="preserve">Student-2014-120</t>
  </si>
  <si>
    <t xml:space="preserve">Student-2014-121</t>
  </si>
  <si>
    <t xml:space="preserve">Student-2014-122</t>
  </si>
  <si>
    <t xml:space="preserve">Student-2014-123</t>
  </si>
  <si>
    <t xml:space="preserve">Student-2014-124</t>
  </si>
  <si>
    <t xml:space="preserve">ETC</t>
  </si>
  <si>
    <t xml:space="preserve">Student-2014-125</t>
  </si>
  <si>
    <t xml:space="preserve">Synopsys, Bangalore</t>
  </si>
  <si>
    <t xml:space="preserve">Student-2014-126</t>
  </si>
  <si>
    <t xml:space="preserve">Student-2014-127</t>
  </si>
  <si>
    <t xml:space="preserve">Student-2014-128</t>
  </si>
  <si>
    <t xml:space="preserve">Student-2014-129</t>
  </si>
  <si>
    <t xml:space="preserve">Student-2014-130</t>
  </si>
  <si>
    <t xml:space="preserve">Student-2014-131</t>
  </si>
  <si>
    <t xml:space="preserve">Student-2014-132</t>
  </si>
  <si>
    <t xml:space="preserve">Student-2014-133</t>
  </si>
  <si>
    <t xml:space="preserve">Student-2014-134</t>
  </si>
  <si>
    <t xml:space="preserve">Student-2014-135</t>
  </si>
  <si>
    <t xml:space="preserve">Student-2014-136</t>
  </si>
  <si>
    <t xml:space="preserve">Student-2014-137</t>
  </si>
  <si>
    <t xml:space="preserve">Student-2014-138</t>
  </si>
  <si>
    <t xml:space="preserve">Student-2014-139</t>
  </si>
  <si>
    <t xml:space="preserve">Student-2014-140</t>
  </si>
  <si>
    <t xml:space="preserve">Student-2014-141</t>
  </si>
  <si>
    <t xml:space="preserve">Student-2014-142</t>
  </si>
  <si>
    <t xml:space="preserve">Student-2014-143</t>
  </si>
  <si>
    <t xml:space="preserve">Student-2014-144</t>
  </si>
  <si>
    <t xml:space="preserve">NXP Semiconductor, Bangalore</t>
  </si>
  <si>
    <t xml:space="preserve">Student-2014-145</t>
  </si>
  <si>
    <t xml:space="preserve">Student-2014-146</t>
  </si>
  <si>
    <t xml:space="preserve">Student-2014-147</t>
  </si>
  <si>
    <t xml:space="preserve">Student-2014-148</t>
  </si>
  <si>
    <t xml:space="preserve">Higher Education</t>
  </si>
  <si>
    <t xml:space="preserve">Student-2014-149</t>
  </si>
  <si>
    <t xml:space="preserve">Student-2014-150</t>
  </si>
  <si>
    <t xml:space="preserve">Student-2014-151</t>
  </si>
  <si>
    <t xml:space="preserve">Student-2014-152</t>
  </si>
  <si>
    <t xml:space="preserve">Student-2014-153</t>
  </si>
  <si>
    <t xml:space="preserve">Student-2014-154</t>
  </si>
  <si>
    <t xml:space="preserve">Cadence, Bangalore</t>
  </si>
  <si>
    <t xml:space="preserve">Student-2014-155</t>
  </si>
  <si>
    <t xml:space="preserve">Rambus, Bangalore</t>
  </si>
  <si>
    <t xml:space="preserve">Student-2014-156</t>
  </si>
  <si>
    <t xml:space="preserve">Student-2014-157</t>
  </si>
  <si>
    <t xml:space="preserve">Student-2014-158</t>
  </si>
  <si>
    <t xml:space="preserve">Student-2014-159</t>
  </si>
  <si>
    <t xml:space="preserve">Student-2014-160</t>
  </si>
  <si>
    <t xml:space="preserve">Student-2014-161</t>
  </si>
  <si>
    <t xml:space="preserve">Student-2014-162</t>
  </si>
  <si>
    <t xml:space="preserve">Student-2014-163</t>
  </si>
  <si>
    <t xml:space="preserve">Student-2014-164</t>
  </si>
  <si>
    <t xml:space="preserve">Student-2014-165</t>
  </si>
  <si>
    <t xml:space="preserve">Student-2014-166</t>
  </si>
  <si>
    <t xml:space="preserve">Student-2014-167</t>
  </si>
  <si>
    <t xml:space="preserve">Student-2014-168</t>
  </si>
  <si>
    <t xml:space="preserve">Student-2014-169</t>
  </si>
  <si>
    <t xml:space="preserve">Student-2014-170</t>
  </si>
  <si>
    <t xml:space="preserve">Student-2014-171</t>
  </si>
  <si>
    <t xml:space="preserve">Student-2014-172</t>
  </si>
  <si>
    <t xml:space="preserve">Student-2014-173</t>
  </si>
  <si>
    <t xml:space="preserve">Student-2014-174</t>
  </si>
  <si>
    <t xml:space="preserve">Student-2014-175</t>
  </si>
  <si>
    <t xml:space="preserve">Student-2014-176</t>
  </si>
  <si>
    <t xml:space="preserve">Student-2014-177</t>
  </si>
  <si>
    <t xml:space="preserve">Student-2014-178</t>
  </si>
  <si>
    <t xml:space="preserve">Student-2014-179</t>
  </si>
  <si>
    <t xml:space="preserve">Student-2014-180</t>
  </si>
  <si>
    <t xml:space="preserve">Student-2014-181</t>
  </si>
  <si>
    <t xml:space="preserve">Student-2014-182</t>
  </si>
  <si>
    <t xml:space="preserve">Student-2014-183</t>
  </si>
  <si>
    <t xml:space="preserve">Student-2014-184</t>
  </si>
  <si>
    <t xml:space="preserve">AES</t>
  </si>
  <si>
    <t xml:space="preserve">Students-2015-1</t>
  </si>
  <si>
    <t xml:space="preserve">Italy</t>
  </si>
  <si>
    <t xml:space="preserve">Students-2015-2</t>
  </si>
  <si>
    <t xml:space="preserve">Students-2015-3</t>
  </si>
  <si>
    <t xml:space="preserve">BMW, Germany</t>
  </si>
  <si>
    <t xml:space="preserve">Students-2015-4</t>
  </si>
  <si>
    <t xml:space="preserve">Bosch Germany</t>
  </si>
  <si>
    <t xml:space="preserve">Students-2015-5</t>
  </si>
  <si>
    <t xml:space="preserve">Bosch, Germany</t>
  </si>
  <si>
    <t xml:space="preserve">Students-2015-6</t>
  </si>
  <si>
    <t xml:space="preserve">Students-2015-7</t>
  </si>
  <si>
    <t xml:space="preserve">Students-2015-8</t>
  </si>
  <si>
    <t xml:space="preserve">Cerema, France</t>
  </si>
  <si>
    <t xml:space="preserve">Students-2015-9</t>
  </si>
  <si>
    <t xml:space="preserve">FEV, USA</t>
  </si>
  <si>
    <t xml:space="preserve">Students-2015-10</t>
  </si>
  <si>
    <t xml:space="preserve">TI, France</t>
  </si>
  <si>
    <t xml:space="preserve">Students-2015-11</t>
  </si>
  <si>
    <t xml:space="preserve">Afferent Technologies</t>
  </si>
  <si>
    <t xml:space="preserve">Students-2015-12</t>
  </si>
  <si>
    <t xml:space="preserve">ApCog</t>
  </si>
  <si>
    <t xml:space="preserve">Students-2015-13</t>
  </si>
  <si>
    <t xml:space="preserve">Students-2015-14</t>
  </si>
  <si>
    <t xml:space="preserve">Students-2015-15</t>
  </si>
  <si>
    <t xml:space="preserve">Students-2015-16</t>
  </si>
  <si>
    <t xml:space="preserve">Students-2015-17</t>
  </si>
  <si>
    <t xml:space="preserve">BigSolv, Bangalore</t>
  </si>
  <si>
    <t xml:space="preserve">Students-2015-18</t>
  </si>
  <si>
    <t xml:space="preserve">Blackbuck, Hyd</t>
  </si>
  <si>
    <t xml:space="preserve">Students-2015-19</t>
  </si>
  <si>
    <t xml:space="preserve">Students-2015-20</t>
  </si>
  <si>
    <t xml:space="preserve">Students-2015-21</t>
  </si>
  <si>
    <t xml:space="preserve">Students-2015-22</t>
  </si>
  <si>
    <t xml:space="preserve">Students-2015-23</t>
  </si>
  <si>
    <t xml:space="preserve">Students-2015-24</t>
  </si>
  <si>
    <t xml:space="preserve">Students-2015-25</t>
  </si>
  <si>
    <t xml:space="preserve">Students-2015-26</t>
  </si>
  <si>
    <t xml:space="preserve">Digitattva Tech</t>
  </si>
  <si>
    <t xml:space="preserve">Students-2015-27</t>
  </si>
  <si>
    <t xml:space="preserve">DSP Group, Bangalore</t>
  </si>
  <si>
    <t xml:space="preserve">Students-2015-28</t>
  </si>
  <si>
    <t xml:space="preserve">Students-2015-29</t>
  </si>
  <si>
    <t xml:space="preserve">Students-2015-30</t>
  </si>
  <si>
    <t xml:space="preserve">Students-2015-31</t>
  </si>
  <si>
    <t xml:space="preserve">Students-2015-32</t>
  </si>
  <si>
    <t xml:space="preserve">Ericsson, Bangalore</t>
  </si>
  <si>
    <t xml:space="preserve">Students-2015-33</t>
  </si>
  <si>
    <t xml:space="preserve">Students-2015-34</t>
  </si>
  <si>
    <t xml:space="preserve">Etrance Networks, Bangalore</t>
  </si>
  <si>
    <t xml:space="preserve">Students-2015-35</t>
  </si>
  <si>
    <t xml:space="preserve">Students-2015-36</t>
  </si>
  <si>
    <t xml:space="preserve">Students-2015-37</t>
  </si>
  <si>
    <t xml:space="preserve">Students-2015-38</t>
  </si>
  <si>
    <t xml:space="preserve">Students-2015-39</t>
  </si>
  <si>
    <t xml:space="preserve">Students-2015-40</t>
  </si>
  <si>
    <t xml:space="preserve">Students-2015-41</t>
  </si>
  <si>
    <t xml:space="preserve">Students-2015-42</t>
  </si>
  <si>
    <t xml:space="preserve">Students-2015-43</t>
  </si>
  <si>
    <t xml:space="preserve">Students-2015-44</t>
  </si>
  <si>
    <t xml:space="preserve">Students-2015-45</t>
  </si>
  <si>
    <t xml:space="preserve">Manipal</t>
  </si>
  <si>
    <t xml:space="preserve">Students-2015-46</t>
  </si>
  <si>
    <t xml:space="preserve">MDN (ApCog)</t>
  </si>
  <si>
    <t xml:space="preserve">Students-2015-47</t>
  </si>
  <si>
    <t xml:space="preserve">Students-2015-48</t>
  </si>
  <si>
    <t xml:space="preserve">Microsemi, Hyd</t>
  </si>
  <si>
    <t xml:space="preserve">Students-2015-49</t>
  </si>
  <si>
    <t xml:space="preserve">Students-2015-50</t>
  </si>
  <si>
    <t xml:space="preserve">Students-2015-51</t>
  </si>
  <si>
    <t xml:space="preserve">Nokia, Bangalore</t>
  </si>
  <si>
    <t xml:space="preserve">Students-2015-52</t>
  </si>
  <si>
    <t xml:space="preserve">Students-2015-53</t>
  </si>
  <si>
    <t xml:space="preserve">Students-2015-54</t>
  </si>
  <si>
    <t xml:space="preserve">Students-2015-55</t>
  </si>
  <si>
    <t xml:space="preserve">Students-2015-56</t>
  </si>
  <si>
    <t xml:space="preserve">Students-2015-57</t>
  </si>
  <si>
    <t xml:space="preserve">Students-2015-58</t>
  </si>
  <si>
    <t xml:space="preserve">WrapMe</t>
  </si>
  <si>
    <t xml:space="preserve">Students-2015-59</t>
  </si>
  <si>
    <t xml:space="preserve">Students-2015-60</t>
  </si>
  <si>
    <t xml:space="preserve">Airbus, Germany</t>
  </si>
  <si>
    <t xml:space="preserve">Students-2015-61</t>
  </si>
  <si>
    <t xml:space="preserve">Students-2015-62</t>
  </si>
  <si>
    <t xml:space="preserve">Bosch, France</t>
  </si>
  <si>
    <t xml:space="preserve">Students-2015-63</t>
  </si>
  <si>
    <t xml:space="preserve">Students-2015-64</t>
  </si>
  <si>
    <t xml:space="preserve">Flanders Make, Belgium</t>
  </si>
  <si>
    <t xml:space="preserve">Students-2015-65</t>
  </si>
  <si>
    <t xml:space="preserve">Flaners Make, Belgium</t>
  </si>
  <si>
    <t xml:space="preserve">Students-2015-66</t>
  </si>
  <si>
    <t xml:space="preserve">Infineon, Austria</t>
  </si>
  <si>
    <t xml:space="preserve">Students-2015-67</t>
  </si>
  <si>
    <t xml:space="preserve">Nintendo, Germany</t>
  </si>
  <si>
    <t xml:space="preserve">Students-2015-68</t>
  </si>
  <si>
    <t xml:space="preserve">Philips Lighting, Eindhoven</t>
  </si>
  <si>
    <t xml:space="preserve">Students-2015-69</t>
  </si>
  <si>
    <t xml:space="preserve">TI, Germany</t>
  </si>
  <si>
    <t xml:space="preserve">Students-2015-70</t>
  </si>
  <si>
    <t xml:space="preserve">ZF Friedrichshafen AG, Germany</t>
  </si>
  <si>
    <t xml:space="preserve">Students-2015-71</t>
  </si>
  <si>
    <t xml:space="preserve">Students-2015-72</t>
  </si>
  <si>
    <t xml:space="preserve">Students-2015-73</t>
  </si>
  <si>
    <t xml:space="preserve">Centure Technologies, Bangalore</t>
  </si>
  <si>
    <t xml:space="preserve">Students-2015-74</t>
  </si>
  <si>
    <t xml:space="preserve">Code Matrix, Bangalore</t>
  </si>
  <si>
    <t xml:space="preserve">Students-2015-75</t>
  </si>
  <si>
    <t xml:space="preserve">Cranes Software</t>
  </si>
  <si>
    <t xml:space="preserve">Students-2015-76</t>
  </si>
  <si>
    <t xml:space="preserve">Students-2015-77</t>
  </si>
  <si>
    <t xml:space="preserve">Students-2015-78</t>
  </si>
  <si>
    <t xml:space="preserve">KPIT, Pune</t>
  </si>
  <si>
    <t xml:space="preserve">Students-2015-79</t>
  </si>
  <si>
    <t xml:space="preserve">Students-2015-80</t>
  </si>
  <si>
    <t xml:space="preserve">Skanray, Mysore</t>
  </si>
  <si>
    <t xml:space="preserve">8000 +  acc</t>
  </si>
  <si>
    <t xml:space="preserve">Students-2015-81</t>
  </si>
  <si>
    <t xml:space="preserve">Biztime IT Solutions</t>
  </si>
  <si>
    <t xml:space="preserve">Students-2015-82</t>
  </si>
  <si>
    <t xml:space="preserve">Students-2015-83</t>
  </si>
  <si>
    <t xml:space="preserve">CSD, Manipal (Siemens, Goa)</t>
  </si>
  <si>
    <t xml:space="preserve">Students-2015-84</t>
  </si>
  <si>
    <t xml:space="preserve">GEMN R &amp; D, Bangalore</t>
  </si>
  <si>
    <t xml:space="preserve">Students-2015-85</t>
  </si>
  <si>
    <t xml:space="preserve">Notary Kart, Bangalore (RTWO, Bangalore)</t>
  </si>
  <si>
    <t xml:space="preserve">Students-2015-86</t>
  </si>
  <si>
    <t xml:space="preserve">Prubea, Manipal</t>
  </si>
  <si>
    <t xml:space="preserve">Students-2015-87</t>
  </si>
  <si>
    <t xml:space="preserve">Queryhome Soln, Bangalore (RTWO, Bangalore)</t>
  </si>
  <si>
    <t xml:space="preserve">Students-2015-88</t>
  </si>
  <si>
    <t xml:space="preserve">Life Bio Tech, Bangalore</t>
  </si>
  <si>
    <t xml:space="preserve">Students-2015-89</t>
  </si>
  <si>
    <t xml:space="preserve">Meddiff, Bangalore</t>
  </si>
  <si>
    <t xml:space="preserve">Students-2015-90</t>
  </si>
  <si>
    <t xml:space="preserve">Students-2015-91</t>
  </si>
  <si>
    <t xml:space="preserve">Students-2015-92</t>
  </si>
  <si>
    <t xml:space="preserve">Students-2015-93</t>
  </si>
  <si>
    <t xml:space="preserve">Radiant Software</t>
  </si>
  <si>
    <t xml:space="preserve">Students-2015-94</t>
  </si>
  <si>
    <t xml:space="preserve">Students-2015-95</t>
  </si>
  <si>
    <t xml:space="preserve">Volmo, Pune</t>
  </si>
  <si>
    <t xml:space="preserve">Students-2015-96</t>
  </si>
  <si>
    <t xml:space="preserve">Students-2015-97</t>
  </si>
  <si>
    <t xml:space="preserve">Students-2015-98</t>
  </si>
  <si>
    <t xml:space="preserve">Students-2015-99</t>
  </si>
  <si>
    <t xml:space="preserve">Students-2015-100</t>
  </si>
  <si>
    <t xml:space="preserve">Students-2015-101</t>
  </si>
  <si>
    <t xml:space="preserve">Ironjaw, Manipal</t>
  </si>
  <si>
    <t xml:space="preserve">Students-2015-102</t>
  </si>
  <si>
    <t xml:space="preserve">Students-2015-103</t>
  </si>
  <si>
    <t xml:space="preserve">Students-2015-104</t>
  </si>
  <si>
    <t xml:space="preserve">StartUp, Manipal</t>
  </si>
  <si>
    <t xml:space="preserve">Students-2015-105</t>
  </si>
  <si>
    <t xml:space="preserve">Winstrata, </t>
  </si>
  <si>
    <t xml:space="preserve">Students-2015-106</t>
  </si>
  <si>
    <t xml:space="preserve">Accord Software</t>
  </si>
  <si>
    <t xml:space="preserve">Students-2015-107</t>
  </si>
  <si>
    <t xml:space="preserve">Bitmapper, Pune</t>
  </si>
  <si>
    <t xml:space="preserve">5000+Acc</t>
  </si>
  <si>
    <t xml:space="preserve">Students-2015-108</t>
  </si>
  <si>
    <t xml:space="preserve">CVC</t>
  </si>
  <si>
    <t xml:space="preserve">Students-2015-109</t>
  </si>
  <si>
    <t xml:space="preserve">Students-2015-110</t>
  </si>
  <si>
    <t xml:space="preserve">Students-2015-111</t>
  </si>
  <si>
    <t xml:space="preserve">Freescale (NXP), Noida</t>
  </si>
  <si>
    <t xml:space="preserve">Students-2015-112</t>
  </si>
  <si>
    <t xml:space="preserve">Students-2015-113</t>
  </si>
  <si>
    <t xml:space="preserve">Students-2015-114</t>
  </si>
  <si>
    <t xml:space="preserve">Students-2015-115</t>
  </si>
  <si>
    <t xml:space="preserve">Students-2015-116</t>
  </si>
  <si>
    <t xml:space="preserve">Students-2015-117</t>
  </si>
  <si>
    <t xml:space="preserve">Students-2015-118</t>
  </si>
  <si>
    <t xml:space="preserve">Students-2015-119</t>
  </si>
  <si>
    <t xml:space="preserve">Students-2015-120</t>
  </si>
  <si>
    <t xml:space="preserve">Students-2015-121</t>
  </si>
  <si>
    <t xml:space="preserve">Students-2015-122</t>
  </si>
  <si>
    <t xml:space="preserve">Students-2015-123</t>
  </si>
  <si>
    <t xml:space="preserve">Students-2015-124</t>
  </si>
  <si>
    <t xml:space="preserve">Students-2015-125</t>
  </si>
  <si>
    <t xml:space="preserve">Students-2015-126</t>
  </si>
  <si>
    <t xml:space="preserve">MDN. Manipal</t>
  </si>
  <si>
    <t xml:space="preserve">Students-2015-127</t>
  </si>
  <si>
    <t xml:space="preserve">Students-2015-128</t>
  </si>
  <si>
    <t xml:space="preserve">Pixel Softtek</t>
  </si>
  <si>
    <t xml:space="preserve">Students-2015-129</t>
  </si>
  <si>
    <t xml:space="preserve">Students-2015-130</t>
  </si>
  <si>
    <t xml:space="preserve">Students-2015-131</t>
  </si>
  <si>
    <t xml:space="preserve">SoIS</t>
  </si>
  <si>
    <t xml:space="preserve">Students-2015-132</t>
  </si>
  <si>
    <t xml:space="preserve">Students-2015-133</t>
  </si>
  <si>
    <t xml:space="preserve">Students-2015-134</t>
  </si>
  <si>
    <t xml:space="preserve">Students-2015-135</t>
  </si>
  <si>
    <t xml:space="preserve">ST, NOida</t>
  </si>
  <si>
    <t xml:space="preserve">Students-2015-136</t>
  </si>
  <si>
    <t xml:space="preserve">Students-2015-137</t>
  </si>
  <si>
    <t xml:space="preserve">Students-2015-138</t>
  </si>
  <si>
    <t xml:space="preserve">Students-2015-139</t>
  </si>
  <si>
    <t xml:space="preserve">Students-2015-140</t>
  </si>
  <si>
    <t xml:space="preserve">Xilinx (Qualcomm, Bangalore)</t>
  </si>
  <si>
    <t xml:space="preserve">Students-2015-141</t>
  </si>
  <si>
    <t xml:space="preserve">Xilinx, Hyd</t>
  </si>
  <si>
    <t xml:space="preserve">AIM, Bangalore</t>
  </si>
  <si>
    <t xml:space="preserve">Analog Device, Bangalore</t>
  </si>
  <si>
    <t xml:space="preserve">ARM, Bangalore</t>
  </si>
  <si>
    <t xml:space="preserve">ArrayStorm, Bangalore</t>
  </si>
  <si>
    <t xml:space="preserve">Beckman Coulter, Bangalore</t>
  </si>
  <si>
    <t xml:space="preserve">Brisa, Bangalore (2nd Visit)</t>
  </si>
  <si>
    <t xml:space="preserve">Cerner, Bangalore</t>
  </si>
  <si>
    <t xml:space="preserve">Delphi, Bangalore</t>
  </si>
  <si>
    <t xml:space="preserve">MIRS, Manipal (2nd Visit)</t>
  </si>
  <si>
    <t xml:space="preserve">Samsung, Bangalore</t>
  </si>
  <si>
    <t xml:space="preserve">Wellthy, Mumbai</t>
  </si>
  <si>
    <t xml:space="preserve">MS</t>
  </si>
  <si>
    <t xml:space="preserve">Student-2016-1</t>
  </si>
  <si>
    <t xml:space="preserve">Appearing in May 2017</t>
  </si>
  <si>
    <t xml:space="preserve">Caliber Assurance</t>
  </si>
  <si>
    <t xml:space="preserve">Student-2016-2</t>
  </si>
  <si>
    <t xml:space="preserve">ME </t>
  </si>
  <si>
    <t xml:space="preserve">Meddiff</t>
  </si>
  <si>
    <t xml:space="preserve">Student-2016-3</t>
  </si>
  <si>
    <t xml:space="preserve">oracle</t>
  </si>
  <si>
    <t xml:space="preserve">Student-2016-4</t>
  </si>
  <si>
    <t xml:space="preserve">Student-2016-5</t>
  </si>
  <si>
    <t xml:space="preserve">Student-2016-6</t>
  </si>
  <si>
    <t xml:space="preserve">Student-2016-7</t>
  </si>
  <si>
    <t xml:space="preserve">Dell</t>
  </si>
  <si>
    <t xml:space="preserve">Student-2016-8</t>
  </si>
  <si>
    <t xml:space="preserve">Student-2016-9</t>
  </si>
  <si>
    <t xml:space="preserve">Student-2016-10</t>
  </si>
  <si>
    <t xml:space="preserve">synopsys</t>
  </si>
  <si>
    <t xml:space="preserve">Student-2016-11</t>
  </si>
  <si>
    <t xml:space="preserve">Student-2016-12</t>
  </si>
  <si>
    <t xml:space="preserve">Student-2016-13</t>
  </si>
  <si>
    <t xml:space="preserve">Student-2016-14</t>
  </si>
  <si>
    <t xml:space="preserve">ST Noida</t>
  </si>
  <si>
    <t xml:space="preserve">Student-2016-15</t>
  </si>
  <si>
    <t xml:space="preserve">Student-2016-16</t>
  </si>
  <si>
    <t xml:space="preserve">Student-2016-17</t>
  </si>
  <si>
    <t xml:space="preserve">Student-2016-18</t>
  </si>
  <si>
    <t xml:space="preserve">Student-2016-19</t>
  </si>
  <si>
    <t xml:space="preserve">Student-2016-20</t>
  </si>
  <si>
    <t xml:space="preserve">Student-2016-21</t>
  </si>
  <si>
    <t xml:space="preserve">MSc Electronics</t>
  </si>
  <si>
    <t xml:space="preserve">Student-2016-22</t>
  </si>
  <si>
    <t xml:space="preserve">Student-2016-23</t>
  </si>
  <si>
    <t xml:space="preserve">Student-2016-24</t>
  </si>
  <si>
    <t xml:space="preserve">Robert Bosch</t>
  </si>
  <si>
    <t xml:space="preserve">Student-2016-25</t>
  </si>
  <si>
    <t xml:space="preserve">Philips Lighting</t>
  </si>
  <si>
    <t xml:space="preserve">Student-2016-26</t>
  </si>
  <si>
    <t xml:space="preserve">Student-2016-27</t>
  </si>
  <si>
    <t xml:space="preserve">Student-2016-28</t>
  </si>
  <si>
    <t xml:space="preserve">Student-2016-29</t>
  </si>
  <si>
    <t xml:space="preserve">Rambus</t>
  </si>
  <si>
    <t xml:space="preserve">Student-2016-30</t>
  </si>
  <si>
    <t xml:space="preserve">Student-2016-31</t>
  </si>
  <si>
    <t xml:space="preserve">intel</t>
  </si>
  <si>
    <t xml:space="preserve">Student-2016-32</t>
  </si>
  <si>
    <t xml:space="preserve">Student-2016-33</t>
  </si>
  <si>
    <t xml:space="preserve">Arraystorm</t>
  </si>
  <si>
    <t xml:space="preserve">Student-2016-34</t>
  </si>
  <si>
    <t xml:space="preserve">Toshiba</t>
  </si>
  <si>
    <t xml:space="preserve">Student-2016-35</t>
  </si>
  <si>
    <t xml:space="preserve">Student-2016-36</t>
  </si>
  <si>
    <t xml:space="preserve">Sooktha</t>
  </si>
  <si>
    <t xml:space="preserve">Student-2016-37</t>
  </si>
  <si>
    <t xml:space="preserve">Student-2016-38</t>
  </si>
  <si>
    <t xml:space="preserve">Student-2016-39</t>
  </si>
  <si>
    <t xml:space="preserve">Student-2016-40</t>
  </si>
  <si>
    <t xml:space="preserve">GEMN</t>
  </si>
  <si>
    <t xml:space="preserve">Student-2016-41</t>
  </si>
  <si>
    <t xml:space="preserve">Student-2016-42</t>
  </si>
  <si>
    <t xml:space="preserve">Arris</t>
  </si>
  <si>
    <t xml:space="preserve">Student-2016-43</t>
  </si>
  <si>
    <t xml:space="preserve">Student-2016-44</t>
  </si>
  <si>
    <t xml:space="preserve">Student-2016-45</t>
  </si>
  <si>
    <t xml:space="preserve">Student-2016-46</t>
  </si>
  <si>
    <t xml:space="preserve">Student-2016-47</t>
  </si>
  <si>
    <t xml:space="preserve">Student-2016-48</t>
  </si>
  <si>
    <t xml:space="preserve">Schneider</t>
  </si>
  <si>
    <t xml:space="preserve">Student-2016-49</t>
  </si>
  <si>
    <t xml:space="preserve">Student-2016-50</t>
  </si>
  <si>
    <t xml:space="preserve">Student-2016-51</t>
  </si>
  <si>
    <t xml:space="preserve">Dropped Out</t>
  </si>
  <si>
    <t xml:space="preserve">Student-2016-52</t>
  </si>
  <si>
    <t xml:space="preserve">Student-2016-53</t>
  </si>
  <si>
    <t xml:space="preserve">GE</t>
  </si>
  <si>
    <t xml:space="preserve">Student-2016-54</t>
  </si>
  <si>
    <t xml:space="preserve">Student-2016-55</t>
  </si>
  <si>
    <t xml:space="preserve">Student-2016-56</t>
  </si>
  <si>
    <t xml:space="preserve">SAP</t>
  </si>
  <si>
    <t xml:space="preserve">Student-2016-57</t>
  </si>
  <si>
    <t xml:space="preserve">Student-2016-58</t>
  </si>
  <si>
    <t xml:space="preserve">DSP Group</t>
  </si>
  <si>
    <t xml:space="preserve">Student-2016-59</t>
  </si>
  <si>
    <t xml:space="preserve">Student-2016-60</t>
  </si>
  <si>
    <t xml:space="preserve">Student-2016-61</t>
  </si>
  <si>
    <t xml:space="preserve">CD Control</t>
  </si>
  <si>
    <t xml:space="preserve">Student-2016-62</t>
  </si>
  <si>
    <t xml:space="preserve">Student-2016-63</t>
  </si>
  <si>
    <t xml:space="preserve">Student-2016-64</t>
  </si>
  <si>
    <t xml:space="preserve">Student-2016-65</t>
  </si>
  <si>
    <t xml:space="preserve">Student-2016-66</t>
  </si>
  <si>
    <t xml:space="preserve">Student-2016-67</t>
  </si>
  <si>
    <t xml:space="preserve">Student-2016-68</t>
  </si>
  <si>
    <t xml:space="preserve">Beckman</t>
  </si>
  <si>
    <t xml:space="preserve">Student-2016-69</t>
  </si>
  <si>
    <t xml:space="preserve">Student-2016-70</t>
  </si>
  <si>
    <t xml:space="preserve">Student-2016-71</t>
  </si>
  <si>
    <t xml:space="preserve">Student-2016-72</t>
  </si>
  <si>
    <t xml:space="preserve">Student-2016-73</t>
  </si>
  <si>
    <t xml:space="preserve">Student-2016-74</t>
  </si>
  <si>
    <t xml:space="preserve">Student-2016-75</t>
  </si>
  <si>
    <t xml:space="preserve">Student-2016-76</t>
  </si>
  <si>
    <t xml:space="preserve">Cerner</t>
  </si>
  <si>
    <t xml:space="preserve">Student-2016-77</t>
  </si>
  <si>
    <t xml:space="preserve">Student-2016-78</t>
  </si>
  <si>
    <t xml:space="preserve">Student-2016-79</t>
  </si>
  <si>
    <t xml:space="preserve">Student-2016-80</t>
  </si>
  <si>
    <t xml:space="preserve">Student-2016-81</t>
  </si>
  <si>
    <t xml:space="preserve">ICE</t>
  </si>
  <si>
    <t xml:space="preserve">Student-2016-82</t>
  </si>
  <si>
    <t xml:space="preserve">Student-2016-83</t>
  </si>
  <si>
    <t xml:space="preserve">Student-2016-84</t>
  </si>
  <si>
    <t xml:space="preserve">Student-2016-85</t>
  </si>
  <si>
    <t xml:space="preserve">Student-2016-86</t>
  </si>
  <si>
    <t xml:space="preserve">Student-2016-87</t>
  </si>
  <si>
    <t xml:space="preserve">Student-2016-88</t>
  </si>
  <si>
    <t xml:space="preserve">Mechatronics</t>
  </si>
  <si>
    <t xml:space="preserve">Student-2016-89</t>
  </si>
  <si>
    <t xml:space="preserve">Student-2016-90</t>
  </si>
  <si>
    <t xml:space="preserve">Student-2016-91</t>
  </si>
  <si>
    <t xml:space="preserve">Student-2016-92</t>
  </si>
  <si>
    <t xml:space="preserve">Student-2016-93</t>
  </si>
  <si>
    <t xml:space="preserve">Student-2016-94</t>
  </si>
  <si>
    <t xml:space="preserve">BDA</t>
  </si>
  <si>
    <t xml:space="preserve">Student-2016-95</t>
  </si>
  <si>
    <t xml:space="preserve">Student-2016-96</t>
  </si>
  <si>
    <t xml:space="preserve">Student-2016-97</t>
  </si>
  <si>
    <t xml:space="preserve">Student-2016-98</t>
  </si>
  <si>
    <t xml:space="preserve">Student-2016-99</t>
  </si>
  <si>
    <t xml:space="preserve">MIRS</t>
  </si>
  <si>
    <t xml:space="preserve">Student-2016-100</t>
  </si>
  <si>
    <t xml:space="preserve">Student-2016-101</t>
  </si>
  <si>
    <t xml:space="preserve">Apcog Employee</t>
  </si>
  <si>
    <t xml:space="preserve">Student-2016-102</t>
  </si>
  <si>
    <t xml:space="preserve">Student-2016-103</t>
  </si>
  <si>
    <t xml:space="preserve">AIM</t>
  </si>
  <si>
    <t xml:space="preserve">Student-2016-104</t>
  </si>
  <si>
    <t xml:space="preserve">Student-2016-105</t>
  </si>
  <si>
    <t xml:space="preserve">DataTeam</t>
  </si>
  <si>
    <t xml:space="preserve">Student-2016-106</t>
  </si>
  <si>
    <t xml:space="preserve">Student-2016-107</t>
  </si>
  <si>
    <t xml:space="preserve">MA</t>
  </si>
  <si>
    <t xml:space="preserve">Student-2016-108</t>
  </si>
  <si>
    <t xml:space="preserve">Student-2016-109</t>
  </si>
  <si>
    <t xml:space="preserve">Student-2016-110</t>
  </si>
  <si>
    <t xml:space="preserve">Student-2016-111</t>
  </si>
  <si>
    <t xml:space="preserve">Student-2016-112</t>
  </si>
  <si>
    <t xml:space="preserve">CSD</t>
  </si>
  <si>
    <t xml:space="preserve">Student-2016-113</t>
  </si>
  <si>
    <t xml:space="preserve">Bigsolv</t>
  </si>
  <si>
    <t xml:space="preserve">Student-2016-114</t>
  </si>
  <si>
    <t xml:space="preserve">Student-2016-115</t>
  </si>
  <si>
    <t xml:space="preserve">Student-2016-116</t>
  </si>
  <si>
    <t xml:space="preserve">Student-2016-117</t>
  </si>
  <si>
    <t xml:space="preserve">Rockwell Collins</t>
  </si>
  <si>
    <t xml:space="preserve">Student-2016-118</t>
  </si>
  <si>
    <t xml:space="preserve">Applied Materials</t>
  </si>
  <si>
    <t xml:space="preserve">Avin Systems</t>
  </si>
  <si>
    <t xml:space="preserve">FIreEye</t>
  </si>
  <si>
    <t xml:space="preserve">KLA-Tencor</t>
  </si>
  <si>
    <t xml:space="preserve">Neurosynaptic</t>
  </si>
  <si>
    <t xml:space="preserve">Nokia</t>
  </si>
  <si>
    <t xml:space="preserve">Nvidia</t>
  </si>
  <si>
    <t xml:space="preserve">Pathpartner</t>
  </si>
  <si>
    <t xml:space="preserve">Samsung</t>
  </si>
  <si>
    <t xml:space="preserve">Seagate</t>
  </si>
  <si>
    <t xml:space="preserve">Syncolite</t>
  </si>
  <si>
    <t xml:space="preserve">UseReady</t>
  </si>
  <si>
    <t xml:space="preserve">Vmware</t>
  </si>
  <si>
    <t xml:space="preserve">MscTechProgram</t>
  </si>
  <si>
    <t xml:space="preserve">Class Strength</t>
  </si>
  <si>
    <t xml:space="preserve"># of Placed Student</t>
  </si>
  <si>
    <t xml:space="preserve">Self Placement</t>
  </si>
  <si>
    <t xml:space="preserve">TotalClassStrength</t>
  </si>
  <si>
    <t xml:space="preserve">TotalPlacedStudent</t>
  </si>
  <si>
    <t xml:space="preserve">Percentage</t>
  </si>
  <si>
    <t xml:space="preserve">Medical Software</t>
  </si>
  <si>
    <t xml:space="preserve">VLSI Design</t>
  </si>
  <si>
    <t xml:space="preserve">Embedded Systems - BE/Btech Grad</t>
  </si>
  <si>
    <t xml:space="preserve">Embedded Systems - BCA/BSc Grad</t>
  </si>
  <si>
    <t xml:space="preserve">VLSI System Design &amp; Verification</t>
  </si>
  <si>
    <t xml:space="preserve">Embedded &amp; Wireless Technologies</t>
  </si>
  <si>
    <t xml:space="preserve">IT Management</t>
  </si>
  <si>
    <t xml:space="preserve">Computing Technologies &amp; Virtualization</t>
  </si>
  <si>
    <t xml:space="preserve">TOTAL</t>
  </si>
  <si>
    <t xml:space="preserve">T-2013</t>
  </si>
  <si>
    <t xml:space="preserve">EmbeddedSystems</t>
  </si>
  <si>
    <t xml:space="preserve">Embedded &amp; Instrumentation Engg</t>
  </si>
  <si>
    <t xml:space="preserve">T-2014</t>
  </si>
  <si>
    <t xml:space="preserve">Information Science</t>
  </si>
  <si>
    <t xml:space="preserve">Automotive Embedded Systems</t>
  </si>
  <si>
    <t xml:space="preserve">All branch without ESIGELEC</t>
  </si>
  <si>
    <t xml:space="preserve">All branches</t>
  </si>
  <si>
    <t xml:space="preserve">T-2015</t>
  </si>
  <si>
    <t xml:space="preserve">Big Data and Data Analytics</t>
  </si>
  <si>
    <t xml:space="preserve">T-2016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</si>
</sst>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@"/>
    <numFmt numFmtId="167" formatCode="0%"/>
    <numFmt numFmtId="168" formatCode="0.00%"/>
    <numFmt numFmtId="169" formatCode="#,##0"/>
    <numFmt numFmtId="170" formatCode="D\ MMM\ 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b val="true"/>
      <sz val="10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2"/>
      <color rgb="FF000000"/>
      <name val="Arial Narrow"/>
      <family val="2"/>
      <charset val="1"/>
    </font>
    <font>
      <sz val="10"/>
      <name val="FreeSans"/>
      <family val="2"/>
      <charset val="1"/>
    </font>
    <font>
      <sz val="12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name val="Verdana"/>
      <family val="2"/>
      <charset val="1"/>
    </font>
    <font>
      <b val="true"/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name val="Calibri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18"/>
      <name val="calibri"/>
      <family val="2"/>
      <charset val="1"/>
    </font>
    <font>
      <b val="true"/>
      <sz val="16"/>
      <name val="Calibri"/>
      <family val="2"/>
      <charset val="1"/>
    </font>
    <font>
      <sz val="18"/>
      <name val="Abyssinica SIL"/>
      <family val="0"/>
      <charset val="1"/>
    </font>
    <font>
      <sz val="18"/>
      <name val="Arial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dashDotDot"/>
      <right style="dashDotDot"/>
      <top style="dashDotDot"/>
      <bottom style="dashDotDot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DashDot"/>
      <right style="dashDotDot"/>
      <top style="dashDotDot"/>
      <bottom style="dashDotDot"/>
      <diagonal/>
    </border>
    <border diagonalUp="false" diagonalDown="false">
      <left style="dashDotDot"/>
      <right style="mediumDashDot"/>
      <top style="dashDotDot"/>
      <bottom style="dashDotDot"/>
      <diagonal/>
    </border>
    <border diagonalUp="false" diagonalDown="false">
      <left style="mediumDashDot"/>
      <right style="dashDotDot"/>
      <top style="dashDotDot"/>
      <bottom style="mediumDashDot"/>
      <diagonal/>
    </border>
    <border diagonalUp="false" diagonalDown="false">
      <left style="dashDotDot"/>
      <right style="dashDotDot"/>
      <top style="dashDotDot"/>
      <bottom style="mediumDashDot"/>
      <diagonal/>
    </border>
    <border diagonalUp="false" diagonalDown="false">
      <left style="dashDotDot"/>
      <right style="mediumDashDot"/>
      <top style="dashDotDot"/>
      <bottom style="mediumDashDot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07"/>
  <sheetViews>
    <sheetView showFormulas="false" showGridLines="true" showRowColHeaders="true" showZeros="true" rightToLeft="false" tabSelected="true" showOutlineSymbols="true" defaultGridColor="true" view="normal" topLeftCell="A95" colorId="64" zoomScale="60" zoomScaleNormal="60" zoomScalePageLayoutView="100" workbookViewId="0">
      <selection pane="topLeft" activeCell="N119" activeCellId="0" sqref="N119"/>
    </sheetView>
  </sheetViews>
  <sheetFormatPr defaultRowHeight="12.8" zeroHeight="false" outlineLevelRow="0" outlineLevelCol="0"/>
  <cols>
    <col collapsed="false" customWidth="true" hidden="false" outlineLevel="0" max="2" min="1" style="1" width="11.34"/>
    <col collapsed="false" customWidth="true" hidden="false" outlineLevel="0" max="3" min="3" style="1" width="16.6"/>
    <col collapsed="false" customWidth="true" hidden="false" outlineLevel="0" max="12" min="4" style="1" width="11.34"/>
    <col collapsed="false" customWidth="true" hidden="false" outlineLevel="0" max="13" min="13" style="1" width="29.7"/>
    <col collapsed="false" customWidth="true" hidden="false" outlineLevel="0" max="1025" min="14" style="1" width="11.34"/>
  </cols>
  <sheetData>
    <row r="1" customFormat="false" ht="46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3" t="s">
        <v>12</v>
      </c>
      <c r="N1" s="7" t="s">
        <v>13</v>
      </c>
      <c r="O1" s="7" t="s">
        <v>14</v>
      </c>
    </row>
    <row r="2" customFormat="false" ht="15" hidden="false" customHeight="false" outlineLevel="0" collapsed="false">
      <c r="A2" s="8" t="n">
        <v>1</v>
      </c>
      <c r="B2" s="9" t="s">
        <v>15</v>
      </c>
      <c r="C2" s="10" t="s">
        <v>16</v>
      </c>
      <c r="D2" s="11" t="s">
        <v>17</v>
      </c>
      <c r="E2" s="11" t="s">
        <v>17</v>
      </c>
      <c r="F2" s="9" t="s">
        <v>18</v>
      </c>
      <c r="G2" s="9" t="n">
        <v>61.88</v>
      </c>
      <c r="H2" s="12" t="n">
        <v>2.88</v>
      </c>
      <c r="I2" s="9" t="s">
        <v>17</v>
      </c>
      <c r="J2" s="13" t="s">
        <v>17</v>
      </c>
      <c r="K2" s="13" t="s">
        <v>17</v>
      </c>
      <c r="L2" s="13" t="s">
        <v>17</v>
      </c>
      <c r="M2" s="9" t="s">
        <v>19</v>
      </c>
      <c r="N2" s="9" t="s">
        <v>17</v>
      </c>
      <c r="O2" s="1" t="n">
        <v>2012</v>
      </c>
    </row>
    <row r="3" customFormat="false" ht="38.05" hidden="false" customHeight="false" outlineLevel="0" collapsed="false">
      <c r="A3" s="8" t="n">
        <v>2</v>
      </c>
      <c r="B3" s="9" t="s">
        <v>15</v>
      </c>
      <c r="C3" s="10" t="s">
        <v>20</v>
      </c>
      <c r="D3" s="14" t="n">
        <v>78.8</v>
      </c>
      <c r="E3" s="14" t="n">
        <v>73.6</v>
      </c>
      <c r="F3" s="9" t="s">
        <v>21</v>
      </c>
      <c r="G3" s="14" t="n">
        <v>62.22</v>
      </c>
      <c r="H3" s="15" t="n">
        <v>7.88</v>
      </c>
      <c r="I3" s="16" t="s">
        <v>22</v>
      </c>
      <c r="J3" s="13" t="s">
        <v>17</v>
      </c>
      <c r="K3" s="13" t="s">
        <v>17</v>
      </c>
      <c r="L3" s="13" t="s">
        <v>17</v>
      </c>
      <c r="M3" s="9" t="s">
        <v>23</v>
      </c>
      <c r="N3" s="9" t="s">
        <v>17</v>
      </c>
      <c r="O3" s="1" t="n">
        <v>2012</v>
      </c>
    </row>
    <row r="4" customFormat="false" ht="26.85" hidden="false" customHeight="false" outlineLevel="0" collapsed="false">
      <c r="A4" s="8" t="n">
        <v>3</v>
      </c>
      <c r="B4" s="9" t="s">
        <v>15</v>
      </c>
      <c r="C4" s="10" t="s">
        <v>24</v>
      </c>
      <c r="D4" s="14" t="n">
        <v>85</v>
      </c>
      <c r="E4" s="14" t="n">
        <v>71.4</v>
      </c>
      <c r="F4" s="9" t="s">
        <v>25</v>
      </c>
      <c r="G4" s="14" t="n">
        <v>7.1</v>
      </c>
      <c r="H4" s="15" t="n">
        <v>9.48</v>
      </c>
      <c r="I4" s="14" t="s">
        <v>17</v>
      </c>
      <c r="J4" s="13" t="s">
        <v>17</v>
      </c>
      <c r="K4" s="13" t="s">
        <v>17</v>
      </c>
      <c r="L4" s="13" t="s">
        <v>17</v>
      </c>
      <c r="M4" s="9" t="s">
        <v>19</v>
      </c>
      <c r="N4" s="9" t="s">
        <v>17</v>
      </c>
      <c r="O4" s="1" t="n">
        <v>2012</v>
      </c>
    </row>
    <row r="5" customFormat="false" ht="15" hidden="false" customHeight="false" outlineLevel="0" collapsed="false">
      <c r="A5" s="8" t="n">
        <v>4</v>
      </c>
      <c r="B5" s="9" t="s">
        <v>15</v>
      </c>
      <c r="C5" s="10" t="s">
        <v>26</v>
      </c>
      <c r="D5" s="14" t="n">
        <v>86</v>
      </c>
      <c r="E5" s="14" t="n">
        <v>60</v>
      </c>
      <c r="F5" s="9" t="s">
        <v>27</v>
      </c>
      <c r="G5" s="14" t="n">
        <v>61</v>
      </c>
      <c r="H5" s="15" t="n">
        <v>7.72</v>
      </c>
      <c r="I5" s="16" t="s">
        <v>28</v>
      </c>
      <c r="J5" s="13" t="s">
        <v>17</v>
      </c>
      <c r="K5" s="13" t="s">
        <v>17</v>
      </c>
      <c r="L5" s="13" t="s">
        <v>17</v>
      </c>
      <c r="M5" s="9" t="s">
        <v>23</v>
      </c>
      <c r="N5" s="9" t="s">
        <v>17</v>
      </c>
      <c r="O5" s="1" t="n">
        <v>2012</v>
      </c>
    </row>
    <row r="6" customFormat="false" ht="15" hidden="false" customHeight="false" outlineLevel="0" collapsed="false">
      <c r="A6" s="8" t="n">
        <v>5</v>
      </c>
      <c r="B6" s="9" t="s">
        <v>15</v>
      </c>
      <c r="C6" s="10" t="s">
        <v>29</v>
      </c>
      <c r="D6" s="9" t="n">
        <v>87</v>
      </c>
      <c r="E6" s="9" t="n">
        <v>86</v>
      </c>
      <c r="F6" s="9" t="s">
        <v>30</v>
      </c>
      <c r="G6" s="9" t="n">
        <v>88.5</v>
      </c>
      <c r="H6" s="15" t="n">
        <v>9.08</v>
      </c>
      <c r="I6" s="16" t="s">
        <v>31</v>
      </c>
      <c r="J6" s="13" t="s">
        <v>17</v>
      </c>
      <c r="K6" s="13" t="s">
        <v>17</v>
      </c>
      <c r="L6" s="13" t="s">
        <v>17</v>
      </c>
      <c r="M6" s="9" t="s">
        <v>23</v>
      </c>
      <c r="N6" s="9" t="s">
        <v>17</v>
      </c>
      <c r="O6" s="1" t="n">
        <v>2012</v>
      </c>
    </row>
    <row r="7" customFormat="false" ht="15" hidden="false" customHeight="false" outlineLevel="0" collapsed="false">
      <c r="A7" s="8" t="n">
        <v>6</v>
      </c>
      <c r="B7" s="9" t="s">
        <v>15</v>
      </c>
      <c r="C7" s="10" t="s">
        <v>32</v>
      </c>
      <c r="D7" s="9" t="n">
        <v>64.4</v>
      </c>
      <c r="E7" s="9" t="n">
        <v>60.3</v>
      </c>
      <c r="F7" s="9" t="s">
        <v>33</v>
      </c>
      <c r="G7" s="9" t="n">
        <v>59.94</v>
      </c>
      <c r="H7" s="15" t="n">
        <v>5.16</v>
      </c>
      <c r="I7" s="16" t="s">
        <v>34</v>
      </c>
      <c r="J7" s="13" t="s">
        <v>17</v>
      </c>
      <c r="K7" s="13" t="s">
        <v>17</v>
      </c>
      <c r="L7" s="13" t="s">
        <v>17</v>
      </c>
      <c r="M7" s="17" t="s">
        <v>23</v>
      </c>
      <c r="N7" s="9" t="s">
        <v>17</v>
      </c>
      <c r="O7" s="1" t="n">
        <v>2012</v>
      </c>
    </row>
    <row r="8" customFormat="false" ht="25.35" hidden="false" customHeight="false" outlineLevel="0" collapsed="false">
      <c r="A8" s="8" t="n">
        <v>7</v>
      </c>
      <c r="B8" s="9" t="s">
        <v>15</v>
      </c>
      <c r="C8" s="10" t="s">
        <v>35</v>
      </c>
      <c r="D8" s="9" t="n">
        <v>81.9</v>
      </c>
      <c r="E8" s="9" t="s">
        <v>36</v>
      </c>
      <c r="F8" s="9" t="s">
        <v>37</v>
      </c>
      <c r="G8" s="9" t="n">
        <v>67.1</v>
      </c>
      <c r="H8" s="18" t="n">
        <v>8.48</v>
      </c>
      <c r="I8" s="19" t="s">
        <v>38</v>
      </c>
      <c r="J8" s="13" t="s">
        <v>17</v>
      </c>
      <c r="K8" s="13" t="s">
        <v>17</v>
      </c>
      <c r="L8" s="13" t="s">
        <v>17</v>
      </c>
      <c r="M8" s="17" t="s">
        <v>23</v>
      </c>
      <c r="N8" s="9" t="s">
        <v>17</v>
      </c>
      <c r="O8" s="1" t="n">
        <v>2012</v>
      </c>
    </row>
    <row r="9" customFormat="false" ht="15" hidden="false" customHeight="false" outlineLevel="0" collapsed="false">
      <c r="A9" s="8" t="n">
        <v>8</v>
      </c>
      <c r="B9" s="9" t="s">
        <v>15</v>
      </c>
      <c r="C9" s="10" t="s">
        <v>39</v>
      </c>
      <c r="D9" s="9" t="n">
        <v>94.08</v>
      </c>
      <c r="E9" s="9" t="n">
        <v>81.5</v>
      </c>
      <c r="F9" s="9" t="s">
        <v>40</v>
      </c>
      <c r="G9" s="9" t="n">
        <v>62.375</v>
      </c>
      <c r="H9" s="15" t="n">
        <v>7.68</v>
      </c>
      <c r="I9" s="16" t="s">
        <v>41</v>
      </c>
      <c r="J9" s="13" t="s">
        <v>17</v>
      </c>
      <c r="K9" s="13" t="s">
        <v>17</v>
      </c>
      <c r="L9" s="13" t="s">
        <v>17</v>
      </c>
      <c r="M9" s="9" t="s">
        <v>23</v>
      </c>
      <c r="N9" s="9" t="s">
        <v>17</v>
      </c>
      <c r="O9" s="1" t="n">
        <v>2012</v>
      </c>
    </row>
    <row r="10" customFormat="false" ht="15" hidden="false" customHeight="false" outlineLevel="0" collapsed="false">
      <c r="A10" s="8" t="n">
        <v>9</v>
      </c>
      <c r="B10" s="9" t="s">
        <v>15</v>
      </c>
      <c r="C10" s="10" t="s">
        <v>42</v>
      </c>
      <c r="D10" s="9" t="n">
        <v>52.64</v>
      </c>
      <c r="E10" s="9" t="n">
        <v>59.8</v>
      </c>
      <c r="F10" s="9" t="s">
        <v>40</v>
      </c>
      <c r="G10" s="9" t="n">
        <v>54.8</v>
      </c>
      <c r="H10" s="15" t="n">
        <v>6.92</v>
      </c>
      <c r="I10" s="20" t="s">
        <v>43</v>
      </c>
      <c r="J10" s="13" t="s">
        <v>17</v>
      </c>
      <c r="K10" s="13" t="s">
        <v>17</v>
      </c>
      <c r="L10" s="13" t="s">
        <v>17</v>
      </c>
      <c r="M10" s="9" t="s">
        <v>23</v>
      </c>
      <c r="N10" s="9" t="s">
        <v>17</v>
      </c>
      <c r="O10" s="1" t="n">
        <v>2012</v>
      </c>
    </row>
    <row r="11" customFormat="false" ht="15" hidden="false" customHeight="false" outlineLevel="0" collapsed="false">
      <c r="A11" s="8" t="n">
        <v>10</v>
      </c>
      <c r="B11" s="9" t="s">
        <v>15</v>
      </c>
      <c r="C11" s="10" t="s">
        <v>44</v>
      </c>
      <c r="D11" s="9" t="n">
        <v>64.8</v>
      </c>
      <c r="E11" s="9" t="n">
        <v>66.7</v>
      </c>
      <c r="F11" s="9" t="s">
        <v>40</v>
      </c>
      <c r="G11" s="9" t="n">
        <v>58.95</v>
      </c>
      <c r="H11" s="18" t="n">
        <v>7.64</v>
      </c>
      <c r="I11" s="21" t="s">
        <v>45</v>
      </c>
      <c r="J11" s="13" t="s">
        <v>17</v>
      </c>
      <c r="K11" s="13" t="s">
        <v>17</v>
      </c>
      <c r="L11" s="13" t="s">
        <v>17</v>
      </c>
      <c r="M11" s="9" t="s">
        <v>23</v>
      </c>
      <c r="N11" s="9" t="s">
        <v>17</v>
      </c>
      <c r="O11" s="1" t="n">
        <v>2012</v>
      </c>
    </row>
    <row r="12" customFormat="false" ht="15" hidden="false" customHeight="false" outlineLevel="0" collapsed="false">
      <c r="A12" s="8" t="n">
        <v>11</v>
      </c>
      <c r="B12" s="9" t="s">
        <v>15</v>
      </c>
      <c r="C12" s="10" t="s">
        <v>46</v>
      </c>
      <c r="D12" s="9" t="n">
        <v>86.24</v>
      </c>
      <c r="E12" s="9" t="n">
        <v>71</v>
      </c>
      <c r="F12" s="9" t="s">
        <v>40</v>
      </c>
      <c r="G12" s="9" t="n">
        <v>55.6</v>
      </c>
      <c r="H12" s="18" t="n">
        <v>6.28</v>
      </c>
      <c r="I12" s="21" t="s">
        <v>47</v>
      </c>
      <c r="J12" s="13" t="s">
        <v>17</v>
      </c>
      <c r="K12" s="13" t="s">
        <v>17</v>
      </c>
      <c r="L12" s="13" t="s">
        <v>17</v>
      </c>
      <c r="M12" s="9" t="s">
        <v>23</v>
      </c>
      <c r="N12" s="9" t="s">
        <v>17</v>
      </c>
      <c r="O12" s="1" t="n">
        <v>2012</v>
      </c>
    </row>
    <row r="13" customFormat="false" ht="15" hidden="false" customHeight="false" outlineLevel="0" collapsed="false">
      <c r="A13" s="8" t="n">
        <v>12</v>
      </c>
      <c r="B13" s="9" t="s">
        <v>15</v>
      </c>
      <c r="C13" s="10" t="s">
        <v>48</v>
      </c>
      <c r="D13" s="14" t="n">
        <v>80.5</v>
      </c>
      <c r="E13" s="14" t="n">
        <v>78.6</v>
      </c>
      <c r="F13" s="9" t="s">
        <v>40</v>
      </c>
      <c r="G13" s="14" t="n">
        <v>58.6</v>
      </c>
      <c r="H13" s="18" t="n">
        <v>7.28</v>
      </c>
      <c r="I13" s="21" t="s">
        <v>49</v>
      </c>
      <c r="J13" s="13" t="s">
        <v>17</v>
      </c>
      <c r="K13" s="13" t="s">
        <v>17</v>
      </c>
      <c r="L13" s="13" t="s">
        <v>17</v>
      </c>
      <c r="M13" s="9" t="s">
        <v>23</v>
      </c>
      <c r="N13" s="9" t="s">
        <v>17</v>
      </c>
      <c r="O13" s="1" t="n">
        <v>2012</v>
      </c>
    </row>
    <row r="14" customFormat="false" ht="15" hidden="false" customHeight="false" outlineLevel="0" collapsed="false">
      <c r="A14" s="8" t="n">
        <v>13</v>
      </c>
      <c r="B14" s="9" t="s">
        <v>50</v>
      </c>
      <c r="C14" s="10" t="s">
        <v>51</v>
      </c>
      <c r="D14" s="14" t="n">
        <v>83.33</v>
      </c>
      <c r="E14" s="14" t="n">
        <v>92.4</v>
      </c>
      <c r="F14" s="9" t="s">
        <v>40</v>
      </c>
      <c r="G14" s="14" t="n">
        <v>79.01</v>
      </c>
      <c r="H14" s="15" t="n">
        <v>9.72</v>
      </c>
      <c r="I14" s="16" t="s">
        <v>52</v>
      </c>
      <c r="J14" s="13" t="s">
        <v>17</v>
      </c>
      <c r="K14" s="13" t="s">
        <v>17</v>
      </c>
      <c r="L14" s="13" t="s">
        <v>17</v>
      </c>
      <c r="M14" s="9" t="s">
        <v>53</v>
      </c>
      <c r="N14" s="9" t="s">
        <v>17</v>
      </c>
      <c r="O14" s="1" t="n">
        <v>2012</v>
      </c>
    </row>
    <row r="15" customFormat="false" ht="15" hidden="false" customHeight="false" outlineLevel="0" collapsed="false">
      <c r="A15" s="8" t="n">
        <v>14</v>
      </c>
      <c r="B15" s="9" t="s">
        <v>50</v>
      </c>
      <c r="C15" s="10" t="s">
        <v>54</v>
      </c>
      <c r="D15" s="14" t="n">
        <v>79.9</v>
      </c>
      <c r="E15" s="14" t="n">
        <v>86.4</v>
      </c>
      <c r="F15" s="9" t="s">
        <v>40</v>
      </c>
      <c r="G15" s="14" t="n">
        <v>63.1</v>
      </c>
      <c r="H15" s="15" t="n">
        <v>8.32</v>
      </c>
      <c r="I15" s="16" t="s">
        <v>55</v>
      </c>
      <c r="J15" s="13" t="s">
        <v>17</v>
      </c>
      <c r="K15" s="13" t="s">
        <v>17</v>
      </c>
      <c r="L15" s="13" t="s">
        <v>17</v>
      </c>
      <c r="M15" s="9" t="s">
        <v>56</v>
      </c>
      <c r="N15" s="9" t="s">
        <v>17</v>
      </c>
      <c r="O15" s="1" t="n">
        <v>2012</v>
      </c>
    </row>
    <row r="16" customFormat="false" ht="15" hidden="false" customHeight="false" outlineLevel="0" collapsed="false">
      <c r="A16" s="8" t="n">
        <v>15</v>
      </c>
      <c r="B16" s="9" t="s">
        <v>50</v>
      </c>
      <c r="C16" s="10" t="s">
        <v>57</v>
      </c>
      <c r="D16" s="14" t="n">
        <v>80.16</v>
      </c>
      <c r="E16" s="14" t="n">
        <v>60.3</v>
      </c>
      <c r="F16" s="9" t="s">
        <v>58</v>
      </c>
      <c r="G16" s="14" t="n">
        <v>62.83</v>
      </c>
      <c r="H16" s="15" t="n">
        <v>8.6</v>
      </c>
      <c r="I16" s="16" t="s">
        <v>59</v>
      </c>
      <c r="J16" s="13" t="s">
        <v>17</v>
      </c>
      <c r="K16" s="13" t="s">
        <v>17</v>
      </c>
      <c r="L16" s="13" t="s">
        <v>17</v>
      </c>
      <c r="M16" s="9" t="s">
        <v>56</v>
      </c>
      <c r="N16" s="9" t="s">
        <v>17</v>
      </c>
      <c r="O16" s="1" t="n">
        <v>2012</v>
      </c>
    </row>
    <row r="17" customFormat="false" ht="25.35" hidden="false" customHeight="false" outlineLevel="0" collapsed="false">
      <c r="A17" s="8" t="n">
        <v>16</v>
      </c>
      <c r="B17" s="9" t="s">
        <v>50</v>
      </c>
      <c r="C17" s="10" t="s">
        <v>60</v>
      </c>
      <c r="D17" s="9" t="n">
        <v>87.84</v>
      </c>
      <c r="E17" s="9" t="n">
        <v>72</v>
      </c>
      <c r="F17" s="9" t="s">
        <v>40</v>
      </c>
      <c r="G17" s="9" t="n">
        <v>67.91</v>
      </c>
      <c r="H17" s="15" t="n">
        <v>7.6</v>
      </c>
      <c r="I17" s="16" t="s">
        <v>61</v>
      </c>
      <c r="J17" s="13" t="s">
        <v>17</v>
      </c>
      <c r="K17" s="13" t="s">
        <v>17</v>
      </c>
      <c r="L17" s="13" t="s">
        <v>17</v>
      </c>
      <c r="M17" s="9" t="s">
        <v>62</v>
      </c>
      <c r="N17" s="9" t="s">
        <v>17</v>
      </c>
      <c r="O17" s="1" t="n">
        <v>2012</v>
      </c>
    </row>
    <row r="18" customFormat="false" ht="15" hidden="false" customHeight="false" outlineLevel="0" collapsed="false">
      <c r="A18" s="8" t="n">
        <v>17</v>
      </c>
      <c r="B18" s="9" t="s">
        <v>50</v>
      </c>
      <c r="C18" s="10" t="s">
        <v>63</v>
      </c>
      <c r="D18" s="14" t="n">
        <v>75.4</v>
      </c>
      <c r="E18" s="14" t="n">
        <v>66.4</v>
      </c>
      <c r="F18" s="9" t="s">
        <v>40</v>
      </c>
      <c r="G18" s="14" t="n">
        <v>67.88</v>
      </c>
      <c r="H18" s="15" t="n">
        <v>6.76</v>
      </c>
      <c r="I18" s="16" t="s">
        <v>64</v>
      </c>
      <c r="J18" s="13" t="s">
        <v>17</v>
      </c>
      <c r="K18" s="13" t="s">
        <v>17</v>
      </c>
      <c r="L18" s="13" t="s">
        <v>17</v>
      </c>
      <c r="M18" s="9" t="s">
        <v>65</v>
      </c>
      <c r="N18" s="9" t="s">
        <v>17</v>
      </c>
      <c r="O18" s="1" t="n">
        <v>2012</v>
      </c>
    </row>
    <row r="19" customFormat="false" ht="15" hidden="false" customHeight="false" outlineLevel="0" collapsed="false">
      <c r="A19" s="8" t="n">
        <v>18</v>
      </c>
      <c r="B19" s="9" t="s">
        <v>50</v>
      </c>
      <c r="C19" s="10" t="s">
        <v>66</v>
      </c>
      <c r="D19" s="9" t="n">
        <v>91.68</v>
      </c>
      <c r="E19" s="9" t="n">
        <v>76.16</v>
      </c>
      <c r="F19" s="9" t="s">
        <v>40</v>
      </c>
      <c r="G19" s="9" t="n">
        <v>71.34</v>
      </c>
      <c r="H19" s="15" t="n">
        <v>8.76</v>
      </c>
      <c r="I19" s="16" t="s">
        <v>67</v>
      </c>
      <c r="J19" s="13" t="s">
        <v>17</v>
      </c>
      <c r="K19" s="13" t="s">
        <v>17</v>
      </c>
      <c r="L19" s="13" t="s">
        <v>17</v>
      </c>
      <c r="M19" s="9" t="s">
        <v>68</v>
      </c>
      <c r="N19" s="9" t="s">
        <v>17</v>
      </c>
      <c r="O19" s="1" t="n">
        <v>2012</v>
      </c>
    </row>
    <row r="20" customFormat="false" ht="15" hidden="false" customHeight="false" outlineLevel="0" collapsed="false">
      <c r="A20" s="8" t="n">
        <v>19</v>
      </c>
      <c r="B20" s="9" t="s">
        <v>50</v>
      </c>
      <c r="C20" s="10" t="s">
        <v>69</v>
      </c>
      <c r="D20" s="14" t="n">
        <v>78.34</v>
      </c>
      <c r="E20" s="14" t="n">
        <v>84.16</v>
      </c>
      <c r="F20" s="9" t="s">
        <v>40</v>
      </c>
      <c r="G20" s="14" t="n">
        <v>71.1</v>
      </c>
      <c r="H20" s="15" t="n">
        <v>9.04</v>
      </c>
      <c r="I20" s="16" t="s">
        <v>70</v>
      </c>
      <c r="J20" s="13" t="s">
        <v>17</v>
      </c>
      <c r="K20" s="13" t="s">
        <v>17</v>
      </c>
      <c r="L20" s="13" t="s">
        <v>17</v>
      </c>
      <c r="M20" s="9" t="s">
        <v>71</v>
      </c>
      <c r="N20" s="9" t="s">
        <v>17</v>
      </c>
      <c r="O20" s="1" t="n">
        <v>2012</v>
      </c>
    </row>
    <row r="21" customFormat="false" ht="15" hidden="false" customHeight="false" outlineLevel="0" collapsed="false">
      <c r="A21" s="8" t="n">
        <v>20</v>
      </c>
      <c r="B21" s="9" t="s">
        <v>50</v>
      </c>
      <c r="C21" s="10" t="s">
        <v>72</v>
      </c>
      <c r="D21" s="14" t="n">
        <v>88.64</v>
      </c>
      <c r="E21" s="14" t="n">
        <v>73.33</v>
      </c>
      <c r="F21" s="9" t="s">
        <v>40</v>
      </c>
      <c r="G21" s="14" t="n">
        <v>57.21</v>
      </c>
      <c r="H21" s="15" t="n">
        <v>7.88</v>
      </c>
      <c r="I21" s="16" t="s">
        <v>73</v>
      </c>
      <c r="J21" s="13" t="s">
        <v>17</v>
      </c>
      <c r="K21" s="13" t="s">
        <v>17</v>
      </c>
      <c r="L21" s="13" t="s">
        <v>17</v>
      </c>
      <c r="M21" s="9" t="s">
        <v>68</v>
      </c>
      <c r="N21" s="9" t="s">
        <v>17</v>
      </c>
      <c r="O21" s="1" t="n">
        <v>2012</v>
      </c>
    </row>
    <row r="22" customFormat="false" ht="26.85" hidden="false" customHeight="false" outlineLevel="0" collapsed="false">
      <c r="A22" s="8" t="n">
        <v>21</v>
      </c>
      <c r="B22" s="9" t="s">
        <v>50</v>
      </c>
      <c r="C22" s="10" t="s">
        <v>74</v>
      </c>
      <c r="D22" s="9" t="n">
        <v>80.4</v>
      </c>
      <c r="E22" s="9" t="n">
        <v>77.5</v>
      </c>
      <c r="F22" s="9" t="s">
        <v>75</v>
      </c>
      <c r="G22" s="9" t="n">
        <v>68.6</v>
      </c>
      <c r="H22" s="15" t="n">
        <v>9.72</v>
      </c>
      <c r="I22" s="16" t="s">
        <v>76</v>
      </c>
      <c r="J22" s="13" t="s">
        <v>17</v>
      </c>
      <c r="K22" s="13" t="s">
        <v>17</v>
      </c>
      <c r="L22" s="13" t="s">
        <v>17</v>
      </c>
      <c r="M22" s="9" t="s">
        <v>77</v>
      </c>
      <c r="N22" s="9" t="s">
        <v>17</v>
      </c>
      <c r="O22" s="1" t="n">
        <v>2012</v>
      </c>
    </row>
    <row r="23" customFormat="false" ht="15" hidden="false" customHeight="false" outlineLevel="0" collapsed="false">
      <c r="A23" s="8" t="n">
        <v>22</v>
      </c>
      <c r="B23" s="9" t="s">
        <v>50</v>
      </c>
      <c r="C23" s="10" t="s">
        <v>78</v>
      </c>
      <c r="D23" s="9" t="n">
        <v>63.2</v>
      </c>
      <c r="E23" s="9" t="n">
        <v>74.5</v>
      </c>
      <c r="F23" s="9" t="s">
        <v>40</v>
      </c>
      <c r="G23" s="9" t="n">
        <v>68.81</v>
      </c>
      <c r="H23" s="15" t="n">
        <v>8</v>
      </c>
      <c r="I23" s="16" t="s">
        <v>79</v>
      </c>
      <c r="J23" s="13" t="s">
        <v>17</v>
      </c>
      <c r="K23" s="13" t="s">
        <v>17</v>
      </c>
      <c r="L23" s="13" t="s">
        <v>17</v>
      </c>
      <c r="M23" s="9" t="s">
        <v>80</v>
      </c>
      <c r="N23" s="9" t="s">
        <v>17</v>
      </c>
      <c r="O23" s="1" t="n">
        <v>2012</v>
      </c>
    </row>
    <row r="24" customFormat="false" ht="15" hidden="false" customHeight="false" outlineLevel="0" collapsed="false">
      <c r="A24" s="8" t="n">
        <v>23</v>
      </c>
      <c r="B24" s="9" t="s">
        <v>50</v>
      </c>
      <c r="C24" s="10" t="s">
        <v>81</v>
      </c>
      <c r="D24" s="9" t="n">
        <v>83.8</v>
      </c>
      <c r="E24" s="9" t="n">
        <v>84.66</v>
      </c>
      <c r="F24" s="9" t="s">
        <v>27</v>
      </c>
      <c r="G24" s="12" t="n">
        <v>8.56</v>
      </c>
      <c r="H24" s="14" t="n">
        <v>9</v>
      </c>
      <c r="I24" s="16" t="s">
        <v>82</v>
      </c>
      <c r="J24" s="13" t="s">
        <v>17</v>
      </c>
      <c r="K24" s="13" t="s">
        <v>17</v>
      </c>
      <c r="L24" s="13" t="s">
        <v>17</v>
      </c>
      <c r="M24" s="9" t="s">
        <v>83</v>
      </c>
      <c r="N24" s="9" t="s">
        <v>17</v>
      </c>
      <c r="O24" s="1" t="n">
        <v>2012</v>
      </c>
    </row>
    <row r="25" customFormat="false" ht="15" hidden="false" customHeight="false" outlineLevel="0" collapsed="false">
      <c r="A25" s="8" t="n">
        <v>24</v>
      </c>
      <c r="B25" s="9" t="s">
        <v>50</v>
      </c>
      <c r="C25" s="10" t="s">
        <v>84</v>
      </c>
      <c r="D25" s="9" t="n">
        <v>83.52</v>
      </c>
      <c r="E25" s="9" t="n">
        <v>65.6</v>
      </c>
      <c r="F25" s="9" t="s">
        <v>40</v>
      </c>
      <c r="G25" s="12" t="n">
        <v>68.79</v>
      </c>
      <c r="H25" s="14" t="n">
        <v>7.8</v>
      </c>
      <c r="I25" s="16" t="s">
        <v>85</v>
      </c>
      <c r="J25" s="13" t="s">
        <v>17</v>
      </c>
      <c r="K25" s="13" t="s">
        <v>17</v>
      </c>
      <c r="L25" s="13" t="s">
        <v>17</v>
      </c>
      <c r="M25" s="9" t="s">
        <v>86</v>
      </c>
      <c r="N25" s="9" t="s">
        <v>17</v>
      </c>
      <c r="O25" s="1" t="n">
        <v>2012</v>
      </c>
    </row>
    <row r="26" customFormat="false" ht="15" hidden="false" customHeight="false" outlineLevel="0" collapsed="false">
      <c r="A26" s="8" t="n">
        <v>25</v>
      </c>
      <c r="B26" s="9" t="s">
        <v>50</v>
      </c>
      <c r="C26" s="10" t="s">
        <v>87</v>
      </c>
      <c r="D26" s="9" t="n">
        <v>79.5</v>
      </c>
      <c r="E26" s="9" t="n">
        <v>58.6</v>
      </c>
      <c r="F26" s="9" t="s">
        <v>30</v>
      </c>
      <c r="G26" s="12" t="n">
        <v>69.8</v>
      </c>
      <c r="H26" s="14" t="n">
        <v>9.6</v>
      </c>
      <c r="I26" s="16" t="s">
        <v>88</v>
      </c>
      <c r="J26" s="13" t="s">
        <v>17</v>
      </c>
      <c r="K26" s="13" t="s">
        <v>17</v>
      </c>
      <c r="L26" s="13" t="s">
        <v>17</v>
      </c>
      <c r="M26" s="9" t="s">
        <v>89</v>
      </c>
      <c r="N26" s="9" t="s">
        <v>17</v>
      </c>
      <c r="O26" s="1" t="n">
        <v>2012</v>
      </c>
    </row>
    <row r="27" customFormat="false" ht="15" hidden="false" customHeight="false" outlineLevel="0" collapsed="false">
      <c r="A27" s="8" t="n">
        <v>26</v>
      </c>
      <c r="B27" s="9" t="s">
        <v>50</v>
      </c>
      <c r="C27" s="10" t="s">
        <v>90</v>
      </c>
      <c r="D27" s="9" t="n">
        <v>70</v>
      </c>
      <c r="E27" s="9" t="n">
        <v>58.16</v>
      </c>
      <c r="F27" s="9" t="s">
        <v>40</v>
      </c>
      <c r="G27" s="12" t="n">
        <v>60.09</v>
      </c>
      <c r="H27" s="14" t="n">
        <v>7.48</v>
      </c>
      <c r="I27" s="16" t="s">
        <v>91</v>
      </c>
      <c r="J27" s="13" t="s">
        <v>17</v>
      </c>
      <c r="K27" s="13" t="s">
        <v>17</v>
      </c>
      <c r="L27" s="13" t="s">
        <v>17</v>
      </c>
      <c r="M27" s="9" t="s">
        <v>65</v>
      </c>
      <c r="N27" s="9" t="s">
        <v>17</v>
      </c>
      <c r="O27" s="1" t="n">
        <v>2012</v>
      </c>
    </row>
    <row r="28" customFormat="false" ht="38.05" hidden="false" customHeight="false" outlineLevel="0" collapsed="false">
      <c r="A28" s="8" t="n">
        <v>27</v>
      </c>
      <c r="B28" s="9" t="s">
        <v>50</v>
      </c>
      <c r="C28" s="10" t="s">
        <v>92</v>
      </c>
      <c r="D28" s="9" t="n">
        <v>84.26</v>
      </c>
      <c r="E28" s="9" t="s">
        <v>93</v>
      </c>
      <c r="F28" s="9" t="s">
        <v>75</v>
      </c>
      <c r="G28" s="12" t="n">
        <v>67.33</v>
      </c>
      <c r="H28" s="14" t="n">
        <v>8.48</v>
      </c>
      <c r="I28" s="16" t="s">
        <v>94</v>
      </c>
      <c r="J28" s="13" t="s">
        <v>17</v>
      </c>
      <c r="K28" s="13" t="s">
        <v>17</v>
      </c>
      <c r="L28" s="13" t="s">
        <v>17</v>
      </c>
      <c r="M28" s="9" t="s">
        <v>95</v>
      </c>
      <c r="N28" s="9" t="s">
        <v>17</v>
      </c>
      <c r="O28" s="1" t="n">
        <v>2012</v>
      </c>
    </row>
    <row r="29" customFormat="false" ht="15" hidden="false" customHeight="false" outlineLevel="0" collapsed="false">
      <c r="A29" s="8" t="n">
        <v>28</v>
      </c>
      <c r="B29" s="9" t="s">
        <v>50</v>
      </c>
      <c r="C29" s="10" t="s">
        <v>96</v>
      </c>
      <c r="D29" s="9" t="n">
        <v>78.86</v>
      </c>
      <c r="E29" s="9" t="n">
        <v>69.84</v>
      </c>
      <c r="F29" s="9" t="s">
        <v>40</v>
      </c>
      <c r="G29" s="12" t="n">
        <v>62.32</v>
      </c>
      <c r="H29" s="14" t="n">
        <v>8.24</v>
      </c>
      <c r="I29" s="16" t="s">
        <v>82</v>
      </c>
      <c r="J29" s="13" t="s">
        <v>17</v>
      </c>
      <c r="K29" s="13" t="s">
        <v>17</v>
      </c>
      <c r="L29" s="13" t="s">
        <v>17</v>
      </c>
      <c r="M29" s="9" t="s">
        <v>97</v>
      </c>
      <c r="N29" s="9" t="s">
        <v>17</v>
      </c>
      <c r="O29" s="1" t="n">
        <v>2012</v>
      </c>
    </row>
    <row r="30" customFormat="false" ht="15" hidden="false" customHeight="false" outlineLevel="0" collapsed="false">
      <c r="A30" s="8" t="n">
        <v>29</v>
      </c>
      <c r="B30" s="9" t="s">
        <v>50</v>
      </c>
      <c r="C30" s="10" t="s">
        <v>98</v>
      </c>
      <c r="D30" s="14" t="n">
        <v>86.4</v>
      </c>
      <c r="E30" s="14" t="n">
        <v>73</v>
      </c>
      <c r="F30" s="9" t="s">
        <v>40</v>
      </c>
      <c r="G30" s="15" t="n">
        <v>8.61</v>
      </c>
      <c r="H30" s="14" t="n">
        <v>8.6</v>
      </c>
      <c r="I30" s="16" t="s">
        <v>99</v>
      </c>
      <c r="J30" s="13" t="s">
        <v>17</v>
      </c>
      <c r="K30" s="13" t="s">
        <v>17</v>
      </c>
      <c r="L30" s="13" t="s">
        <v>17</v>
      </c>
      <c r="M30" s="9" t="s">
        <v>56</v>
      </c>
      <c r="N30" s="9" t="s">
        <v>17</v>
      </c>
      <c r="O30" s="1" t="n">
        <v>2012</v>
      </c>
    </row>
    <row r="31" customFormat="false" ht="15" hidden="false" customHeight="false" outlineLevel="0" collapsed="false">
      <c r="A31" s="8" t="n">
        <v>30</v>
      </c>
      <c r="B31" s="9" t="s">
        <v>50</v>
      </c>
      <c r="C31" s="10" t="s">
        <v>100</v>
      </c>
      <c r="D31" s="9" t="n">
        <v>68.16</v>
      </c>
      <c r="E31" s="9" t="n">
        <v>64.5</v>
      </c>
      <c r="F31" s="9" t="s">
        <v>30</v>
      </c>
      <c r="G31" s="12" t="n">
        <v>57.67</v>
      </c>
      <c r="H31" s="14" t="n">
        <v>7.52</v>
      </c>
      <c r="I31" s="16" t="s">
        <v>101</v>
      </c>
      <c r="J31" s="13" t="s">
        <v>17</v>
      </c>
      <c r="K31" s="13" t="s">
        <v>17</v>
      </c>
      <c r="L31" s="13" t="s">
        <v>17</v>
      </c>
      <c r="M31" s="9" t="s">
        <v>68</v>
      </c>
      <c r="N31" s="9" t="s">
        <v>17</v>
      </c>
      <c r="O31" s="1" t="n">
        <v>2012</v>
      </c>
    </row>
    <row r="32" customFormat="false" ht="15" hidden="false" customHeight="false" outlineLevel="0" collapsed="false">
      <c r="A32" s="8" t="n">
        <v>31</v>
      </c>
      <c r="B32" s="9" t="s">
        <v>50</v>
      </c>
      <c r="C32" s="10" t="s">
        <v>102</v>
      </c>
      <c r="D32" s="9" t="n">
        <v>78.86</v>
      </c>
      <c r="E32" s="9" t="n">
        <v>73</v>
      </c>
      <c r="F32" s="9" t="s">
        <v>40</v>
      </c>
      <c r="G32" s="12" t="n">
        <v>61.35</v>
      </c>
      <c r="H32" s="14" t="n">
        <v>8</v>
      </c>
      <c r="I32" s="16" t="s">
        <v>59</v>
      </c>
      <c r="J32" s="13" t="s">
        <v>17</v>
      </c>
      <c r="K32" s="13" t="s">
        <v>17</v>
      </c>
      <c r="L32" s="13" t="s">
        <v>17</v>
      </c>
      <c r="M32" s="9" t="s">
        <v>97</v>
      </c>
      <c r="N32" s="9" t="s">
        <v>17</v>
      </c>
      <c r="O32" s="1" t="n">
        <v>2012</v>
      </c>
    </row>
    <row r="33" customFormat="false" ht="15" hidden="false" customHeight="false" outlineLevel="0" collapsed="false">
      <c r="A33" s="8" t="n">
        <v>32</v>
      </c>
      <c r="B33" s="9" t="s">
        <v>50</v>
      </c>
      <c r="C33" s="10" t="s">
        <v>103</v>
      </c>
      <c r="D33" s="9" t="n">
        <v>89.12</v>
      </c>
      <c r="E33" s="9" t="n">
        <v>81</v>
      </c>
      <c r="F33" s="9" t="s">
        <v>104</v>
      </c>
      <c r="G33" s="12" t="n">
        <v>67.73</v>
      </c>
      <c r="H33" s="14" t="n">
        <v>8.48</v>
      </c>
      <c r="I33" s="16" t="s">
        <v>105</v>
      </c>
      <c r="J33" s="13" t="s">
        <v>17</v>
      </c>
      <c r="K33" s="13" t="s">
        <v>17</v>
      </c>
      <c r="L33" s="13" t="s">
        <v>17</v>
      </c>
      <c r="M33" s="9" t="s">
        <v>106</v>
      </c>
      <c r="N33" s="9" t="s">
        <v>17</v>
      </c>
      <c r="O33" s="1" t="n">
        <v>2012</v>
      </c>
    </row>
    <row r="34" customFormat="false" ht="15" hidden="false" customHeight="false" outlineLevel="0" collapsed="false">
      <c r="A34" s="8" t="n">
        <v>33</v>
      </c>
      <c r="B34" s="9" t="s">
        <v>50</v>
      </c>
      <c r="C34" s="10" t="s">
        <v>107</v>
      </c>
      <c r="D34" s="9" t="n">
        <v>67.2</v>
      </c>
      <c r="E34" s="9" t="n">
        <v>78.2</v>
      </c>
      <c r="F34" s="9" t="s">
        <v>40</v>
      </c>
      <c r="G34" s="12" t="n">
        <v>60.58</v>
      </c>
      <c r="H34" s="14" t="n">
        <v>8.92</v>
      </c>
      <c r="I34" s="16" t="s">
        <v>94</v>
      </c>
      <c r="J34" s="13" t="s">
        <v>17</v>
      </c>
      <c r="K34" s="13" t="s">
        <v>17</v>
      </c>
      <c r="L34" s="13" t="s">
        <v>17</v>
      </c>
      <c r="M34" s="9" t="s">
        <v>80</v>
      </c>
      <c r="N34" s="9" t="s">
        <v>17</v>
      </c>
      <c r="O34" s="1" t="n">
        <v>2012</v>
      </c>
    </row>
    <row r="35" customFormat="false" ht="38.05" hidden="false" customHeight="false" outlineLevel="0" collapsed="false">
      <c r="A35" s="8" t="n">
        <v>34</v>
      </c>
      <c r="B35" s="9" t="s">
        <v>50</v>
      </c>
      <c r="C35" s="10" t="s">
        <v>108</v>
      </c>
      <c r="D35" s="9" t="n">
        <v>46.72</v>
      </c>
      <c r="E35" s="9" t="s">
        <v>109</v>
      </c>
      <c r="F35" s="9" t="s">
        <v>40</v>
      </c>
      <c r="G35" s="12" t="n">
        <v>61.24</v>
      </c>
      <c r="H35" s="14" t="n">
        <v>6.92</v>
      </c>
      <c r="I35" s="16" t="s">
        <v>110</v>
      </c>
      <c r="J35" s="13" t="s">
        <v>17</v>
      </c>
      <c r="K35" s="13" t="s">
        <v>17</v>
      </c>
      <c r="L35" s="13" t="s">
        <v>17</v>
      </c>
      <c r="M35" s="9" t="s">
        <v>65</v>
      </c>
      <c r="N35" s="9" t="s">
        <v>17</v>
      </c>
      <c r="O35" s="1" t="n">
        <v>2012</v>
      </c>
    </row>
    <row r="36" customFormat="false" ht="15" hidden="false" customHeight="false" outlineLevel="0" collapsed="false">
      <c r="A36" s="8" t="n">
        <v>35</v>
      </c>
      <c r="B36" s="9" t="s">
        <v>50</v>
      </c>
      <c r="C36" s="10" t="s">
        <v>111</v>
      </c>
      <c r="D36" s="16" t="s">
        <v>112</v>
      </c>
      <c r="E36" s="16" t="s">
        <v>113</v>
      </c>
      <c r="F36" s="9" t="s">
        <v>40</v>
      </c>
      <c r="G36" s="12" t="n">
        <v>60.43</v>
      </c>
      <c r="H36" s="14" t="n">
        <v>6.2</v>
      </c>
      <c r="I36" s="16" t="s">
        <v>114</v>
      </c>
      <c r="J36" s="13" t="s">
        <v>17</v>
      </c>
      <c r="K36" s="13" t="s">
        <v>17</v>
      </c>
      <c r="L36" s="13" t="s">
        <v>17</v>
      </c>
      <c r="M36" s="9" t="s">
        <v>68</v>
      </c>
      <c r="N36" s="9" t="s">
        <v>17</v>
      </c>
      <c r="O36" s="1" t="n">
        <v>2012</v>
      </c>
    </row>
    <row r="37" customFormat="false" ht="25.35" hidden="false" customHeight="false" outlineLevel="0" collapsed="false">
      <c r="A37" s="8" t="n">
        <v>36</v>
      </c>
      <c r="B37" s="9" t="s">
        <v>50</v>
      </c>
      <c r="C37" s="10" t="s">
        <v>115</v>
      </c>
      <c r="D37" s="9" t="n">
        <v>80</v>
      </c>
      <c r="E37" s="9" t="n">
        <v>52</v>
      </c>
      <c r="F37" s="9" t="s">
        <v>75</v>
      </c>
      <c r="G37" s="12" t="n">
        <v>56.12</v>
      </c>
      <c r="H37" s="14" t="n">
        <v>7.44</v>
      </c>
      <c r="I37" s="16" t="s">
        <v>73</v>
      </c>
      <c r="J37" s="13" t="s">
        <v>17</v>
      </c>
      <c r="K37" s="13" t="s">
        <v>17</v>
      </c>
      <c r="L37" s="13" t="s">
        <v>17</v>
      </c>
      <c r="M37" s="9" t="s">
        <v>116</v>
      </c>
      <c r="N37" s="9" t="s">
        <v>17</v>
      </c>
      <c r="O37" s="1" t="n">
        <v>2012</v>
      </c>
    </row>
    <row r="38" customFormat="false" ht="15" hidden="false" customHeight="false" outlineLevel="0" collapsed="false">
      <c r="A38" s="8" t="n">
        <v>37</v>
      </c>
      <c r="B38" s="9" t="s">
        <v>50</v>
      </c>
      <c r="C38" s="10" t="s">
        <v>117</v>
      </c>
      <c r="D38" s="9" t="n">
        <v>89.92</v>
      </c>
      <c r="E38" s="9" t="n">
        <v>81.33</v>
      </c>
      <c r="F38" s="9" t="s">
        <v>104</v>
      </c>
      <c r="G38" s="12" t="n">
        <v>67.72</v>
      </c>
      <c r="H38" s="14" t="n">
        <v>9.2</v>
      </c>
      <c r="I38" s="16" t="s">
        <v>70</v>
      </c>
      <c r="J38" s="13" t="s">
        <v>17</v>
      </c>
      <c r="K38" s="13" t="s">
        <v>17</v>
      </c>
      <c r="L38" s="13" t="s">
        <v>17</v>
      </c>
      <c r="M38" s="9" t="s">
        <v>77</v>
      </c>
      <c r="N38" s="9" t="s">
        <v>17</v>
      </c>
      <c r="O38" s="1" t="n">
        <v>2012</v>
      </c>
    </row>
    <row r="39" customFormat="false" ht="15" hidden="false" customHeight="false" outlineLevel="0" collapsed="false">
      <c r="A39" s="8" t="n">
        <v>38</v>
      </c>
      <c r="B39" s="9" t="s">
        <v>50</v>
      </c>
      <c r="C39" s="10" t="s">
        <v>118</v>
      </c>
      <c r="D39" s="9" t="n">
        <v>80.1</v>
      </c>
      <c r="E39" s="9" t="n">
        <v>76.4</v>
      </c>
      <c r="F39" s="9" t="s">
        <v>30</v>
      </c>
      <c r="G39" s="12" t="n">
        <v>65.47</v>
      </c>
      <c r="H39" s="14" t="n">
        <v>7.76</v>
      </c>
      <c r="I39" s="16" t="s">
        <v>119</v>
      </c>
      <c r="J39" s="13" t="s">
        <v>17</v>
      </c>
      <c r="K39" s="13" t="s">
        <v>17</v>
      </c>
      <c r="L39" s="13" t="s">
        <v>17</v>
      </c>
      <c r="M39" s="9" t="s">
        <v>89</v>
      </c>
      <c r="N39" s="9" t="s">
        <v>17</v>
      </c>
      <c r="O39" s="1" t="n">
        <v>2012</v>
      </c>
    </row>
    <row r="40" customFormat="false" ht="15" hidden="false" customHeight="false" outlineLevel="0" collapsed="false">
      <c r="A40" s="8" t="n">
        <v>39</v>
      </c>
      <c r="B40" s="9" t="s">
        <v>50</v>
      </c>
      <c r="C40" s="10" t="s">
        <v>120</v>
      </c>
      <c r="D40" s="9" t="n">
        <v>85.96</v>
      </c>
      <c r="E40" s="9" t="n">
        <v>57.16</v>
      </c>
      <c r="F40" s="9" t="s">
        <v>30</v>
      </c>
      <c r="G40" s="12" t="n">
        <v>75.8</v>
      </c>
      <c r="H40" s="14" t="n">
        <v>8.76</v>
      </c>
      <c r="I40" s="16" t="s">
        <v>70</v>
      </c>
      <c r="J40" s="13" t="s">
        <v>17</v>
      </c>
      <c r="K40" s="13" t="s">
        <v>17</v>
      </c>
      <c r="L40" s="13" t="s">
        <v>17</v>
      </c>
      <c r="M40" s="9" t="s">
        <v>121</v>
      </c>
      <c r="N40" s="9" t="s">
        <v>17</v>
      </c>
      <c r="O40" s="1" t="n">
        <v>2012</v>
      </c>
    </row>
    <row r="41" customFormat="false" ht="15" hidden="false" customHeight="false" outlineLevel="0" collapsed="false">
      <c r="A41" s="8" t="n">
        <v>40</v>
      </c>
      <c r="B41" s="9" t="s">
        <v>50</v>
      </c>
      <c r="C41" s="10" t="s">
        <v>122</v>
      </c>
      <c r="D41" s="9" t="n">
        <v>72</v>
      </c>
      <c r="E41" s="9" t="n">
        <v>62</v>
      </c>
      <c r="F41" s="9" t="s">
        <v>27</v>
      </c>
      <c r="G41" s="12" t="n">
        <v>72</v>
      </c>
      <c r="H41" s="14" t="n">
        <v>8.24</v>
      </c>
      <c r="I41" s="16" t="s">
        <v>85</v>
      </c>
      <c r="J41" s="13" t="s">
        <v>17</v>
      </c>
      <c r="K41" s="13" t="s">
        <v>17</v>
      </c>
      <c r="L41" s="13" t="s">
        <v>17</v>
      </c>
      <c r="M41" s="9" t="s">
        <v>65</v>
      </c>
      <c r="N41" s="9" t="s">
        <v>17</v>
      </c>
      <c r="O41" s="1" t="n">
        <v>2012</v>
      </c>
    </row>
    <row r="42" customFormat="false" ht="15" hidden="false" customHeight="false" outlineLevel="0" collapsed="false">
      <c r="A42" s="8" t="n">
        <v>41</v>
      </c>
      <c r="B42" s="9" t="s">
        <v>50</v>
      </c>
      <c r="C42" s="10" t="s">
        <v>123</v>
      </c>
      <c r="D42" s="9" t="n">
        <v>63.71</v>
      </c>
      <c r="E42" s="9" t="n">
        <v>52.4</v>
      </c>
      <c r="F42" s="9" t="s">
        <v>27</v>
      </c>
      <c r="G42" s="12" t="n">
        <v>64.9</v>
      </c>
      <c r="H42" s="14" t="n">
        <v>8.36</v>
      </c>
      <c r="I42" s="16" t="s">
        <v>124</v>
      </c>
      <c r="J42" s="13" t="s">
        <v>17</v>
      </c>
      <c r="K42" s="13" t="s">
        <v>17</v>
      </c>
      <c r="L42" s="13" t="s">
        <v>17</v>
      </c>
      <c r="M42" s="9" t="s">
        <v>65</v>
      </c>
      <c r="N42" s="9" t="s">
        <v>17</v>
      </c>
      <c r="O42" s="1" t="n">
        <v>2012</v>
      </c>
    </row>
    <row r="43" customFormat="false" ht="15" hidden="false" customHeight="false" outlineLevel="0" collapsed="false">
      <c r="A43" s="8" t="n">
        <v>42</v>
      </c>
      <c r="B43" s="9" t="s">
        <v>50</v>
      </c>
      <c r="C43" s="10" t="s">
        <v>125</v>
      </c>
      <c r="D43" s="9" t="n">
        <v>72.64</v>
      </c>
      <c r="E43" s="9" t="n">
        <v>68.33</v>
      </c>
      <c r="F43" s="9" t="s">
        <v>40</v>
      </c>
      <c r="G43" s="12" t="n">
        <v>60</v>
      </c>
      <c r="H43" s="14" t="n">
        <v>7.12</v>
      </c>
      <c r="I43" s="16" t="s">
        <v>126</v>
      </c>
      <c r="J43" s="13" t="s">
        <v>17</v>
      </c>
      <c r="K43" s="13" t="s">
        <v>17</v>
      </c>
      <c r="L43" s="13" t="s">
        <v>17</v>
      </c>
      <c r="M43" s="9" t="s">
        <v>17</v>
      </c>
      <c r="N43" s="9" t="s">
        <v>17</v>
      </c>
      <c r="O43" s="1" t="n">
        <v>2012</v>
      </c>
    </row>
    <row r="44" customFormat="false" ht="15" hidden="false" customHeight="false" outlineLevel="0" collapsed="false">
      <c r="A44" s="8" t="n">
        <v>43</v>
      </c>
      <c r="B44" s="9" t="s">
        <v>50</v>
      </c>
      <c r="C44" s="10" t="s">
        <v>127</v>
      </c>
      <c r="D44" s="9" t="n">
        <v>86</v>
      </c>
      <c r="E44" s="9" t="n">
        <v>64</v>
      </c>
      <c r="F44" s="9" t="s">
        <v>30</v>
      </c>
      <c r="G44" s="12" t="n">
        <v>56</v>
      </c>
      <c r="H44" s="14" t="n">
        <v>7.32</v>
      </c>
      <c r="I44" s="16" t="s">
        <v>128</v>
      </c>
      <c r="J44" s="13" t="s">
        <v>17</v>
      </c>
      <c r="K44" s="13" t="s">
        <v>17</v>
      </c>
      <c r="L44" s="13" t="s">
        <v>17</v>
      </c>
      <c r="M44" s="9" t="s">
        <v>129</v>
      </c>
      <c r="N44" s="9" t="s">
        <v>17</v>
      </c>
      <c r="O44" s="1" t="n">
        <v>2012</v>
      </c>
    </row>
    <row r="45" customFormat="false" ht="15" hidden="false" customHeight="false" outlineLevel="0" collapsed="false">
      <c r="A45" s="8" t="n">
        <v>44</v>
      </c>
      <c r="B45" s="9" t="s">
        <v>50</v>
      </c>
      <c r="C45" s="10" t="s">
        <v>130</v>
      </c>
      <c r="D45" s="14" t="n">
        <v>84</v>
      </c>
      <c r="E45" s="14" t="n">
        <v>94.2</v>
      </c>
      <c r="F45" s="9" t="s">
        <v>40</v>
      </c>
      <c r="G45" s="15" t="n">
        <v>82.83</v>
      </c>
      <c r="H45" s="14" t="n">
        <v>8.16</v>
      </c>
      <c r="I45" s="16" t="s">
        <v>67</v>
      </c>
      <c r="J45" s="13" t="s">
        <v>17</v>
      </c>
      <c r="K45" s="13" t="s">
        <v>17</v>
      </c>
      <c r="L45" s="13" t="s">
        <v>17</v>
      </c>
      <c r="M45" s="9" t="s">
        <v>129</v>
      </c>
      <c r="N45" s="9" t="s">
        <v>17</v>
      </c>
      <c r="O45" s="1" t="n">
        <v>2012</v>
      </c>
    </row>
    <row r="46" customFormat="false" ht="25.35" hidden="false" customHeight="false" outlineLevel="0" collapsed="false">
      <c r="A46" s="8" t="n">
        <v>45</v>
      </c>
      <c r="B46" s="9" t="s">
        <v>50</v>
      </c>
      <c r="C46" s="10" t="s">
        <v>131</v>
      </c>
      <c r="D46" s="14" t="n">
        <v>81.44</v>
      </c>
      <c r="E46" s="14" t="n">
        <v>54.33</v>
      </c>
      <c r="F46" s="9" t="s">
        <v>40</v>
      </c>
      <c r="G46" s="15" t="n">
        <v>60.75</v>
      </c>
      <c r="H46" s="14" t="n">
        <v>7.04</v>
      </c>
      <c r="I46" s="16" t="s">
        <v>91</v>
      </c>
      <c r="J46" s="13" t="s">
        <v>17</v>
      </c>
      <c r="K46" s="13" t="s">
        <v>17</v>
      </c>
      <c r="L46" s="13" t="s">
        <v>17</v>
      </c>
      <c r="M46" s="9" t="s">
        <v>132</v>
      </c>
      <c r="N46" s="9" t="s">
        <v>17</v>
      </c>
      <c r="O46" s="1" t="n">
        <v>2012</v>
      </c>
    </row>
    <row r="47" customFormat="false" ht="15" hidden="false" customHeight="false" outlineLevel="0" collapsed="false">
      <c r="A47" s="8" t="n">
        <v>46</v>
      </c>
      <c r="B47" s="9" t="s">
        <v>50</v>
      </c>
      <c r="C47" s="10" t="s">
        <v>133</v>
      </c>
      <c r="D47" s="14" t="n">
        <v>89.33</v>
      </c>
      <c r="E47" s="14" t="n">
        <v>86</v>
      </c>
      <c r="F47" s="9" t="s">
        <v>40</v>
      </c>
      <c r="G47" s="12" t="n">
        <v>80</v>
      </c>
      <c r="H47" s="14" t="n">
        <v>9.04</v>
      </c>
      <c r="I47" s="16" t="s">
        <v>134</v>
      </c>
      <c r="J47" s="13" t="s">
        <v>17</v>
      </c>
      <c r="K47" s="13" t="s">
        <v>17</v>
      </c>
      <c r="L47" s="13" t="s">
        <v>17</v>
      </c>
      <c r="M47" s="9" t="s">
        <v>129</v>
      </c>
      <c r="N47" s="9" t="s">
        <v>17</v>
      </c>
      <c r="O47" s="1" t="n">
        <v>2012</v>
      </c>
    </row>
    <row r="48" customFormat="false" ht="15" hidden="false" customHeight="false" outlineLevel="0" collapsed="false">
      <c r="A48" s="8" t="n">
        <v>47</v>
      </c>
      <c r="B48" s="9" t="s">
        <v>50</v>
      </c>
      <c r="C48" s="10" t="s">
        <v>135</v>
      </c>
      <c r="D48" s="14" t="n">
        <v>85.92</v>
      </c>
      <c r="E48" s="14" t="n">
        <v>83.33</v>
      </c>
      <c r="F48" s="9" t="s">
        <v>40</v>
      </c>
      <c r="G48" s="12" t="n">
        <v>77.89</v>
      </c>
      <c r="H48" s="14" t="n">
        <v>8.08</v>
      </c>
      <c r="I48" s="16" t="s">
        <v>94</v>
      </c>
      <c r="J48" s="13" t="s">
        <v>17</v>
      </c>
      <c r="K48" s="13" t="s">
        <v>17</v>
      </c>
      <c r="L48" s="13" t="s">
        <v>17</v>
      </c>
      <c r="M48" s="9" t="s">
        <v>136</v>
      </c>
      <c r="N48" s="9" t="s">
        <v>17</v>
      </c>
      <c r="O48" s="1" t="n">
        <v>2012</v>
      </c>
    </row>
    <row r="49" customFormat="false" ht="25.35" hidden="false" customHeight="false" outlineLevel="0" collapsed="false">
      <c r="A49" s="8" t="n">
        <v>48</v>
      </c>
      <c r="B49" s="9" t="s">
        <v>50</v>
      </c>
      <c r="C49" s="10" t="s">
        <v>137</v>
      </c>
      <c r="D49" s="9" t="n">
        <v>88</v>
      </c>
      <c r="E49" s="9" t="n">
        <v>73.8</v>
      </c>
      <c r="F49" s="9" t="s">
        <v>30</v>
      </c>
      <c r="G49" s="12" t="n">
        <v>65</v>
      </c>
      <c r="H49" s="14" t="n">
        <v>7.92</v>
      </c>
      <c r="I49" s="16" t="s">
        <v>138</v>
      </c>
      <c r="J49" s="13" t="s">
        <v>17</v>
      </c>
      <c r="K49" s="13" t="s">
        <v>17</v>
      </c>
      <c r="L49" s="13" t="s">
        <v>17</v>
      </c>
      <c r="M49" s="9" t="s">
        <v>139</v>
      </c>
      <c r="N49" s="9" t="s">
        <v>17</v>
      </c>
      <c r="O49" s="1" t="n">
        <v>2012</v>
      </c>
    </row>
    <row r="50" customFormat="false" ht="25.35" hidden="false" customHeight="false" outlineLevel="0" collapsed="false">
      <c r="A50" s="8" t="n">
        <v>49</v>
      </c>
      <c r="B50" s="9" t="s">
        <v>50</v>
      </c>
      <c r="C50" s="10" t="s">
        <v>140</v>
      </c>
      <c r="D50" s="9" t="n">
        <v>68.5</v>
      </c>
      <c r="E50" s="9" t="n">
        <v>68.4</v>
      </c>
      <c r="F50" s="9" t="s">
        <v>37</v>
      </c>
      <c r="G50" s="12" t="n">
        <v>59.4</v>
      </c>
      <c r="H50" s="14" t="n">
        <v>7.56</v>
      </c>
      <c r="I50" s="16" t="s">
        <v>43</v>
      </c>
      <c r="J50" s="13" t="s">
        <v>17</v>
      </c>
      <c r="K50" s="13" t="s">
        <v>17</v>
      </c>
      <c r="L50" s="13" t="s">
        <v>17</v>
      </c>
      <c r="M50" s="9" t="s">
        <v>141</v>
      </c>
      <c r="N50" s="9" t="s">
        <v>17</v>
      </c>
      <c r="O50" s="1" t="n">
        <v>2012</v>
      </c>
    </row>
    <row r="51" customFormat="false" ht="38.05" hidden="false" customHeight="false" outlineLevel="0" collapsed="false">
      <c r="A51" s="8" t="n">
        <v>50</v>
      </c>
      <c r="B51" s="9" t="s">
        <v>50</v>
      </c>
      <c r="C51" s="10" t="s">
        <v>142</v>
      </c>
      <c r="D51" s="9" t="n">
        <v>76.93</v>
      </c>
      <c r="E51" s="9" t="s">
        <v>143</v>
      </c>
      <c r="F51" s="9" t="s">
        <v>40</v>
      </c>
      <c r="G51" s="12" t="n">
        <v>70.32</v>
      </c>
      <c r="H51" s="14" t="n">
        <v>8.68</v>
      </c>
      <c r="I51" s="16" t="s">
        <v>144</v>
      </c>
      <c r="J51" s="13" t="s">
        <v>17</v>
      </c>
      <c r="K51" s="13" t="s">
        <v>17</v>
      </c>
      <c r="L51" s="13" t="s">
        <v>17</v>
      </c>
      <c r="M51" s="9" t="s">
        <v>95</v>
      </c>
      <c r="N51" s="9" t="s">
        <v>17</v>
      </c>
      <c r="O51" s="1" t="n">
        <v>2012</v>
      </c>
    </row>
    <row r="52" customFormat="false" ht="15" hidden="false" customHeight="false" outlineLevel="0" collapsed="false">
      <c r="A52" s="8" t="n">
        <v>51</v>
      </c>
      <c r="B52" s="9" t="s">
        <v>50</v>
      </c>
      <c r="C52" s="10" t="s">
        <v>145</v>
      </c>
      <c r="D52" s="9" t="n">
        <v>64</v>
      </c>
      <c r="E52" s="9" t="n">
        <v>72.4</v>
      </c>
      <c r="F52" s="9" t="s">
        <v>40</v>
      </c>
      <c r="G52" s="12" t="n">
        <v>70.06</v>
      </c>
      <c r="H52" s="14" t="n">
        <v>6.8</v>
      </c>
      <c r="I52" s="16" t="s">
        <v>146</v>
      </c>
      <c r="J52" s="13" t="s">
        <v>17</v>
      </c>
      <c r="K52" s="13" t="s">
        <v>17</v>
      </c>
      <c r="L52" s="13" t="s">
        <v>17</v>
      </c>
      <c r="M52" s="9" t="s">
        <v>147</v>
      </c>
      <c r="N52" s="9" t="s">
        <v>17</v>
      </c>
      <c r="O52" s="1" t="n">
        <v>2012</v>
      </c>
    </row>
    <row r="53" customFormat="false" ht="15" hidden="false" customHeight="false" outlineLevel="0" collapsed="false">
      <c r="A53" s="8" t="n">
        <v>52</v>
      </c>
      <c r="B53" s="9" t="s">
        <v>50</v>
      </c>
      <c r="C53" s="10" t="s">
        <v>148</v>
      </c>
      <c r="D53" s="9" t="n">
        <v>85</v>
      </c>
      <c r="E53" s="9" t="n">
        <v>80</v>
      </c>
      <c r="F53" s="9" t="s">
        <v>40</v>
      </c>
      <c r="G53" s="12" t="n">
        <v>63.77</v>
      </c>
      <c r="H53" s="14" t="n">
        <v>7.8</v>
      </c>
      <c r="I53" s="16" t="s">
        <v>149</v>
      </c>
      <c r="J53" s="13" t="s">
        <v>17</v>
      </c>
      <c r="K53" s="13" t="s">
        <v>17</v>
      </c>
      <c r="L53" s="13" t="s">
        <v>17</v>
      </c>
      <c r="M53" s="9" t="s">
        <v>65</v>
      </c>
      <c r="N53" s="9" t="s">
        <v>17</v>
      </c>
      <c r="O53" s="1" t="n">
        <v>2012</v>
      </c>
    </row>
    <row r="54" customFormat="false" ht="15" hidden="false" customHeight="false" outlineLevel="0" collapsed="false">
      <c r="A54" s="8" t="n">
        <v>53</v>
      </c>
      <c r="B54" s="9" t="s">
        <v>50</v>
      </c>
      <c r="C54" s="10" t="s">
        <v>150</v>
      </c>
      <c r="D54" s="14" t="n">
        <v>83.68</v>
      </c>
      <c r="E54" s="14" t="n">
        <v>67.5</v>
      </c>
      <c r="F54" s="9" t="s">
        <v>104</v>
      </c>
      <c r="G54" s="15" t="n">
        <v>68.62</v>
      </c>
      <c r="H54" s="14" t="n">
        <v>7.72</v>
      </c>
      <c r="I54" s="16" t="s">
        <v>124</v>
      </c>
      <c r="J54" s="13" t="s">
        <v>17</v>
      </c>
      <c r="K54" s="13" t="s">
        <v>17</v>
      </c>
      <c r="L54" s="13" t="s">
        <v>17</v>
      </c>
      <c r="M54" s="9" t="s">
        <v>151</v>
      </c>
      <c r="N54" s="9" t="s">
        <v>17</v>
      </c>
      <c r="O54" s="1" t="n">
        <v>2012</v>
      </c>
    </row>
    <row r="55" customFormat="false" ht="15" hidden="false" customHeight="false" outlineLevel="0" collapsed="false">
      <c r="A55" s="8" t="n">
        <v>54</v>
      </c>
      <c r="B55" s="9" t="s">
        <v>50</v>
      </c>
      <c r="C55" s="10" t="s">
        <v>152</v>
      </c>
      <c r="D55" s="14" t="n">
        <v>78.72</v>
      </c>
      <c r="E55" s="14" t="n">
        <v>72.54</v>
      </c>
      <c r="F55" s="9" t="s">
        <v>40</v>
      </c>
      <c r="G55" s="12" t="n">
        <v>61.37</v>
      </c>
      <c r="H55" s="14" t="n">
        <v>8</v>
      </c>
      <c r="I55" s="16" t="s">
        <v>61</v>
      </c>
      <c r="J55" s="13" t="s">
        <v>17</v>
      </c>
      <c r="K55" s="13" t="s">
        <v>17</v>
      </c>
      <c r="L55" s="13" t="s">
        <v>17</v>
      </c>
      <c r="M55" s="9" t="s">
        <v>136</v>
      </c>
      <c r="N55" s="9" t="s">
        <v>17</v>
      </c>
      <c r="O55" s="1" t="n">
        <v>2012</v>
      </c>
    </row>
    <row r="56" customFormat="false" ht="15" hidden="false" customHeight="false" outlineLevel="0" collapsed="false">
      <c r="A56" s="8" t="n">
        <v>55</v>
      </c>
      <c r="B56" s="9" t="s">
        <v>50</v>
      </c>
      <c r="C56" s="10" t="s">
        <v>153</v>
      </c>
      <c r="D56" s="14" t="n">
        <v>83.57</v>
      </c>
      <c r="E56" s="14" t="n">
        <v>77.8</v>
      </c>
      <c r="F56" s="9" t="s">
        <v>18</v>
      </c>
      <c r="G56" s="15" t="n">
        <v>7.21</v>
      </c>
      <c r="H56" s="14" t="n">
        <v>8.8</v>
      </c>
      <c r="I56" s="16" t="s">
        <v>94</v>
      </c>
      <c r="J56" s="13" t="s">
        <v>17</v>
      </c>
      <c r="K56" s="13" t="s">
        <v>17</v>
      </c>
      <c r="L56" s="13" t="s">
        <v>17</v>
      </c>
      <c r="M56" s="9" t="s">
        <v>154</v>
      </c>
      <c r="N56" s="9" t="s">
        <v>17</v>
      </c>
      <c r="O56" s="1" t="n">
        <v>2012</v>
      </c>
    </row>
    <row r="57" customFormat="false" ht="15" hidden="false" customHeight="false" outlineLevel="0" collapsed="false">
      <c r="A57" s="8" t="n">
        <v>56</v>
      </c>
      <c r="B57" s="9" t="s">
        <v>50</v>
      </c>
      <c r="C57" s="10" t="s">
        <v>155</v>
      </c>
      <c r="D57" s="9" t="n">
        <v>78</v>
      </c>
      <c r="E57" s="9" t="n">
        <v>74</v>
      </c>
      <c r="F57" s="9" t="s">
        <v>27</v>
      </c>
      <c r="G57" s="12" t="n">
        <v>65</v>
      </c>
      <c r="H57" s="14" t="n">
        <v>6.76</v>
      </c>
      <c r="I57" s="16" t="s">
        <v>156</v>
      </c>
      <c r="J57" s="13" t="s">
        <v>17</v>
      </c>
      <c r="K57" s="13" t="s">
        <v>17</v>
      </c>
      <c r="L57" s="13" t="s">
        <v>17</v>
      </c>
      <c r="M57" s="9" t="s">
        <v>157</v>
      </c>
      <c r="N57" s="9" t="s">
        <v>17</v>
      </c>
      <c r="O57" s="1" t="n">
        <v>2012</v>
      </c>
    </row>
    <row r="58" customFormat="false" ht="15" hidden="false" customHeight="false" outlineLevel="0" collapsed="false">
      <c r="A58" s="8" t="n">
        <v>57</v>
      </c>
      <c r="B58" s="9" t="s">
        <v>50</v>
      </c>
      <c r="C58" s="10" t="s">
        <v>158</v>
      </c>
      <c r="D58" s="14" t="n">
        <v>62.5</v>
      </c>
      <c r="E58" s="14" t="n">
        <v>71.9</v>
      </c>
      <c r="F58" s="9" t="s">
        <v>30</v>
      </c>
      <c r="G58" s="15" t="n">
        <v>57.64</v>
      </c>
      <c r="H58" s="14" t="n">
        <v>7.36</v>
      </c>
      <c r="I58" s="16" t="s">
        <v>149</v>
      </c>
      <c r="J58" s="13" t="s">
        <v>17</v>
      </c>
      <c r="K58" s="13" t="s">
        <v>17</v>
      </c>
      <c r="L58" s="13" t="s">
        <v>17</v>
      </c>
      <c r="M58" s="9" t="s">
        <v>147</v>
      </c>
      <c r="N58" s="9" t="s">
        <v>17</v>
      </c>
      <c r="O58" s="1" t="n">
        <v>2012</v>
      </c>
    </row>
    <row r="59" customFormat="false" ht="15" hidden="false" customHeight="false" outlineLevel="0" collapsed="false">
      <c r="A59" s="8" t="n">
        <v>58</v>
      </c>
      <c r="B59" s="9" t="s">
        <v>50</v>
      </c>
      <c r="C59" s="10" t="s">
        <v>159</v>
      </c>
      <c r="D59" s="9" t="n">
        <v>90.08</v>
      </c>
      <c r="E59" s="9" t="n">
        <v>74.67</v>
      </c>
      <c r="F59" s="9" t="s">
        <v>18</v>
      </c>
      <c r="G59" s="12" t="n">
        <v>68.27</v>
      </c>
      <c r="H59" s="14" t="n">
        <v>7.92</v>
      </c>
      <c r="I59" s="16" t="s">
        <v>160</v>
      </c>
      <c r="J59" s="13" t="s">
        <v>17</v>
      </c>
      <c r="K59" s="13" t="s">
        <v>17</v>
      </c>
      <c r="L59" s="13" t="s">
        <v>17</v>
      </c>
      <c r="M59" s="9" t="s">
        <v>68</v>
      </c>
      <c r="N59" s="9" t="s">
        <v>17</v>
      </c>
      <c r="O59" s="1" t="n">
        <v>2012</v>
      </c>
    </row>
    <row r="60" customFormat="false" ht="15" hidden="false" customHeight="false" outlineLevel="0" collapsed="false">
      <c r="A60" s="8" t="n">
        <v>59</v>
      </c>
      <c r="B60" s="9" t="s">
        <v>50</v>
      </c>
      <c r="C60" s="10" t="s">
        <v>161</v>
      </c>
      <c r="D60" s="9" t="n">
        <v>67.36</v>
      </c>
      <c r="E60" s="9" t="n">
        <v>52.16</v>
      </c>
      <c r="F60" s="9" t="s">
        <v>30</v>
      </c>
      <c r="G60" s="12" t="n">
        <v>62</v>
      </c>
      <c r="H60" s="14" t="n">
        <v>7.52</v>
      </c>
      <c r="I60" s="16" t="s">
        <v>162</v>
      </c>
      <c r="J60" s="13" t="s">
        <v>17</v>
      </c>
      <c r="K60" s="13" t="s">
        <v>17</v>
      </c>
      <c r="L60" s="13" t="s">
        <v>17</v>
      </c>
      <c r="M60" s="9" t="s">
        <v>68</v>
      </c>
      <c r="N60" s="9" t="s">
        <v>17</v>
      </c>
      <c r="O60" s="1" t="n">
        <v>2012</v>
      </c>
    </row>
    <row r="61" customFormat="false" ht="25.35" hidden="false" customHeight="false" outlineLevel="0" collapsed="false">
      <c r="A61" s="8" t="n">
        <v>60</v>
      </c>
      <c r="B61" s="9" t="s">
        <v>50</v>
      </c>
      <c r="C61" s="10" t="s">
        <v>163</v>
      </c>
      <c r="D61" s="9" t="n">
        <v>65.12</v>
      </c>
      <c r="E61" s="9" t="s">
        <v>164</v>
      </c>
      <c r="F61" s="9" t="s">
        <v>40</v>
      </c>
      <c r="G61" s="12" t="n">
        <v>65.6</v>
      </c>
      <c r="H61" s="14" t="n">
        <v>8.4</v>
      </c>
      <c r="I61" s="16" t="s">
        <v>165</v>
      </c>
      <c r="J61" s="13" t="s">
        <v>17</v>
      </c>
      <c r="K61" s="13" t="s">
        <v>17</v>
      </c>
      <c r="L61" s="13" t="s">
        <v>17</v>
      </c>
      <c r="M61" s="9" t="s">
        <v>166</v>
      </c>
      <c r="N61" s="9" t="s">
        <v>17</v>
      </c>
      <c r="O61" s="1" t="n">
        <v>2012</v>
      </c>
    </row>
    <row r="62" customFormat="false" ht="15" hidden="false" customHeight="false" outlineLevel="0" collapsed="false">
      <c r="A62" s="8" t="n">
        <v>61</v>
      </c>
      <c r="B62" s="9" t="s">
        <v>50</v>
      </c>
      <c r="C62" s="10" t="s">
        <v>167</v>
      </c>
      <c r="D62" s="9" t="n">
        <v>76</v>
      </c>
      <c r="E62" s="9" t="n">
        <v>58</v>
      </c>
      <c r="F62" s="9" t="s">
        <v>27</v>
      </c>
      <c r="G62" s="12" t="n">
        <v>67</v>
      </c>
      <c r="H62" s="14" t="n">
        <v>8.32</v>
      </c>
      <c r="I62" s="16" t="s">
        <v>168</v>
      </c>
      <c r="J62" s="13" t="s">
        <v>17</v>
      </c>
      <c r="K62" s="13" t="s">
        <v>17</v>
      </c>
      <c r="L62" s="13" t="s">
        <v>17</v>
      </c>
      <c r="M62" s="9" t="s">
        <v>169</v>
      </c>
      <c r="N62" s="9" t="s">
        <v>17</v>
      </c>
      <c r="O62" s="1" t="n">
        <v>2012</v>
      </c>
    </row>
    <row r="63" customFormat="false" ht="25.35" hidden="false" customHeight="false" outlineLevel="0" collapsed="false">
      <c r="A63" s="8" t="n">
        <v>62</v>
      </c>
      <c r="B63" s="9" t="s">
        <v>50</v>
      </c>
      <c r="C63" s="10" t="s">
        <v>170</v>
      </c>
      <c r="D63" s="14" t="n">
        <v>77.2</v>
      </c>
      <c r="E63" s="14" t="n">
        <v>70</v>
      </c>
      <c r="F63" s="9" t="s">
        <v>40</v>
      </c>
      <c r="G63" s="12" t="n">
        <v>62.68</v>
      </c>
      <c r="H63" s="14" t="n">
        <v>6.16</v>
      </c>
      <c r="I63" s="16" t="s">
        <v>171</v>
      </c>
      <c r="J63" s="13" t="s">
        <v>17</v>
      </c>
      <c r="K63" s="13" t="s">
        <v>17</v>
      </c>
      <c r="L63" s="13" t="s">
        <v>17</v>
      </c>
      <c r="M63" s="9" t="s">
        <v>172</v>
      </c>
      <c r="N63" s="9" t="s">
        <v>17</v>
      </c>
      <c r="O63" s="1" t="n">
        <v>2012</v>
      </c>
    </row>
    <row r="64" customFormat="false" ht="25.35" hidden="false" customHeight="false" outlineLevel="0" collapsed="false">
      <c r="A64" s="8" t="n">
        <v>63</v>
      </c>
      <c r="B64" s="9" t="s">
        <v>50</v>
      </c>
      <c r="C64" s="10" t="s">
        <v>173</v>
      </c>
      <c r="D64" s="9" t="n">
        <v>75.5</v>
      </c>
      <c r="E64" s="9" t="n">
        <v>72.7</v>
      </c>
      <c r="F64" s="9" t="s">
        <v>40</v>
      </c>
      <c r="G64" s="12" t="n">
        <v>62.41</v>
      </c>
      <c r="H64" s="14" t="n">
        <v>4.64</v>
      </c>
      <c r="I64" s="16" t="s">
        <v>174</v>
      </c>
      <c r="J64" s="13" t="s">
        <v>17</v>
      </c>
      <c r="K64" s="13" t="s">
        <v>17</v>
      </c>
      <c r="L64" s="13" t="s">
        <v>17</v>
      </c>
      <c r="M64" s="9" t="s">
        <v>175</v>
      </c>
      <c r="N64" s="9" t="s">
        <v>17</v>
      </c>
      <c r="O64" s="1" t="n">
        <v>2012</v>
      </c>
    </row>
    <row r="65" customFormat="false" ht="15" hidden="false" customHeight="false" outlineLevel="0" collapsed="false">
      <c r="A65" s="8" t="n">
        <v>64</v>
      </c>
      <c r="B65" s="9" t="s">
        <v>50</v>
      </c>
      <c r="C65" s="10" t="s">
        <v>176</v>
      </c>
      <c r="D65" s="9" t="n">
        <v>77</v>
      </c>
      <c r="E65" s="9" t="n">
        <v>52.4</v>
      </c>
      <c r="F65" s="9" t="s">
        <v>30</v>
      </c>
      <c r="G65" s="12" t="n">
        <v>62.9</v>
      </c>
      <c r="H65" s="14" t="n">
        <v>8.36</v>
      </c>
      <c r="I65" s="16" t="s">
        <v>177</v>
      </c>
      <c r="J65" s="13" t="s">
        <v>17</v>
      </c>
      <c r="K65" s="13" t="s">
        <v>17</v>
      </c>
      <c r="L65" s="13" t="s">
        <v>17</v>
      </c>
      <c r="M65" s="9" t="s">
        <v>178</v>
      </c>
      <c r="N65" s="9" t="s">
        <v>17</v>
      </c>
      <c r="O65" s="1" t="n">
        <v>2012</v>
      </c>
    </row>
    <row r="66" customFormat="false" ht="15" hidden="false" customHeight="false" outlineLevel="0" collapsed="false">
      <c r="A66" s="8" t="n">
        <v>65</v>
      </c>
      <c r="B66" s="9" t="s">
        <v>50</v>
      </c>
      <c r="C66" s="10" t="s">
        <v>179</v>
      </c>
      <c r="D66" s="9" t="n">
        <v>89.16</v>
      </c>
      <c r="E66" s="9" t="n">
        <v>84.3</v>
      </c>
      <c r="F66" s="9" t="s">
        <v>40</v>
      </c>
      <c r="G66" s="12" t="n">
        <v>8.71</v>
      </c>
      <c r="H66" s="14" t="n">
        <v>8.56</v>
      </c>
      <c r="I66" s="16" t="s">
        <v>180</v>
      </c>
      <c r="J66" s="13" t="s">
        <v>17</v>
      </c>
      <c r="K66" s="13" t="s">
        <v>17</v>
      </c>
      <c r="L66" s="13" t="s">
        <v>17</v>
      </c>
      <c r="M66" s="9" t="s">
        <v>181</v>
      </c>
      <c r="N66" s="9" t="s">
        <v>17</v>
      </c>
      <c r="O66" s="1" t="n">
        <v>2012</v>
      </c>
    </row>
    <row r="67" customFormat="false" ht="15" hidden="false" customHeight="false" outlineLevel="0" collapsed="false">
      <c r="A67" s="8" t="n">
        <v>66</v>
      </c>
      <c r="B67" s="9" t="s">
        <v>50</v>
      </c>
      <c r="C67" s="10" t="s">
        <v>182</v>
      </c>
      <c r="D67" s="14" t="n">
        <v>60.5</v>
      </c>
      <c r="E67" s="14" t="n">
        <v>65</v>
      </c>
      <c r="F67" s="9" t="s">
        <v>30</v>
      </c>
      <c r="G67" s="12" t="n">
        <v>62</v>
      </c>
      <c r="H67" s="14" t="n">
        <v>7.2</v>
      </c>
      <c r="I67" s="16" t="s">
        <v>183</v>
      </c>
      <c r="J67" s="13" t="s">
        <v>17</v>
      </c>
      <c r="K67" s="13" t="s">
        <v>17</v>
      </c>
      <c r="L67" s="13" t="s">
        <v>17</v>
      </c>
      <c r="M67" s="9" t="s">
        <v>17</v>
      </c>
      <c r="N67" s="9" t="s">
        <v>17</v>
      </c>
      <c r="O67" s="1" t="n">
        <v>2012</v>
      </c>
    </row>
    <row r="68" customFormat="false" ht="15" hidden="false" customHeight="false" outlineLevel="0" collapsed="false">
      <c r="A68" s="8" t="n">
        <v>67</v>
      </c>
      <c r="B68" s="9" t="s">
        <v>50</v>
      </c>
      <c r="C68" s="10" t="s">
        <v>184</v>
      </c>
      <c r="D68" s="9" t="n">
        <v>58.08</v>
      </c>
      <c r="E68" s="9" t="n">
        <v>56</v>
      </c>
      <c r="F68" s="9" t="s">
        <v>27</v>
      </c>
      <c r="G68" s="12" t="n">
        <v>6.89</v>
      </c>
      <c r="H68" s="14" t="n">
        <v>7.28</v>
      </c>
      <c r="I68" s="16" t="s">
        <v>185</v>
      </c>
      <c r="J68" s="13" t="s">
        <v>17</v>
      </c>
      <c r="K68" s="13" t="s">
        <v>17</v>
      </c>
      <c r="L68" s="13" t="s">
        <v>17</v>
      </c>
      <c r="M68" s="9" t="s">
        <v>65</v>
      </c>
      <c r="N68" s="9" t="s">
        <v>17</v>
      </c>
      <c r="O68" s="1" t="n">
        <v>2012</v>
      </c>
    </row>
    <row r="69" customFormat="false" ht="15" hidden="false" customHeight="false" outlineLevel="0" collapsed="false">
      <c r="A69" s="8" t="n">
        <v>68</v>
      </c>
      <c r="B69" s="9" t="s">
        <v>50</v>
      </c>
      <c r="C69" s="10" t="s">
        <v>186</v>
      </c>
      <c r="D69" s="9" t="n">
        <v>90</v>
      </c>
      <c r="E69" s="9" t="n">
        <v>67.2</v>
      </c>
      <c r="F69" s="9" t="s">
        <v>27</v>
      </c>
      <c r="G69" s="12" t="n">
        <v>60</v>
      </c>
      <c r="H69" s="14" t="n">
        <v>7.6</v>
      </c>
      <c r="I69" s="16" t="s">
        <v>49</v>
      </c>
      <c r="J69" s="13" t="s">
        <v>17</v>
      </c>
      <c r="K69" s="13" t="s">
        <v>17</v>
      </c>
      <c r="L69" s="13" t="s">
        <v>17</v>
      </c>
      <c r="M69" s="9" t="s">
        <v>187</v>
      </c>
      <c r="N69" s="9" t="s">
        <v>17</v>
      </c>
      <c r="O69" s="1" t="n">
        <v>2012</v>
      </c>
    </row>
    <row r="70" customFormat="false" ht="15" hidden="false" customHeight="false" outlineLevel="0" collapsed="false">
      <c r="A70" s="8" t="n">
        <v>69</v>
      </c>
      <c r="B70" s="9" t="s">
        <v>50</v>
      </c>
      <c r="C70" s="10" t="s">
        <v>188</v>
      </c>
      <c r="D70" s="9" t="n">
        <v>85.12</v>
      </c>
      <c r="E70" s="9" t="n">
        <v>55.66</v>
      </c>
      <c r="F70" s="9" t="s">
        <v>27</v>
      </c>
      <c r="G70" s="12" t="n">
        <v>60</v>
      </c>
      <c r="H70" s="14" t="n">
        <v>7.04</v>
      </c>
      <c r="I70" s="16" t="s">
        <v>114</v>
      </c>
      <c r="J70" s="13" t="s">
        <v>17</v>
      </c>
      <c r="K70" s="13" t="s">
        <v>17</v>
      </c>
      <c r="L70" s="13" t="s">
        <v>17</v>
      </c>
      <c r="M70" s="9" t="s">
        <v>17</v>
      </c>
      <c r="N70" s="9" t="s">
        <v>17</v>
      </c>
      <c r="O70" s="1" t="n">
        <v>2012</v>
      </c>
    </row>
    <row r="71" customFormat="false" ht="15" hidden="false" customHeight="false" outlineLevel="0" collapsed="false">
      <c r="A71" s="8" t="n">
        <v>70</v>
      </c>
      <c r="B71" s="9" t="s">
        <v>50</v>
      </c>
      <c r="C71" s="10" t="s">
        <v>189</v>
      </c>
      <c r="D71" s="22" t="n">
        <v>84.8</v>
      </c>
      <c r="E71" s="22" t="n">
        <v>79.83</v>
      </c>
      <c r="F71" s="9" t="s">
        <v>40</v>
      </c>
      <c r="G71" s="23" t="n">
        <v>56.56</v>
      </c>
      <c r="H71" s="14" t="n">
        <v>8.28</v>
      </c>
      <c r="I71" s="16" t="s">
        <v>168</v>
      </c>
      <c r="J71" s="13" t="s">
        <v>17</v>
      </c>
      <c r="K71" s="13" t="s">
        <v>17</v>
      </c>
      <c r="L71" s="13" t="s">
        <v>17</v>
      </c>
      <c r="M71" s="9" t="s">
        <v>190</v>
      </c>
      <c r="N71" s="9" t="s">
        <v>17</v>
      </c>
      <c r="O71" s="1" t="n">
        <v>2012</v>
      </c>
    </row>
    <row r="72" customFormat="false" ht="15" hidden="false" customHeight="false" outlineLevel="0" collapsed="false">
      <c r="A72" s="8" t="n">
        <v>71</v>
      </c>
      <c r="B72" s="9" t="s">
        <v>50</v>
      </c>
      <c r="C72" s="10" t="s">
        <v>191</v>
      </c>
      <c r="D72" s="9" t="n">
        <v>75.4</v>
      </c>
      <c r="E72" s="9" t="n">
        <v>86.7</v>
      </c>
      <c r="F72" s="9" t="s">
        <v>30</v>
      </c>
      <c r="G72" s="12" t="n">
        <v>78.13</v>
      </c>
      <c r="H72" s="14" t="n">
        <v>9.44</v>
      </c>
      <c r="I72" s="16" t="s">
        <v>192</v>
      </c>
      <c r="J72" s="13" t="s">
        <v>17</v>
      </c>
      <c r="K72" s="13" t="s">
        <v>17</v>
      </c>
      <c r="L72" s="13" t="s">
        <v>17</v>
      </c>
      <c r="M72" s="9" t="s">
        <v>77</v>
      </c>
      <c r="N72" s="9" t="s">
        <v>17</v>
      </c>
      <c r="O72" s="1" t="n">
        <v>2012</v>
      </c>
    </row>
    <row r="73" customFormat="false" ht="15" hidden="false" customHeight="false" outlineLevel="0" collapsed="false">
      <c r="A73" s="8" t="n">
        <v>72</v>
      </c>
      <c r="B73" s="9" t="s">
        <v>50</v>
      </c>
      <c r="C73" s="10" t="s">
        <v>193</v>
      </c>
      <c r="D73" s="14" t="n">
        <v>60</v>
      </c>
      <c r="E73" s="14" t="n">
        <v>64.6</v>
      </c>
      <c r="F73" s="9" t="s">
        <v>30</v>
      </c>
      <c r="G73" s="15" t="n">
        <v>6.9</v>
      </c>
      <c r="H73" s="14" t="n">
        <v>7.48</v>
      </c>
      <c r="I73" s="16" t="s">
        <v>160</v>
      </c>
      <c r="J73" s="13" t="s">
        <v>17</v>
      </c>
      <c r="K73" s="13" t="s">
        <v>17</v>
      </c>
      <c r="L73" s="13" t="s">
        <v>17</v>
      </c>
      <c r="M73" s="9" t="s">
        <v>129</v>
      </c>
      <c r="N73" s="9" t="s">
        <v>17</v>
      </c>
      <c r="O73" s="1" t="n">
        <v>2012</v>
      </c>
    </row>
    <row r="74" customFormat="false" ht="15" hidden="false" customHeight="false" outlineLevel="0" collapsed="false">
      <c r="A74" s="8" t="n">
        <v>73</v>
      </c>
      <c r="B74" s="9" t="s">
        <v>50</v>
      </c>
      <c r="C74" s="10" t="s">
        <v>194</v>
      </c>
      <c r="D74" s="9" t="n">
        <v>78</v>
      </c>
      <c r="E74" s="9" t="n">
        <v>71</v>
      </c>
      <c r="F74" s="9" t="s">
        <v>40</v>
      </c>
      <c r="G74" s="12" t="n">
        <v>7.4</v>
      </c>
      <c r="H74" s="14" t="n">
        <v>6.36</v>
      </c>
      <c r="I74" s="16" t="s">
        <v>195</v>
      </c>
      <c r="J74" s="13" t="s">
        <v>17</v>
      </c>
      <c r="K74" s="13" t="s">
        <v>17</v>
      </c>
      <c r="L74" s="13" t="s">
        <v>17</v>
      </c>
      <c r="M74" s="9" t="s">
        <v>17</v>
      </c>
      <c r="N74" s="9" t="s">
        <v>17</v>
      </c>
      <c r="O74" s="1" t="n">
        <v>2012</v>
      </c>
    </row>
    <row r="75" customFormat="false" ht="15" hidden="false" customHeight="false" outlineLevel="0" collapsed="false">
      <c r="A75" s="8" t="n">
        <v>74</v>
      </c>
      <c r="B75" s="9" t="s">
        <v>50</v>
      </c>
      <c r="C75" s="10" t="s">
        <v>196</v>
      </c>
      <c r="D75" s="14" t="n">
        <v>91</v>
      </c>
      <c r="E75" s="14" t="n">
        <v>66.83</v>
      </c>
      <c r="F75" s="9" t="s">
        <v>104</v>
      </c>
      <c r="G75" s="12" t="n">
        <v>71</v>
      </c>
      <c r="H75" s="14" t="n">
        <v>8.12</v>
      </c>
      <c r="I75" s="16" t="s">
        <v>197</v>
      </c>
      <c r="J75" s="13" t="s">
        <v>17</v>
      </c>
      <c r="K75" s="13" t="s">
        <v>17</v>
      </c>
      <c r="L75" s="13" t="s">
        <v>17</v>
      </c>
      <c r="M75" s="9" t="s">
        <v>198</v>
      </c>
      <c r="N75" s="9" t="s">
        <v>17</v>
      </c>
      <c r="O75" s="1" t="n">
        <v>2012</v>
      </c>
    </row>
    <row r="76" customFormat="false" ht="15" hidden="false" customHeight="false" outlineLevel="0" collapsed="false">
      <c r="A76" s="8" t="n">
        <v>75</v>
      </c>
      <c r="B76" s="9" t="s">
        <v>50</v>
      </c>
      <c r="C76" s="10" t="s">
        <v>199</v>
      </c>
      <c r="D76" s="14" t="n">
        <v>88.88</v>
      </c>
      <c r="E76" s="14" t="n">
        <v>93.5</v>
      </c>
      <c r="F76" s="9" t="s">
        <v>40</v>
      </c>
      <c r="G76" s="15" t="n">
        <v>75.61</v>
      </c>
      <c r="H76" s="14" t="n">
        <v>8.68</v>
      </c>
      <c r="I76" s="16" t="s">
        <v>200</v>
      </c>
      <c r="J76" s="13" t="s">
        <v>17</v>
      </c>
      <c r="K76" s="13" t="s">
        <v>17</v>
      </c>
      <c r="L76" s="13" t="s">
        <v>17</v>
      </c>
      <c r="M76" s="9" t="s">
        <v>56</v>
      </c>
      <c r="N76" s="9" t="s">
        <v>17</v>
      </c>
      <c r="O76" s="1" t="n">
        <v>2012</v>
      </c>
    </row>
    <row r="77" customFormat="false" ht="15" hidden="false" customHeight="false" outlineLevel="0" collapsed="false">
      <c r="A77" s="8" t="n">
        <v>76</v>
      </c>
      <c r="B77" s="9" t="s">
        <v>50</v>
      </c>
      <c r="C77" s="10" t="s">
        <v>201</v>
      </c>
      <c r="D77" s="9" t="n">
        <v>86.6</v>
      </c>
      <c r="E77" s="9" t="n">
        <v>89.5</v>
      </c>
      <c r="F77" s="9" t="s">
        <v>40</v>
      </c>
      <c r="G77" s="12" t="n">
        <v>68.41</v>
      </c>
      <c r="H77" s="14" t="n">
        <v>7.96</v>
      </c>
      <c r="I77" s="16" t="s">
        <v>165</v>
      </c>
      <c r="J77" s="13" t="s">
        <v>17</v>
      </c>
      <c r="K77" s="13" t="s">
        <v>17</v>
      </c>
      <c r="L77" s="13" t="s">
        <v>17</v>
      </c>
      <c r="M77" s="9" t="s">
        <v>202</v>
      </c>
      <c r="N77" s="9" t="s">
        <v>17</v>
      </c>
      <c r="O77" s="1" t="n">
        <v>2012</v>
      </c>
    </row>
    <row r="78" customFormat="false" ht="25.35" hidden="false" customHeight="false" outlineLevel="0" collapsed="false">
      <c r="A78" s="8" t="n">
        <v>77</v>
      </c>
      <c r="B78" s="9" t="s">
        <v>50</v>
      </c>
      <c r="C78" s="10" t="s">
        <v>203</v>
      </c>
      <c r="D78" s="9" t="n">
        <v>63.66</v>
      </c>
      <c r="E78" s="9" t="n">
        <v>52</v>
      </c>
      <c r="F78" s="9" t="s">
        <v>104</v>
      </c>
      <c r="G78" s="12" t="n">
        <v>52</v>
      </c>
      <c r="H78" s="14" t="n">
        <v>6.84</v>
      </c>
      <c r="I78" s="16" t="s">
        <v>204</v>
      </c>
      <c r="J78" s="13" t="s">
        <v>17</v>
      </c>
      <c r="K78" s="13" t="s">
        <v>17</v>
      </c>
      <c r="L78" s="13" t="s">
        <v>17</v>
      </c>
      <c r="M78" s="9" t="s">
        <v>205</v>
      </c>
      <c r="N78" s="9" t="s">
        <v>17</v>
      </c>
      <c r="O78" s="1" t="n">
        <v>2012</v>
      </c>
    </row>
    <row r="79" customFormat="false" ht="15" hidden="false" customHeight="false" outlineLevel="0" collapsed="false">
      <c r="A79" s="8" t="n">
        <v>78</v>
      </c>
      <c r="B79" s="9" t="s">
        <v>50</v>
      </c>
      <c r="C79" s="10" t="s">
        <v>206</v>
      </c>
      <c r="D79" s="14" t="n">
        <v>58.6</v>
      </c>
      <c r="E79" s="14" t="n">
        <v>51</v>
      </c>
      <c r="F79" s="9" t="s">
        <v>40</v>
      </c>
      <c r="G79" s="15" t="n">
        <v>8.21</v>
      </c>
      <c r="H79" s="14" t="n">
        <v>8.2</v>
      </c>
      <c r="I79" s="16" t="s">
        <v>207</v>
      </c>
      <c r="J79" s="13" t="s">
        <v>17</v>
      </c>
      <c r="K79" s="13" t="s">
        <v>17</v>
      </c>
      <c r="L79" s="13" t="s">
        <v>17</v>
      </c>
      <c r="M79" s="9" t="s">
        <v>83</v>
      </c>
      <c r="N79" s="9" t="s">
        <v>17</v>
      </c>
      <c r="O79" s="1" t="n">
        <v>2012</v>
      </c>
    </row>
    <row r="80" customFormat="false" ht="15" hidden="false" customHeight="false" outlineLevel="0" collapsed="false">
      <c r="A80" s="8" t="n">
        <v>79</v>
      </c>
      <c r="B80" s="9" t="s">
        <v>50</v>
      </c>
      <c r="C80" s="10" t="s">
        <v>208</v>
      </c>
      <c r="D80" s="9" t="n">
        <v>76.5</v>
      </c>
      <c r="E80" s="9" t="n">
        <v>79.5</v>
      </c>
      <c r="F80" s="9" t="s">
        <v>40</v>
      </c>
      <c r="G80" s="12" t="n">
        <v>60.63</v>
      </c>
      <c r="H80" s="14" t="n">
        <v>7.76</v>
      </c>
      <c r="I80" s="16" t="s">
        <v>45</v>
      </c>
      <c r="J80" s="13" t="s">
        <v>17</v>
      </c>
      <c r="K80" s="13" t="s">
        <v>17</v>
      </c>
      <c r="L80" s="13" t="s">
        <v>17</v>
      </c>
      <c r="M80" s="9" t="s">
        <v>68</v>
      </c>
      <c r="N80" s="9" t="s">
        <v>17</v>
      </c>
      <c r="O80" s="1" t="n">
        <v>2012</v>
      </c>
    </row>
    <row r="81" customFormat="false" ht="38.05" hidden="false" customHeight="false" outlineLevel="0" collapsed="false">
      <c r="A81" s="8" t="n">
        <v>80</v>
      </c>
      <c r="B81" s="9" t="s">
        <v>50</v>
      </c>
      <c r="C81" s="10" t="s">
        <v>209</v>
      </c>
      <c r="D81" s="9" t="n">
        <v>84.53</v>
      </c>
      <c r="E81" s="9" t="s">
        <v>210</v>
      </c>
      <c r="F81" s="9" t="s">
        <v>211</v>
      </c>
      <c r="G81" s="12" t="n">
        <v>7.02</v>
      </c>
      <c r="H81" s="14" t="n">
        <v>7.92</v>
      </c>
      <c r="I81" s="16" t="s">
        <v>171</v>
      </c>
      <c r="J81" s="13" t="s">
        <v>17</v>
      </c>
      <c r="K81" s="13" t="s">
        <v>17</v>
      </c>
      <c r="L81" s="13" t="s">
        <v>17</v>
      </c>
      <c r="M81" s="9" t="s">
        <v>212</v>
      </c>
      <c r="N81" s="9" t="s">
        <v>17</v>
      </c>
      <c r="O81" s="1" t="n">
        <v>2012</v>
      </c>
    </row>
    <row r="82" customFormat="false" ht="15" hidden="false" customHeight="false" outlineLevel="0" collapsed="false">
      <c r="A82" s="8" t="n">
        <v>81</v>
      </c>
      <c r="B82" s="9" t="s">
        <v>50</v>
      </c>
      <c r="C82" s="10" t="s">
        <v>213</v>
      </c>
      <c r="D82" s="9" t="n">
        <v>52</v>
      </c>
      <c r="E82" s="9" t="n">
        <v>65</v>
      </c>
      <c r="F82" s="9" t="s">
        <v>40</v>
      </c>
      <c r="G82" s="12" t="n">
        <v>5.5</v>
      </c>
      <c r="H82" s="14" t="n">
        <v>6.84</v>
      </c>
      <c r="I82" s="16" t="s">
        <v>214</v>
      </c>
      <c r="J82" s="13" t="s">
        <v>17</v>
      </c>
      <c r="K82" s="13" t="s">
        <v>17</v>
      </c>
      <c r="L82" s="13" t="s">
        <v>17</v>
      </c>
      <c r="M82" s="9" t="s">
        <v>17</v>
      </c>
      <c r="N82" s="9" t="s">
        <v>17</v>
      </c>
      <c r="O82" s="1" t="n">
        <v>2012</v>
      </c>
    </row>
    <row r="83" customFormat="false" ht="15" hidden="false" customHeight="false" outlineLevel="0" collapsed="false">
      <c r="A83" s="8" t="n">
        <v>82</v>
      </c>
      <c r="B83" s="9" t="s">
        <v>50</v>
      </c>
      <c r="C83" s="10" t="s">
        <v>215</v>
      </c>
      <c r="D83" s="14" t="n">
        <v>70.71</v>
      </c>
      <c r="E83" s="14" t="n">
        <v>64.83</v>
      </c>
      <c r="F83" s="9" t="s">
        <v>40</v>
      </c>
      <c r="G83" s="15" t="n">
        <v>58.11</v>
      </c>
      <c r="H83" s="14" t="n">
        <v>8.52</v>
      </c>
      <c r="I83" s="16" t="s">
        <v>216</v>
      </c>
      <c r="J83" s="13" t="s">
        <v>17</v>
      </c>
      <c r="K83" s="13" t="s">
        <v>17</v>
      </c>
      <c r="L83" s="13" t="s">
        <v>17</v>
      </c>
      <c r="M83" s="9" t="s">
        <v>121</v>
      </c>
      <c r="N83" s="9" t="s">
        <v>17</v>
      </c>
      <c r="O83" s="1" t="n">
        <v>2012</v>
      </c>
    </row>
    <row r="84" customFormat="false" ht="25.35" hidden="false" customHeight="false" outlineLevel="0" collapsed="false">
      <c r="A84" s="8" t="n">
        <v>83</v>
      </c>
      <c r="B84" s="9" t="s">
        <v>50</v>
      </c>
      <c r="C84" s="10" t="s">
        <v>217</v>
      </c>
      <c r="D84" s="9" t="n">
        <v>62</v>
      </c>
      <c r="E84" s="9" t="n">
        <v>64</v>
      </c>
      <c r="F84" s="9" t="s">
        <v>40</v>
      </c>
      <c r="G84" s="12" t="n">
        <v>56</v>
      </c>
      <c r="H84" s="14" t="n">
        <v>6.28</v>
      </c>
      <c r="I84" s="16" t="s">
        <v>216</v>
      </c>
      <c r="J84" s="13" t="s">
        <v>17</v>
      </c>
      <c r="K84" s="13" t="s">
        <v>17</v>
      </c>
      <c r="L84" s="13" t="s">
        <v>17</v>
      </c>
      <c r="M84" s="9" t="s">
        <v>218</v>
      </c>
      <c r="N84" s="9" t="s">
        <v>17</v>
      </c>
      <c r="O84" s="1" t="n">
        <v>2012</v>
      </c>
    </row>
    <row r="85" customFormat="false" ht="15" hidden="false" customHeight="false" outlineLevel="0" collapsed="false">
      <c r="A85" s="8" t="n">
        <v>84</v>
      </c>
      <c r="B85" s="9" t="s">
        <v>50</v>
      </c>
      <c r="C85" s="10" t="s">
        <v>219</v>
      </c>
      <c r="D85" s="14" t="n">
        <v>72.6</v>
      </c>
      <c r="E85" s="14" t="n">
        <v>62.16</v>
      </c>
      <c r="F85" s="9" t="s">
        <v>40</v>
      </c>
      <c r="G85" s="15" t="n">
        <v>59</v>
      </c>
      <c r="H85" s="14" t="n">
        <v>8.24</v>
      </c>
      <c r="I85" s="16" t="s">
        <v>128</v>
      </c>
      <c r="J85" s="13" t="s">
        <v>17</v>
      </c>
      <c r="K85" s="13" t="s">
        <v>17</v>
      </c>
      <c r="L85" s="13" t="s">
        <v>17</v>
      </c>
      <c r="M85" s="9" t="s">
        <v>220</v>
      </c>
      <c r="N85" s="9" t="s">
        <v>17</v>
      </c>
      <c r="O85" s="1" t="n">
        <v>2012</v>
      </c>
    </row>
    <row r="86" customFormat="false" ht="15" hidden="false" customHeight="false" outlineLevel="0" collapsed="false">
      <c r="A86" s="8" t="n">
        <v>85</v>
      </c>
      <c r="B86" s="9" t="s">
        <v>50</v>
      </c>
      <c r="C86" s="10" t="s">
        <v>221</v>
      </c>
      <c r="D86" s="9" t="n">
        <v>75.2</v>
      </c>
      <c r="E86" s="9" t="n">
        <v>56.6</v>
      </c>
      <c r="F86" s="9" t="s">
        <v>104</v>
      </c>
      <c r="G86" s="12" t="n">
        <v>61.6</v>
      </c>
      <c r="H86" s="14" t="n">
        <v>7.68</v>
      </c>
      <c r="I86" s="16" t="s">
        <v>38</v>
      </c>
      <c r="J86" s="13" t="s">
        <v>17</v>
      </c>
      <c r="K86" s="13" t="s">
        <v>17</v>
      </c>
      <c r="L86" s="13" t="s">
        <v>17</v>
      </c>
      <c r="M86" s="9" t="s">
        <v>222</v>
      </c>
      <c r="N86" s="9" t="s">
        <v>17</v>
      </c>
      <c r="O86" s="1" t="n">
        <v>2012</v>
      </c>
    </row>
    <row r="87" customFormat="false" ht="15" hidden="false" customHeight="false" outlineLevel="0" collapsed="false">
      <c r="A87" s="8" t="n">
        <v>86</v>
      </c>
      <c r="B87" s="9" t="s">
        <v>50</v>
      </c>
      <c r="C87" s="10" t="s">
        <v>223</v>
      </c>
      <c r="D87" s="14" t="n">
        <v>80.2</v>
      </c>
      <c r="E87" s="14" t="n">
        <v>70.6</v>
      </c>
      <c r="F87" s="9" t="s">
        <v>40</v>
      </c>
      <c r="G87" s="15" t="n">
        <v>7.55</v>
      </c>
      <c r="H87" s="14" t="n">
        <v>7.52</v>
      </c>
      <c r="I87" s="16" t="s">
        <v>119</v>
      </c>
      <c r="J87" s="13" t="s">
        <v>17</v>
      </c>
      <c r="K87" s="13" t="s">
        <v>17</v>
      </c>
      <c r="L87" s="13" t="s">
        <v>17</v>
      </c>
      <c r="M87" s="9" t="s">
        <v>224</v>
      </c>
      <c r="N87" s="9" t="s">
        <v>17</v>
      </c>
      <c r="O87" s="1" t="n">
        <v>2012</v>
      </c>
    </row>
    <row r="88" customFormat="false" ht="15" hidden="false" customHeight="false" outlineLevel="0" collapsed="false">
      <c r="A88" s="8" t="n">
        <v>87</v>
      </c>
      <c r="B88" s="9" t="s">
        <v>50</v>
      </c>
      <c r="C88" s="10" t="s">
        <v>225</v>
      </c>
      <c r="D88" s="14" t="n">
        <v>61</v>
      </c>
      <c r="E88" s="14" t="n">
        <v>55.2</v>
      </c>
      <c r="F88" s="9" t="s">
        <v>40</v>
      </c>
      <c r="G88" s="12" t="n">
        <v>70</v>
      </c>
      <c r="H88" s="14" t="n">
        <v>7.16</v>
      </c>
      <c r="I88" s="16" t="s">
        <v>79</v>
      </c>
      <c r="J88" s="13" t="s">
        <v>17</v>
      </c>
      <c r="K88" s="13" t="s">
        <v>17</v>
      </c>
      <c r="L88" s="13" t="s">
        <v>17</v>
      </c>
      <c r="M88" s="9" t="s">
        <v>65</v>
      </c>
      <c r="N88" s="9" t="s">
        <v>17</v>
      </c>
      <c r="O88" s="1" t="n">
        <v>2012</v>
      </c>
    </row>
    <row r="89" customFormat="false" ht="15" hidden="false" customHeight="false" outlineLevel="0" collapsed="false">
      <c r="A89" s="8" t="n">
        <v>88</v>
      </c>
      <c r="B89" s="9" t="s">
        <v>50</v>
      </c>
      <c r="C89" s="10" t="s">
        <v>226</v>
      </c>
      <c r="D89" s="9" t="n">
        <v>68.6</v>
      </c>
      <c r="E89" s="9" t="n">
        <v>51</v>
      </c>
      <c r="F89" s="9" t="s">
        <v>40</v>
      </c>
      <c r="G89" s="12" t="n">
        <v>57</v>
      </c>
      <c r="H89" s="14" t="n">
        <v>7.44</v>
      </c>
      <c r="I89" s="16" t="s">
        <v>227</v>
      </c>
      <c r="J89" s="13" t="s">
        <v>17</v>
      </c>
      <c r="K89" s="13" t="s">
        <v>17</v>
      </c>
      <c r="L89" s="13" t="s">
        <v>17</v>
      </c>
      <c r="M89" s="9" t="s">
        <v>17</v>
      </c>
      <c r="N89" s="9" t="s">
        <v>17</v>
      </c>
      <c r="O89" s="1" t="n">
        <v>2012</v>
      </c>
    </row>
    <row r="90" customFormat="false" ht="15" hidden="false" customHeight="false" outlineLevel="0" collapsed="false">
      <c r="A90" s="8" t="n">
        <v>89</v>
      </c>
      <c r="B90" s="9" t="s">
        <v>50</v>
      </c>
      <c r="C90" s="10" t="s">
        <v>228</v>
      </c>
      <c r="D90" s="9" t="n">
        <v>74.88</v>
      </c>
      <c r="E90" s="9" t="n">
        <v>62</v>
      </c>
      <c r="F90" s="9" t="s">
        <v>40</v>
      </c>
      <c r="G90" s="12" t="n">
        <v>53.72</v>
      </c>
      <c r="H90" s="14" t="n">
        <v>8.64</v>
      </c>
      <c r="I90" s="16" t="s">
        <v>229</v>
      </c>
      <c r="J90" s="13" t="s">
        <v>17</v>
      </c>
      <c r="K90" s="13" t="s">
        <v>17</v>
      </c>
      <c r="L90" s="13" t="s">
        <v>17</v>
      </c>
      <c r="M90" s="9" t="s">
        <v>230</v>
      </c>
      <c r="N90" s="9" t="s">
        <v>17</v>
      </c>
      <c r="O90" s="1" t="n">
        <v>2012</v>
      </c>
    </row>
    <row r="91" customFormat="false" ht="15" hidden="false" customHeight="false" outlineLevel="0" collapsed="false">
      <c r="A91" s="8" t="n">
        <v>90</v>
      </c>
      <c r="B91" s="9" t="s">
        <v>50</v>
      </c>
      <c r="C91" s="10" t="s">
        <v>231</v>
      </c>
      <c r="D91" s="9" t="n">
        <v>71.4</v>
      </c>
      <c r="E91" s="9" t="n">
        <v>67.3</v>
      </c>
      <c r="F91" s="9" t="s">
        <v>58</v>
      </c>
      <c r="G91" s="12" t="n">
        <v>71.3</v>
      </c>
      <c r="H91" s="14" t="n">
        <v>8.4</v>
      </c>
      <c r="I91" s="16" t="s">
        <v>105</v>
      </c>
      <c r="J91" s="13" t="s">
        <v>17</v>
      </c>
      <c r="K91" s="13" t="s">
        <v>17</v>
      </c>
      <c r="L91" s="13" t="s">
        <v>17</v>
      </c>
      <c r="M91" s="9" t="s">
        <v>232</v>
      </c>
      <c r="N91" s="9" t="s">
        <v>17</v>
      </c>
      <c r="O91" s="1" t="n">
        <v>2012</v>
      </c>
    </row>
    <row r="92" customFormat="false" ht="15" hidden="false" customHeight="false" outlineLevel="0" collapsed="false">
      <c r="A92" s="8" t="n">
        <v>91</v>
      </c>
      <c r="B92" s="9" t="s">
        <v>50</v>
      </c>
      <c r="C92" s="10" t="s">
        <v>233</v>
      </c>
      <c r="D92" s="14" t="n">
        <v>77.92</v>
      </c>
      <c r="E92" s="14" t="n">
        <v>66.66</v>
      </c>
      <c r="F92" s="9" t="s">
        <v>40</v>
      </c>
      <c r="G92" s="12" t="n">
        <v>57.91</v>
      </c>
      <c r="H92" s="14" t="n">
        <v>7.88</v>
      </c>
      <c r="I92" s="16" t="s">
        <v>234</v>
      </c>
      <c r="J92" s="13" t="s">
        <v>17</v>
      </c>
      <c r="K92" s="13" t="s">
        <v>17</v>
      </c>
      <c r="L92" s="13" t="s">
        <v>17</v>
      </c>
      <c r="M92" s="9" t="s">
        <v>17</v>
      </c>
      <c r="N92" s="9" t="s">
        <v>17</v>
      </c>
      <c r="O92" s="1" t="n">
        <v>2012</v>
      </c>
    </row>
    <row r="93" customFormat="false" ht="15" hidden="false" customHeight="false" outlineLevel="0" collapsed="false">
      <c r="A93" s="8" t="n">
        <v>92</v>
      </c>
      <c r="B93" s="9" t="s">
        <v>50</v>
      </c>
      <c r="C93" s="10" t="s">
        <v>235</v>
      </c>
      <c r="D93" s="14" t="n">
        <v>61.12</v>
      </c>
      <c r="E93" s="14" t="n">
        <v>63.67</v>
      </c>
      <c r="F93" s="9" t="s">
        <v>40</v>
      </c>
      <c r="G93" s="12" t="n">
        <v>57.91</v>
      </c>
      <c r="H93" s="14" t="n">
        <v>7</v>
      </c>
      <c r="I93" s="16" t="s">
        <v>236</v>
      </c>
      <c r="J93" s="13" t="s">
        <v>17</v>
      </c>
      <c r="K93" s="13" t="s">
        <v>17</v>
      </c>
      <c r="L93" s="13" t="s">
        <v>17</v>
      </c>
      <c r="M93" s="9" t="s">
        <v>237</v>
      </c>
      <c r="N93" s="9" t="s">
        <v>17</v>
      </c>
      <c r="O93" s="1" t="n">
        <v>2012</v>
      </c>
    </row>
    <row r="94" customFormat="false" ht="15" hidden="false" customHeight="false" outlineLevel="0" collapsed="false">
      <c r="A94" s="8" t="n">
        <v>93</v>
      </c>
      <c r="B94" s="9" t="s">
        <v>50</v>
      </c>
      <c r="C94" s="10" t="s">
        <v>238</v>
      </c>
      <c r="D94" s="14" t="n">
        <v>88.96</v>
      </c>
      <c r="E94" s="14" t="n">
        <v>74.16</v>
      </c>
      <c r="F94" s="9" t="s">
        <v>40</v>
      </c>
      <c r="G94" s="15" t="n">
        <v>68.5</v>
      </c>
      <c r="H94" s="14" t="n">
        <v>8.36</v>
      </c>
      <c r="I94" s="16" t="s">
        <v>239</v>
      </c>
      <c r="J94" s="13" t="s">
        <v>17</v>
      </c>
      <c r="K94" s="13" t="s">
        <v>17</v>
      </c>
      <c r="L94" s="13" t="s">
        <v>17</v>
      </c>
      <c r="M94" s="9" t="s">
        <v>129</v>
      </c>
      <c r="N94" s="9" t="s">
        <v>17</v>
      </c>
      <c r="O94" s="1" t="n">
        <v>2012</v>
      </c>
    </row>
    <row r="95" customFormat="false" ht="26.85" hidden="false" customHeight="false" outlineLevel="0" collapsed="false">
      <c r="A95" s="8" t="n">
        <v>94</v>
      </c>
      <c r="B95" s="9" t="s">
        <v>50</v>
      </c>
      <c r="C95" s="10" t="s">
        <v>240</v>
      </c>
      <c r="D95" s="9" t="n">
        <v>82.83</v>
      </c>
      <c r="E95" s="9" t="n">
        <v>91</v>
      </c>
      <c r="F95" s="9" t="s">
        <v>75</v>
      </c>
      <c r="G95" s="12" t="n">
        <v>68.41</v>
      </c>
      <c r="H95" s="14" t="n">
        <v>8.32</v>
      </c>
      <c r="I95" s="16" t="s">
        <v>241</v>
      </c>
      <c r="J95" s="13" t="s">
        <v>17</v>
      </c>
      <c r="K95" s="13" t="s">
        <v>17</v>
      </c>
      <c r="L95" s="13" t="s">
        <v>17</v>
      </c>
      <c r="M95" s="9" t="s">
        <v>53</v>
      </c>
      <c r="N95" s="9" t="s">
        <v>17</v>
      </c>
      <c r="O95" s="1" t="n">
        <v>2012</v>
      </c>
    </row>
    <row r="96" customFormat="false" ht="15" hidden="false" customHeight="false" outlineLevel="0" collapsed="false">
      <c r="A96" s="8" t="n">
        <v>95</v>
      </c>
      <c r="B96" s="9" t="s">
        <v>50</v>
      </c>
      <c r="C96" s="10" t="s">
        <v>242</v>
      </c>
      <c r="D96" s="14" t="n">
        <v>82</v>
      </c>
      <c r="E96" s="14" t="n">
        <v>72</v>
      </c>
      <c r="F96" s="9" t="s">
        <v>40</v>
      </c>
      <c r="G96" s="15" t="n">
        <v>8.17</v>
      </c>
      <c r="H96" s="14" t="n">
        <v>8.16</v>
      </c>
      <c r="I96" s="16" t="s">
        <v>67</v>
      </c>
      <c r="J96" s="13" t="s">
        <v>17</v>
      </c>
      <c r="K96" s="13" t="s">
        <v>17</v>
      </c>
      <c r="L96" s="13" t="s">
        <v>17</v>
      </c>
      <c r="M96" s="9" t="s">
        <v>220</v>
      </c>
      <c r="N96" s="9" t="s">
        <v>17</v>
      </c>
      <c r="O96" s="1" t="n">
        <v>2012</v>
      </c>
    </row>
    <row r="97" customFormat="false" ht="15" hidden="false" customHeight="false" outlineLevel="0" collapsed="false">
      <c r="A97" s="8" t="n">
        <v>96</v>
      </c>
      <c r="B97" s="9" t="s">
        <v>50</v>
      </c>
      <c r="C97" s="10" t="s">
        <v>243</v>
      </c>
      <c r="D97" s="14" t="n">
        <v>85</v>
      </c>
      <c r="E97" s="14" t="n">
        <v>74</v>
      </c>
      <c r="F97" s="9" t="s">
        <v>40</v>
      </c>
      <c r="G97" s="15" t="n">
        <v>53.6</v>
      </c>
      <c r="H97" s="14" t="n">
        <v>7.28</v>
      </c>
      <c r="I97" s="16" t="s">
        <v>244</v>
      </c>
      <c r="J97" s="13" t="s">
        <v>17</v>
      </c>
      <c r="K97" s="13" t="s">
        <v>17</v>
      </c>
      <c r="L97" s="13" t="s">
        <v>17</v>
      </c>
      <c r="M97" s="9" t="s">
        <v>68</v>
      </c>
      <c r="N97" s="9" t="s">
        <v>17</v>
      </c>
      <c r="O97" s="1" t="n">
        <v>2012</v>
      </c>
    </row>
    <row r="98" customFormat="false" ht="15" hidden="false" customHeight="false" outlineLevel="0" collapsed="false">
      <c r="A98" s="8" t="n">
        <v>97</v>
      </c>
      <c r="B98" s="9" t="s">
        <v>50</v>
      </c>
      <c r="C98" s="10" t="s">
        <v>245</v>
      </c>
      <c r="D98" s="9" t="n">
        <v>64.48</v>
      </c>
      <c r="E98" s="9" t="n">
        <v>51.3</v>
      </c>
      <c r="F98" s="9" t="s">
        <v>246</v>
      </c>
      <c r="G98" s="12" t="n">
        <v>52.4</v>
      </c>
      <c r="H98" s="14" t="n">
        <v>7.44</v>
      </c>
      <c r="I98" s="16" t="s">
        <v>247</v>
      </c>
      <c r="J98" s="13" t="s">
        <v>17</v>
      </c>
      <c r="K98" s="13" t="s">
        <v>17</v>
      </c>
      <c r="L98" s="13" t="s">
        <v>17</v>
      </c>
      <c r="M98" s="9" t="s">
        <v>17</v>
      </c>
      <c r="N98" s="9" t="s">
        <v>17</v>
      </c>
      <c r="O98" s="1" t="n">
        <v>2012</v>
      </c>
    </row>
    <row r="99" customFormat="false" ht="15" hidden="false" customHeight="false" outlineLevel="0" collapsed="false">
      <c r="A99" s="8" t="n">
        <v>98</v>
      </c>
      <c r="B99" s="9" t="s">
        <v>50</v>
      </c>
      <c r="C99" s="10" t="s">
        <v>248</v>
      </c>
      <c r="D99" s="9" t="n">
        <v>76</v>
      </c>
      <c r="E99" s="9" t="n">
        <v>77.4</v>
      </c>
      <c r="F99" s="9" t="s">
        <v>40</v>
      </c>
      <c r="G99" s="12" t="n">
        <v>57.9</v>
      </c>
      <c r="H99" s="14" t="n">
        <v>7.16</v>
      </c>
      <c r="I99" s="16" t="s">
        <v>128</v>
      </c>
      <c r="J99" s="13" t="s">
        <v>17</v>
      </c>
      <c r="K99" s="13" t="s">
        <v>17</v>
      </c>
      <c r="L99" s="13" t="s">
        <v>17</v>
      </c>
      <c r="M99" s="9" t="s">
        <v>249</v>
      </c>
      <c r="N99" s="9" t="s">
        <v>17</v>
      </c>
      <c r="O99" s="1" t="n">
        <v>2012</v>
      </c>
    </row>
    <row r="100" customFormat="false" ht="25.35" hidden="false" customHeight="false" outlineLevel="0" collapsed="false">
      <c r="A100" s="8" t="n">
        <v>99</v>
      </c>
      <c r="B100" s="9" t="s">
        <v>50</v>
      </c>
      <c r="C100" s="10" t="s">
        <v>250</v>
      </c>
      <c r="D100" s="9" t="n">
        <v>74</v>
      </c>
      <c r="E100" s="9" t="n">
        <v>49</v>
      </c>
      <c r="F100" s="9" t="s">
        <v>30</v>
      </c>
      <c r="G100" s="12" t="n">
        <v>57</v>
      </c>
      <c r="H100" s="14" t="n">
        <v>6.24</v>
      </c>
      <c r="I100" s="16" t="s">
        <v>43</v>
      </c>
      <c r="J100" s="13" t="s">
        <v>17</v>
      </c>
      <c r="K100" s="13" t="s">
        <v>17</v>
      </c>
      <c r="L100" s="13" t="s">
        <v>17</v>
      </c>
      <c r="M100" s="9" t="s">
        <v>251</v>
      </c>
      <c r="N100" s="9" t="s">
        <v>17</v>
      </c>
      <c r="O100" s="1" t="n">
        <v>2012</v>
      </c>
    </row>
    <row r="101" customFormat="false" ht="15" hidden="false" customHeight="false" outlineLevel="0" collapsed="false">
      <c r="A101" s="8" t="n">
        <v>100</v>
      </c>
      <c r="B101" s="9" t="s">
        <v>50</v>
      </c>
      <c r="C101" s="10" t="s">
        <v>252</v>
      </c>
      <c r="D101" s="9" t="n">
        <v>71.84</v>
      </c>
      <c r="E101" s="9" t="n">
        <v>69.33</v>
      </c>
      <c r="F101" s="9" t="s">
        <v>246</v>
      </c>
      <c r="G101" s="12" t="n">
        <v>68.7</v>
      </c>
      <c r="H101" s="14" t="n">
        <v>9.68</v>
      </c>
      <c r="I101" s="16" t="s">
        <v>253</v>
      </c>
      <c r="J101" s="13" t="s">
        <v>17</v>
      </c>
      <c r="K101" s="13" t="s">
        <v>17</v>
      </c>
      <c r="L101" s="13" t="s">
        <v>17</v>
      </c>
      <c r="M101" s="9" t="s">
        <v>254</v>
      </c>
      <c r="N101" s="9" t="s">
        <v>17</v>
      </c>
      <c r="O101" s="1" t="n">
        <v>2012</v>
      </c>
    </row>
    <row r="102" customFormat="false" ht="38.05" hidden="false" customHeight="false" outlineLevel="0" collapsed="false">
      <c r="A102" s="8" t="n">
        <v>101</v>
      </c>
      <c r="B102" s="9" t="s">
        <v>50</v>
      </c>
      <c r="C102" s="10" t="s">
        <v>255</v>
      </c>
      <c r="D102" s="9" t="n">
        <v>71.3</v>
      </c>
      <c r="E102" s="9" t="s">
        <v>256</v>
      </c>
      <c r="F102" s="9" t="s">
        <v>33</v>
      </c>
      <c r="G102" s="12" t="n">
        <v>61.25</v>
      </c>
      <c r="H102" s="14" t="n">
        <v>7.36</v>
      </c>
      <c r="I102" s="16" t="s">
        <v>119</v>
      </c>
      <c r="J102" s="13" t="s">
        <v>17</v>
      </c>
      <c r="K102" s="13" t="s">
        <v>17</v>
      </c>
      <c r="L102" s="13" t="s">
        <v>17</v>
      </c>
      <c r="M102" s="9" t="s">
        <v>257</v>
      </c>
      <c r="N102" s="9" t="s">
        <v>17</v>
      </c>
      <c r="O102" s="1" t="n">
        <v>2012</v>
      </c>
    </row>
    <row r="103" customFormat="false" ht="38.05" hidden="false" customHeight="false" outlineLevel="0" collapsed="false">
      <c r="A103" s="8" t="n">
        <v>102</v>
      </c>
      <c r="B103" s="9" t="s">
        <v>50</v>
      </c>
      <c r="C103" s="10" t="s">
        <v>258</v>
      </c>
      <c r="D103" s="9" t="n">
        <v>82.24</v>
      </c>
      <c r="E103" s="9" t="s">
        <v>259</v>
      </c>
      <c r="F103" s="9" t="s">
        <v>33</v>
      </c>
      <c r="G103" s="12" t="n">
        <v>60.8</v>
      </c>
      <c r="H103" s="14" t="n">
        <v>6.52</v>
      </c>
      <c r="I103" s="16" t="s">
        <v>126</v>
      </c>
      <c r="J103" s="13" t="s">
        <v>17</v>
      </c>
      <c r="K103" s="13" t="s">
        <v>17</v>
      </c>
      <c r="L103" s="13" t="s">
        <v>17</v>
      </c>
      <c r="M103" s="9" t="s">
        <v>169</v>
      </c>
      <c r="N103" s="9" t="s">
        <v>17</v>
      </c>
      <c r="O103" s="1" t="n">
        <v>2012</v>
      </c>
    </row>
    <row r="104" customFormat="false" ht="15" hidden="false" customHeight="false" outlineLevel="0" collapsed="false">
      <c r="A104" s="8" t="n">
        <v>103</v>
      </c>
      <c r="B104" s="9" t="s">
        <v>50</v>
      </c>
      <c r="C104" s="10" t="s">
        <v>260</v>
      </c>
      <c r="D104" s="9" t="n">
        <v>78.4</v>
      </c>
      <c r="E104" s="9" t="n">
        <v>84.3</v>
      </c>
      <c r="F104" s="9" t="s">
        <v>33</v>
      </c>
      <c r="G104" s="12" t="n">
        <v>71.65</v>
      </c>
      <c r="H104" s="14" t="n">
        <v>8.24</v>
      </c>
      <c r="I104" s="16" t="s">
        <v>168</v>
      </c>
      <c r="J104" s="13" t="s">
        <v>17</v>
      </c>
      <c r="K104" s="13" t="s">
        <v>17</v>
      </c>
      <c r="L104" s="13" t="s">
        <v>17</v>
      </c>
      <c r="M104" s="9" t="s">
        <v>68</v>
      </c>
      <c r="N104" s="9" t="s">
        <v>17</v>
      </c>
      <c r="O104" s="1" t="n">
        <v>2012</v>
      </c>
    </row>
    <row r="105" customFormat="false" ht="25.35" hidden="false" customHeight="false" outlineLevel="0" collapsed="false">
      <c r="A105" s="8" t="n">
        <v>104</v>
      </c>
      <c r="B105" s="9" t="s">
        <v>50</v>
      </c>
      <c r="C105" s="10" t="s">
        <v>261</v>
      </c>
      <c r="D105" s="9" t="n">
        <v>82.8</v>
      </c>
      <c r="E105" s="9" t="n">
        <v>53.33</v>
      </c>
      <c r="F105" s="9" t="s">
        <v>33</v>
      </c>
      <c r="G105" s="12" t="n">
        <v>64.05</v>
      </c>
      <c r="H105" s="14" t="n">
        <v>7.8</v>
      </c>
      <c r="I105" s="16" t="s">
        <v>262</v>
      </c>
      <c r="J105" s="13" t="s">
        <v>17</v>
      </c>
      <c r="K105" s="13" t="s">
        <v>17</v>
      </c>
      <c r="L105" s="13" t="s">
        <v>17</v>
      </c>
      <c r="M105" s="9" t="s">
        <v>263</v>
      </c>
      <c r="N105" s="9" t="s">
        <v>17</v>
      </c>
      <c r="O105" s="1" t="n">
        <v>2012</v>
      </c>
    </row>
    <row r="106" customFormat="false" ht="15" hidden="false" customHeight="false" outlineLevel="0" collapsed="false">
      <c r="A106" s="8" t="n">
        <v>105</v>
      </c>
      <c r="B106" s="9" t="s">
        <v>50</v>
      </c>
      <c r="C106" s="10" t="s">
        <v>264</v>
      </c>
      <c r="D106" s="9" t="n">
        <v>69</v>
      </c>
      <c r="E106" s="9" t="n">
        <v>63</v>
      </c>
      <c r="F106" s="9" t="s">
        <v>265</v>
      </c>
      <c r="G106" s="12" t="n">
        <v>65.8</v>
      </c>
      <c r="H106" s="14" t="n">
        <v>4.56</v>
      </c>
      <c r="I106" s="11" t="s">
        <v>17</v>
      </c>
      <c r="J106" s="13" t="s">
        <v>17</v>
      </c>
      <c r="K106" s="13" t="s">
        <v>17</v>
      </c>
      <c r="L106" s="13" t="s">
        <v>17</v>
      </c>
      <c r="M106" s="9" t="s">
        <v>17</v>
      </c>
      <c r="N106" s="9" t="s">
        <v>17</v>
      </c>
      <c r="O106" s="1" t="n">
        <v>2012</v>
      </c>
    </row>
    <row r="107" customFormat="false" ht="25.35" hidden="false" customHeight="false" outlineLevel="0" collapsed="false">
      <c r="A107" s="8" t="n">
        <v>106</v>
      </c>
      <c r="B107" s="9" t="s">
        <v>50</v>
      </c>
      <c r="C107" s="10" t="s">
        <v>266</v>
      </c>
      <c r="D107" s="9" t="n">
        <v>73.76</v>
      </c>
      <c r="E107" s="9" t="n">
        <v>59.66</v>
      </c>
      <c r="F107" s="9" t="s">
        <v>30</v>
      </c>
      <c r="G107" s="12" t="n">
        <v>60.66</v>
      </c>
      <c r="H107" s="14" t="n">
        <v>7.92</v>
      </c>
      <c r="I107" s="16" t="s">
        <v>38</v>
      </c>
      <c r="J107" s="13" t="s">
        <v>17</v>
      </c>
      <c r="K107" s="13" t="s">
        <v>17</v>
      </c>
      <c r="L107" s="13" t="s">
        <v>17</v>
      </c>
      <c r="M107" s="9" t="s">
        <v>267</v>
      </c>
      <c r="N107" s="9" t="s">
        <v>17</v>
      </c>
      <c r="O107" s="1" t="n">
        <v>2012</v>
      </c>
    </row>
    <row r="108" customFormat="false" ht="25.35" hidden="false" customHeight="false" outlineLevel="0" collapsed="false">
      <c r="A108" s="8" t="n">
        <v>107</v>
      </c>
      <c r="B108" s="9" t="s">
        <v>50</v>
      </c>
      <c r="C108" s="10" t="s">
        <v>268</v>
      </c>
      <c r="D108" s="9" t="n">
        <v>75.52</v>
      </c>
      <c r="E108" s="9" t="n">
        <v>77.5</v>
      </c>
      <c r="F108" s="9" t="s">
        <v>30</v>
      </c>
      <c r="G108" s="12" t="n">
        <v>67.82</v>
      </c>
      <c r="H108" s="14" t="n">
        <v>7.64</v>
      </c>
      <c r="I108" s="16" t="s">
        <v>105</v>
      </c>
      <c r="J108" s="13" t="s">
        <v>17</v>
      </c>
      <c r="K108" s="13" t="s">
        <v>17</v>
      </c>
      <c r="L108" s="13" t="s">
        <v>17</v>
      </c>
      <c r="M108" s="9" t="s">
        <v>269</v>
      </c>
      <c r="N108" s="9" t="s">
        <v>17</v>
      </c>
      <c r="O108" s="1" t="n">
        <v>2012</v>
      </c>
    </row>
    <row r="109" customFormat="false" ht="15" hidden="false" customHeight="false" outlineLevel="0" collapsed="false">
      <c r="A109" s="8" t="n">
        <v>108</v>
      </c>
      <c r="B109" s="9" t="s">
        <v>50</v>
      </c>
      <c r="C109" s="10" t="s">
        <v>270</v>
      </c>
      <c r="D109" s="9" t="n">
        <v>89.9</v>
      </c>
      <c r="E109" s="9" t="n">
        <v>77</v>
      </c>
      <c r="F109" s="9" t="s">
        <v>33</v>
      </c>
      <c r="G109" s="12" t="n">
        <v>76</v>
      </c>
      <c r="H109" s="14" t="n">
        <v>8.48</v>
      </c>
      <c r="I109" s="16" t="s">
        <v>200</v>
      </c>
      <c r="J109" s="13" t="s">
        <v>17</v>
      </c>
      <c r="K109" s="13" t="s">
        <v>17</v>
      </c>
      <c r="L109" s="13" t="s">
        <v>17</v>
      </c>
      <c r="M109" s="9" t="s">
        <v>271</v>
      </c>
      <c r="N109" s="9" t="s">
        <v>17</v>
      </c>
      <c r="O109" s="1" t="n">
        <v>2012</v>
      </c>
    </row>
    <row r="110" customFormat="false" ht="25.35" hidden="false" customHeight="false" outlineLevel="0" collapsed="false">
      <c r="A110" s="8" t="n">
        <v>109</v>
      </c>
      <c r="B110" s="9" t="s">
        <v>272</v>
      </c>
      <c r="C110" s="10" t="s">
        <v>273</v>
      </c>
      <c r="D110" s="9" t="n">
        <v>81.8</v>
      </c>
      <c r="E110" s="9" t="n">
        <v>78</v>
      </c>
      <c r="F110" s="9" t="s">
        <v>274</v>
      </c>
      <c r="G110" s="12" t="n">
        <v>58.69</v>
      </c>
      <c r="H110" s="14" t="n">
        <v>8.8</v>
      </c>
      <c r="I110" s="16" t="s">
        <v>41</v>
      </c>
      <c r="J110" s="13" t="s">
        <v>17</v>
      </c>
      <c r="K110" s="13" t="s">
        <v>17</v>
      </c>
      <c r="L110" s="13" t="s">
        <v>17</v>
      </c>
      <c r="M110" s="9" t="s">
        <v>68</v>
      </c>
      <c r="N110" s="9" t="s">
        <v>17</v>
      </c>
      <c r="O110" s="1" t="n">
        <v>2012</v>
      </c>
    </row>
    <row r="111" customFormat="false" ht="15" hidden="false" customHeight="false" outlineLevel="0" collapsed="false">
      <c r="A111" s="8" t="n">
        <v>110</v>
      </c>
      <c r="B111" s="9" t="s">
        <v>272</v>
      </c>
      <c r="C111" s="10" t="s">
        <v>275</v>
      </c>
      <c r="D111" s="9" t="n">
        <v>77.6</v>
      </c>
      <c r="E111" s="9" t="n">
        <v>61.1</v>
      </c>
      <c r="F111" s="9" t="s">
        <v>40</v>
      </c>
      <c r="G111" s="12" t="n">
        <v>54</v>
      </c>
      <c r="H111" s="14" t="n">
        <v>7.08</v>
      </c>
      <c r="I111" s="16" t="s">
        <v>276</v>
      </c>
      <c r="J111" s="13" t="s">
        <v>17</v>
      </c>
      <c r="K111" s="13" t="s">
        <v>17</v>
      </c>
      <c r="L111" s="13" t="s">
        <v>17</v>
      </c>
      <c r="M111" s="9" t="s">
        <v>65</v>
      </c>
      <c r="N111" s="9" t="s">
        <v>17</v>
      </c>
      <c r="O111" s="1" t="n">
        <v>2012</v>
      </c>
    </row>
    <row r="112" customFormat="false" ht="15" hidden="false" customHeight="false" outlineLevel="0" collapsed="false">
      <c r="A112" s="8" t="n">
        <v>111</v>
      </c>
      <c r="B112" s="9" t="s">
        <v>272</v>
      </c>
      <c r="C112" s="10" t="s">
        <v>277</v>
      </c>
      <c r="D112" s="9" t="n">
        <v>61.2</v>
      </c>
      <c r="E112" s="9" t="n">
        <v>69</v>
      </c>
      <c r="F112" s="9" t="s">
        <v>40</v>
      </c>
      <c r="G112" s="12" t="n">
        <v>56</v>
      </c>
      <c r="H112" s="14" t="n">
        <v>8</v>
      </c>
      <c r="I112" s="16" t="s">
        <v>276</v>
      </c>
      <c r="J112" s="13" t="s">
        <v>17</v>
      </c>
      <c r="K112" s="13" t="s">
        <v>17</v>
      </c>
      <c r="L112" s="13" t="s">
        <v>17</v>
      </c>
      <c r="M112" s="9" t="s">
        <v>278</v>
      </c>
      <c r="N112" s="9" t="s">
        <v>17</v>
      </c>
      <c r="O112" s="1" t="n">
        <v>2012</v>
      </c>
    </row>
    <row r="113" customFormat="false" ht="15" hidden="false" customHeight="false" outlineLevel="0" collapsed="false">
      <c r="A113" s="8" t="n">
        <v>112</v>
      </c>
      <c r="B113" s="9" t="s">
        <v>272</v>
      </c>
      <c r="C113" s="10" t="s">
        <v>279</v>
      </c>
      <c r="D113" s="9" t="n">
        <v>89.66</v>
      </c>
      <c r="E113" s="9" t="n">
        <v>76.83</v>
      </c>
      <c r="F113" s="9" t="s">
        <v>40</v>
      </c>
      <c r="G113" s="12" t="n">
        <v>60.54</v>
      </c>
      <c r="H113" s="14" t="n">
        <v>7.76</v>
      </c>
      <c r="I113" s="16" t="s">
        <v>67</v>
      </c>
      <c r="J113" s="13" t="s">
        <v>17</v>
      </c>
      <c r="K113" s="13" t="s">
        <v>17</v>
      </c>
      <c r="L113" s="13" t="s">
        <v>17</v>
      </c>
      <c r="M113" s="9" t="s">
        <v>86</v>
      </c>
      <c r="N113" s="9" t="s">
        <v>17</v>
      </c>
      <c r="O113" s="1" t="n">
        <v>2012</v>
      </c>
    </row>
    <row r="114" customFormat="false" ht="25.35" hidden="false" customHeight="false" outlineLevel="0" collapsed="false">
      <c r="A114" s="8" t="n">
        <v>113</v>
      </c>
      <c r="B114" s="9" t="s">
        <v>272</v>
      </c>
      <c r="C114" s="10" t="s">
        <v>280</v>
      </c>
      <c r="D114" s="9" t="n">
        <v>67.2</v>
      </c>
      <c r="E114" s="9" t="n">
        <v>61</v>
      </c>
      <c r="F114" s="9" t="s">
        <v>40</v>
      </c>
      <c r="G114" s="12" t="n">
        <v>61.56</v>
      </c>
      <c r="H114" s="14" t="n">
        <v>8.32</v>
      </c>
      <c r="I114" s="16" t="s">
        <v>177</v>
      </c>
      <c r="J114" s="13" t="s">
        <v>17</v>
      </c>
      <c r="K114" s="13" t="s">
        <v>17</v>
      </c>
      <c r="L114" s="13" t="s">
        <v>17</v>
      </c>
      <c r="M114" s="9" t="s">
        <v>281</v>
      </c>
      <c r="N114" s="9" t="s">
        <v>17</v>
      </c>
      <c r="O114" s="1" t="n">
        <v>2012</v>
      </c>
    </row>
    <row r="115" customFormat="false" ht="15" hidden="false" customHeight="false" outlineLevel="0" collapsed="false">
      <c r="A115" s="8" t="n">
        <v>114</v>
      </c>
      <c r="B115" s="9" t="s">
        <v>272</v>
      </c>
      <c r="C115" s="10" t="s">
        <v>282</v>
      </c>
      <c r="D115" s="9" t="n">
        <v>49.8</v>
      </c>
      <c r="E115" s="9" t="n">
        <v>63.3</v>
      </c>
      <c r="F115" s="9" t="s">
        <v>40</v>
      </c>
      <c r="G115" s="12" t="n">
        <v>56.33</v>
      </c>
      <c r="H115" s="14" t="n">
        <v>6.96</v>
      </c>
      <c r="I115" s="16" t="s">
        <v>67</v>
      </c>
      <c r="J115" s="13" t="s">
        <v>17</v>
      </c>
      <c r="K115" s="13" t="s">
        <v>17</v>
      </c>
      <c r="L115" s="13" t="s">
        <v>17</v>
      </c>
      <c r="M115" s="9" t="s">
        <v>68</v>
      </c>
      <c r="N115" s="9" t="s">
        <v>17</v>
      </c>
      <c r="O115" s="1" t="n">
        <v>2012</v>
      </c>
    </row>
    <row r="116" customFormat="false" ht="15" hidden="false" customHeight="false" outlineLevel="0" collapsed="false">
      <c r="A116" s="8" t="n">
        <v>115</v>
      </c>
      <c r="B116" s="9" t="s">
        <v>283</v>
      </c>
      <c r="C116" s="10" t="s">
        <v>284</v>
      </c>
      <c r="D116" s="14" t="n">
        <v>90.08</v>
      </c>
      <c r="E116" s="14" t="n">
        <v>89.33</v>
      </c>
      <c r="F116" s="9" t="s">
        <v>27</v>
      </c>
      <c r="G116" s="15" t="n">
        <v>82.04</v>
      </c>
      <c r="H116" s="14" t="n">
        <v>9.56</v>
      </c>
      <c r="I116" s="14" t="n">
        <v>9.44</v>
      </c>
      <c r="J116" s="13" t="s">
        <v>17</v>
      </c>
      <c r="K116" s="13" t="s">
        <v>17</v>
      </c>
      <c r="L116" s="13" t="s">
        <v>17</v>
      </c>
      <c r="M116" s="9" t="s">
        <v>285</v>
      </c>
      <c r="N116" s="9" t="s">
        <v>17</v>
      </c>
      <c r="O116" s="1" t="n">
        <v>2012</v>
      </c>
    </row>
    <row r="117" customFormat="false" ht="25.35" hidden="false" customHeight="false" outlineLevel="0" collapsed="false">
      <c r="A117" s="8" t="n">
        <v>116</v>
      </c>
      <c r="B117" s="9" t="s">
        <v>283</v>
      </c>
      <c r="C117" s="10" t="s">
        <v>286</v>
      </c>
      <c r="D117" s="14" t="n">
        <v>80.8</v>
      </c>
      <c r="E117" s="14" t="n">
        <v>56.33</v>
      </c>
      <c r="F117" s="9" t="s">
        <v>27</v>
      </c>
      <c r="G117" s="15" t="n">
        <v>60.29</v>
      </c>
      <c r="H117" s="14" t="n">
        <v>8.92</v>
      </c>
      <c r="I117" s="14" t="n">
        <v>9.28</v>
      </c>
      <c r="J117" s="13" t="s">
        <v>17</v>
      </c>
      <c r="K117" s="13" t="s">
        <v>17</v>
      </c>
      <c r="L117" s="13" t="s">
        <v>17</v>
      </c>
      <c r="M117" s="9" t="s">
        <v>287</v>
      </c>
      <c r="N117" s="9" t="s">
        <v>17</v>
      </c>
      <c r="O117" s="1" t="n">
        <v>2012</v>
      </c>
    </row>
    <row r="118" customFormat="false" ht="15" hidden="false" customHeight="false" outlineLevel="0" collapsed="false">
      <c r="A118" s="8" t="n">
        <v>117</v>
      </c>
      <c r="B118" s="9" t="s">
        <v>283</v>
      </c>
      <c r="C118" s="10" t="s">
        <v>288</v>
      </c>
      <c r="D118" s="14" t="n">
        <v>84</v>
      </c>
      <c r="E118" s="14" t="n">
        <v>59</v>
      </c>
      <c r="F118" s="9" t="s">
        <v>27</v>
      </c>
      <c r="G118" s="15" t="n">
        <v>54</v>
      </c>
      <c r="H118" s="14" t="n">
        <v>8.2</v>
      </c>
      <c r="I118" s="14" t="n">
        <v>7.6</v>
      </c>
      <c r="J118" s="13" t="s">
        <v>17</v>
      </c>
      <c r="K118" s="13" t="s">
        <v>17</v>
      </c>
      <c r="L118" s="13" t="s">
        <v>17</v>
      </c>
      <c r="M118" s="9" t="s">
        <v>289</v>
      </c>
      <c r="N118" s="9" t="s">
        <v>17</v>
      </c>
      <c r="O118" s="1" t="n">
        <v>2012</v>
      </c>
    </row>
    <row r="119" customFormat="false" ht="25.35" hidden="false" customHeight="false" outlineLevel="0" collapsed="false">
      <c r="A119" s="8" t="n">
        <v>118</v>
      </c>
      <c r="B119" s="9" t="s">
        <v>283</v>
      </c>
      <c r="C119" s="10" t="s">
        <v>290</v>
      </c>
      <c r="D119" s="14" t="n">
        <v>89.44</v>
      </c>
      <c r="E119" s="14" t="n">
        <v>58</v>
      </c>
      <c r="F119" s="9" t="s">
        <v>30</v>
      </c>
      <c r="G119" s="15" t="n">
        <v>62.27</v>
      </c>
      <c r="H119" s="14" t="n">
        <v>9.04</v>
      </c>
      <c r="I119" s="14" t="n">
        <v>8.92</v>
      </c>
      <c r="J119" s="13" t="s">
        <v>17</v>
      </c>
      <c r="K119" s="13" t="s">
        <v>17</v>
      </c>
      <c r="L119" s="13" t="s">
        <v>17</v>
      </c>
      <c r="M119" s="9" t="s">
        <v>281</v>
      </c>
      <c r="N119" s="9" t="s">
        <v>17</v>
      </c>
      <c r="O119" s="1" t="n">
        <v>2012</v>
      </c>
    </row>
    <row r="120" customFormat="false" ht="15" hidden="false" customHeight="false" outlineLevel="0" collapsed="false">
      <c r="A120" s="8" t="n">
        <v>119</v>
      </c>
      <c r="B120" s="9" t="s">
        <v>291</v>
      </c>
      <c r="C120" s="10" t="s">
        <v>292</v>
      </c>
      <c r="D120" s="14" t="n">
        <v>92.64</v>
      </c>
      <c r="E120" s="14" t="n">
        <v>90.33</v>
      </c>
      <c r="F120" s="9" t="s">
        <v>58</v>
      </c>
      <c r="G120" s="23" t="n">
        <v>9.27</v>
      </c>
      <c r="H120" s="14" t="n">
        <v>9.6</v>
      </c>
      <c r="I120" s="16" t="s">
        <v>293</v>
      </c>
      <c r="J120" s="13" t="s">
        <v>17</v>
      </c>
      <c r="K120" s="13" t="s">
        <v>17</v>
      </c>
      <c r="L120" s="13" t="s">
        <v>17</v>
      </c>
      <c r="M120" s="9" t="s">
        <v>83</v>
      </c>
      <c r="N120" s="9" t="s">
        <v>17</v>
      </c>
      <c r="O120" s="1" t="n">
        <v>2012</v>
      </c>
    </row>
    <row r="121" customFormat="false" ht="15" hidden="false" customHeight="false" outlineLevel="0" collapsed="false">
      <c r="A121" s="8" t="n">
        <v>120</v>
      </c>
      <c r="B121" s="9" t="s">
        <v>294</v>
      </c>
      <c r="C121" s="10" t="s">
        <v>295</v>
      </c>
      <c r="D121" s="14" t="n">
        <v>72.16</v>
      </c>
      <c r="E121" s="14" t="n">
        <v>48.83</v>
      </c>
      <c r="F121" s="9" t="s">
        <v>33</v>
      </c>
      <c r="G121" s="15" t="n">
        <v>51.45</v>
      </c>
      <c r="H121" s="14" t="n">
        <v>6.52</v>
      </c>
      <c r="I121" s="16" t="s">
        <v>45</v>
      </c>
      <c r="J121" s="13" t="s">
        <v>17</v>
      </c>
      <c r="K121" s="13" t="s">
        <v>17</v>
      </c>
      <c r="L121" s="13" t="s">
        <v>17</v>
      </c>
      <c r="M121" s="9" t="s">
        <v>17</v>
      </c>
      <c r="N121" s="9" t="s">
        <v>17</v>
      </c>
      <c r="O121" s="1" t="n">
        <v>2012</v>
      </c>
    </row>
    <row r="122" customFormat="false" ht="15" hidden="false" customHeight="false" outlineLevel="0" collapsed="false">
      <c r="A122" s="8" t="n">
        <v>121</v>
      </c>
      <c r="B122" s="9" t="s">
        <v>296</v>
      </c>
      <c r="C122" s="10" t="s">
        <v>297</v>
      </c>
      <c r="D122" s="9" t="n">
        <v>74.72</v>
      </c>
      <c r="E122" s="9" t="n">
        <v>81.66</v>
      </c>
      <c r="F122" s="9" t="s">
        <v>298</v>
      </c>
      <c r="G122" s="12" t="n">
        <v>77.74</v>
      </c>
      <c r="H122" s="14" t="n">
        <v>8.76</v>
      </c>
      <c r="I122" s="16" t="s">
        <v>177</v>
      </c>
      <c r="J122" s="13" t="s">
        <v>17</v>
      </c>
      <c r="K122" s="13" t="s">
        <v>17</v>
      </c>
      <c r="L122" s="13" t="s">
        <v>17</v>
      </c>
      <c r="M122" s="9" t="s">
        <v>299</v>
      </c>
      <c r="N122" s="9" t="s">
        <v>17</v>
      </c>
      <c r="O122" s="1" t="n">
        <v>2012</v>
      </c>
    </row>
    <row r="123" customFormat="false" ht="15" hidden="false" customHeight="false" outlineLevel="0" collapsed="false">
      <c r="A123" s="8" t="n">
        <v>122</v>
      </c>
      <c r="B123" s="9" t="s">
        <v>300</v>
      </c>
      <c r="C123" s="10" t="s">
        <v>301</v>
      </c>
      <c r="D123" s="14" t="n">
        <v>58</v>
      </c>
      <c r="E123" s="14" t="n">
        <v>66.33</v>
      </c>
      <c r="F123" s="9" t="s">
        <v>302</v>
      </c>
      <c r="G123" s="23" t="n">
        <v>8.43</v>
      </c>
      <c r="H123" s="14" t="n">
        <v>8.32</v>
      </c>
      <c r="I123" s="16" t="s">
        <v>105</v>
      </c>
      <c r="J123" s="13" t="s">
        <v>17</v>
      </c>
      <c r="K123" s="13" t="s">
        <v>17</v>
      </c>
      <c r="L123" s="13" t="s">
        <v>17</v>
      </c>
      <c r="M123" s="9" t="s">
        <v>303</v>
      </c>
      <c r="N123" s="9" t="s">
        <v>17</v>
      </c>
      <c r="O123" s="1" t="n">
        <v>2012</v>
      </c>
    </row>
    <row r="124" customFormat="false" ht="15" hidden="false" customHeight="false" outlineLevel="0" collapsed="false">
      <c r="A124" s="8" t="n">
        <v>123</v>
      </c>
      <c r="B124" s="9" t="s">
        <v>304</v>
      </c>
      <c r="C124" s="10" t="s">
        <v>305</v>
      </c>
      <c r="D124" s="14" t="n">
        <v>83.36</v>
      </c>
      <c r="E124" s="14" t="n">
        <v>73.66</v>
      </c>
      <c r="F124" s="9" t="s">
        <v>298</v>
      </c>
      <c r="G124" s="23" t="n">
        <v>67.26</v>
      </c>
      <c r="H124" s="14" t="n">
        <v>8.2</v>
      </c>
      <c r="I124" s="16" t="s">
        <v>306</v>
      </c>
      <c r="J124" s="13" t="s">
        <v>17</v>
      </c>
      <c r="K124" s="13" t="s">
        <v>17</v>
      </c>
      <c r="L124" s="13" t="s">
        <v>17</v>
      </c>
      <c r="M124" s="9" t="s">
        <v>303</v>
      </c>
      <c r="N124" s="9" t="s">
        <v>17</v>
      </c>
      <c r="O124" s="1" t="n">
        <v>2012</v>
      </c>
    </row>
    <row r="125" customFormat="false" ht="15" hidden="false" customHeight="false" outlineLevel="0" collapsed="false">
      <c r="A125" s="8" t="n">
        <v>124</v>
      </c>
      <c r="B125" s="9" t="s">
        <v>307</v>
      </c>
      <c r="C125" s="10" t="s">
        <v>308</v>
      </c>
      <c r="D125" s="14" t="n">
        <v>83.68</v>
      </c>
      <c r="E125" s="14" t="n">
        <v>61.83</v>
      </c>
      <c r="F125" s="9" t="s">
        <v>30</v>
      </c>
      <c r="G125" s="15" t="n">
        <v>56.3</v>
      </c>
      <c r="H125" s="14" t="n">
        <v>8.08</v>
      </c>
      <c r="I125" s="16" t="s">
        <v>55</v>
      </c>
      <c r="J125" s="13" t="s">
        <v>17</v>
      </c>
      <c r="K125" s="13" t="s">
        <v>17</v>
      </c>
      <c r="L125" s="13" t="s">
        <v>17</v>
      </c>
      <c r="M125" s="9" t="s">
        <v>230</v>
      </c>
      <c r="N125" s="9" t="s">
        <v>17</v>
      </c>
      <c r="O125" s="1" t="n">
        <v>2012</v>
      </c>
    </row>
    <row r="126" customFormat="false" ht="15" hidden="false" customHeight="false" outlineLevel="0" collapsed="false">
      <c r="A126" s="8" t="n">
        <v>125</v>
      </c>
      <c r="B126" s="9" t="s">
        <v>309</v>
      </c>
      <c r="C126" s="10" t="s">
        <v>310</v>
      </c>
      <c r="D126" s="14" t="n">
        <v>69.7</v>
      </c>
      <c r="E126" s="14" t="n">
        <v>64.8</v>
      </c>
      <c r="F126" s="9" t="s">
        <v>311</v>
      </c>
      <c r="G126" s="23" t="n">
        <v>58.45</v>
      </c>
      <c r="H126" s="14" t="n">
        <v>7.48</v>
      </c>
      <c r="I126" s="16" t="s">
        <v>45</v>
      </c>
      <c r="J126" s="13" t="s">
        <v>17</v>
      </c>
      <c r="K126" s="13" t="s">
        <v>17</v>
      </c>
      <c r="L126" s="13" t="s">
        <v>17</v>
      </c>
      <c r="M126" s="9" t="s">
        <v>303</v>
      </c>
      <c r="N126" s="9" t="s">
        <v>17</v>
      </c>
      <c r="O126" s="1" t="n">
        <v>2012</v>
      </c>
    </row>
    <row r="127" customFormat="false" ht="15" hidden="false" customHeight="false" outlineLevel="0" collapsed="false">
      <c r="A127" s="8" t="n">
        <v>126</v>
      </c>
      <c r="B127" s="9" t="s">
        <v>312</v>
      </c>
      <c r="C127" s="10" t="s">
        <v>313</v>
      </c>
      <c r="D127" s="14" t="n">
        <v>88.43</v>
      </c>
      <c r="E127" s="14" t="n">
        <v>67.23</v>
      </c>
      <c r="F127" s="9" t="s">
        <v>40</v>
      </c>
      <c r="G127" s="12" t="n">
        <v>63.64</v>
      </c>
      <c r="H127" s="14" t="n">
        <v>8.92</v>
      </c>
      <c r="I127" s="16" t="s">
        <v>314</v>
      </c>
      <c r="J127" s="13" t="s">
        <v>17</v>
      </c>
      <c r="K127" s="13" t="s">
        <v>17</v>
      </c>
      <c r="L127" s="13" t="s">
        <v>17</v>
      </c>
      <c r="M127" s="9" t="s">
        <v>315</v>
      </c>
      <c r="N127" s="9" t="s">
        <v>17</v>
      </c>
      <c r="O127" s="1" t="n">
        <v>2012</v>
      </c>
    </row>
    <row r="128" customFormat="false" ht="15" hidden="false" customHeight="false" outlineLevel="0" collapsed="false">
      <c r="A128" s="8" t="n">
        <v>127</v>
      </c>
      <c r="B128" s="9" t="s">
        <v>316</v>
      </c>
      <c r="C128" s="10" t="s">
        <v>317</v>
      </c>
      <c r="D128" s="14" t="n">
        <v>50.1</v>
      </c>
      <c r="E128" s="14" t="n">
        <v>60</v>
      </c>
      <c r="F128" s="9" t="s">
        <v>298</v>
      </c>
      <c r="G128" s="15" t="n">
        <v>60</v>
      </c>
      <c r="H128" s="14" t="n">
        <v>5.64</v>
      </c>
      <c r="I128" s="16" t="s">
        <v>318</v>
      </c>
      <c r="J128" s="13" t="s">
        <v>17</v>
      </c>
      <c r="K128" s="13" t="s">
        <v>17</v>
      </c>
      <c r="L128" s="13" t="s">
        <v>17</v>
      </c>
      <c r="M128" s="9" t="s">
        <v>17</v>
      </c>
      <c r="N128" s="9" t="s">
        <v>17</v>
      </c>
      <c r="O128" s="1" t="n">
        <v>2012</v>
      </c>
    </row>
    <row r="129" customFormat="false" ht="15" hidden="false" customHeight="false" outlineLevel="0" collapsed="false">
      <c r="A129" s="8" t="n">
        <v>128</v>
      </c>
      <c r="B129" s="9" t="s">
        <v>319</v>
      </c>
      <c r="C129" s="10" t="s">
        <v>320</v>
      </c>
      <c r="D129" s="14" t="n">
        <v>89.28</v>
      </c>
      <c r="E129" s="14" t="n">
        <v>79.4</v>
      </c>
      <c r="F129" s="9" t="s">
        <v>30</v>
      </c>
      <c r="G129" s="15" t="n">
        <v>64.48</v>
      </c>
      <c r="H129" s="14" t="n">
        <v>8.72</v>
      </c>
      <c r="I129" s="16" t="s">
        <v>70</v>
      </c>
      <c r="J129" s="13" t="s">
        <v>17</v>
      </c>
      <c r="K129" s="13" t="s">
        <v>17</v>
      </c>
      <c r="L129" s="13" t="s">
        <v>17</v>
      </c>
      <c r="M129" s="9" t="s">
        <v>321</v>
      </c>
      <c r="N129" s="9" t="s">
        <v>17</v>
      </c>
      <c r="O129" s="1" t="n">
        <v>2012</v>
      </c>
    </row>
    <row r="130" customFormat="false" ht="15" hidden="false" customHeight="false" outlineLevel="0" collapsed="false">
      <c r="A130" s="8" t="n">
        <v>129</v>
      </c>
      <c r="B130" s="9" t="s">
        <v>322</v>
      </c>
      <c r="C130" s="10" t="s">
        <v>323</v>
      </c>
      <c r="D130" s="14" t="n">
        <v>78.2</v>
      </c>
      <c r="E130" s="14" t="n">
        <v>68.2</v>
      </c>
      <c r="F130" s="9" t="s">
        <v>298</v>
      </c>
      <c r="G130" s="23" t="n">
        <v>65.2</v>
      </c>
      <c r="H130" s="14" t="n">
        <v>8</v>
      </c>
      <c r="I130" s="16" t="s">
        <v>197</v>
      </c>
      <c r="J130" s="13" t="s">
        <v>17</v>
      </c>
      <c r="K130" s="13" t="s">
        <v>17</v>
      </c>
      <c r="L130" s="13" t="s">
        <v>17</v>
      </c>
      <c r="M130" s="9" t="s">
        <v>303</v>
      </c>
      <c r="N130" s="9" t="s">
        <v>17</v>
      </c>
      <c r="O130" s="1" t="n">
        <v>2012</v>
      </c>
    </row>
    <row r="131" customFormat="false" ht="15" hidden="false" customHeight="false" outlineLevel="0" collapsed="false">
      <c r="A131" s="8" t="n">
        <v>130</v>
      </c>
      <c r="B131" s="9" t="s">
        <v>324</v>
      </c>
      <c r="C131" s="10" t="s">
        <v>325</v>
      </c>
      <c r="D131" s="24" t="n">
        <v>72</v>
      </c>
      <c r="E131" s="24" t="n">
        <v>51.16</v>
      </c>
      <c r="F131" s="9" t="s">
        <v>27</v>
      </c>
      <c r="G131" s="25" t="n">
        <v>60.06</v>
      </c>
      <c r="H131" s="14" t="n">
        <v>7.76</v>
      </c>
      <c r="I131" s="16" t="s">
        <v>82</v>
      </c>
      <c r="J131" s="13" t="s">
        <v>17</v>
      </c>
      <c r="K131" s="13" t="s">
        <v>17</v>
      </c>
      <c r="L131" s="13" t="s">
        <v>17</v>
      </c>
      <c r="M131" s="9" t="s">
        <v>230</v>
      </c>
      <c r="N131" s="9" t="s">
        <v>17</v>
      </c>
      <c r="O131" s="1" t="n">
        <v>2012</v>
      </c>
    </row>
    <row r="132" customFormat="false" ht="15" hidden="false" customHeight="false" outlineLevel="0" collapsed="false">
      <c r="A132" s="8" t="n">
        <v>131</v>
      </c>
      <c r="B132" s="9" t="s">
        <v>326</v>
      </c>
      <c r="C132" s="10" t="s">
        <v>327</v>
      </c>
      <c r="D132" s="22" t="n">
        <v>79.6</v>
      </c>
      <c r="E132" s="22" t="n">
        <v>80.5</v>
      </c>
      <c r="F132" s="9" t="s">
        <v>298</v>
      </c>
      <c r="G132" s="23" t="n">
        <v>79.5</v>
      </c>
      <c r="H132" s="14" t="n">
        <v>9.36</v>
      </c>
      <c r="I132" s="16" t="s">
        <v>70</v>
      </c>
      <c r="J132" s="13" t="s">
        <v>17</v>
      </c>
      <c r="K132" s="13" t="s">
        <v>17</v>
      </c>
      <c r="L132" s="13" t="s">
        <v>17</v>
      </c>
      <c r="M132" s="9" t="s">
        <v>83</v>
      </c>
      <c r="N132" s="9" t="s">
        <v>17</v>
      </c>
      <c r="O132" s="1" t="n">
        <v>2012</v>
      </c>
    </row>
    <row r="133" customFormat="false" ht="15" hidden="false" customHeight="false" outlineLevel="0" collapsed="false">
      <c r="A133" s="8" t="n">
        <v>132</v>
      </c>
      <c r="B133" s="9" t="s">
        <v>328</v>
      </c>
      <c r="C133" s="10" t="s">
        <v>329</v>
      </c>
      <c r="D133" s="14" t="n">
        <v>76.32</v>
      </c>
      <c r="E133" s="14" t="n">
        <v>67.01</v>
      </c>
      <c r="F133" s="9" t="s">
        <v>40</v>
      </c>
      <c r="G133" s="12" t="n">
        <v>58.2</v>
      </c>
      <c r="H133" s="14" t="n">
        <v>7.8</v>
      </c>
      <c r="I133" s="16" t="s">
        <v>41</v>
      </c>
      <c r="J133" s="13" t="s">
        <v>17</v>
      </c>
      <c r="K133" s="13" t="s">
        <v>17</v>
      </c>
      <c r="L133" s="13" t="s">
        <v>17</v>
      </c>
      <c r="M133" s="9" t="s">
        <v>65</v>
      </c>
      <c r="N133" s="9" t="s">
        <v>17</v>
      </c>
      <c r="O133" s="1" t="n">
        <v>2012</v>
      </c>
    </row>
    <row r="134" customFormat="false" ht="15" hidden="false" customHeight="false" outlineLevel="0" collapsed="false">
      <c r="A134" s="8" t="n">
        <v>133</v>
      </c>
      <c r="B134" s="9" t="s">
        <v>330</v>
      </c>
      <c r="C134" s="10" t="s">
        <v>331</v>
      </c>
      <c r="D134" s="14" t="n">
        <v>80.64</v>
      </c>
      <c r="E134" s="14" t="n">
        <v>61</v>
      </c>
      <c r="F134" s="9" t="s">
        <v>30</v>
      </c>
      <c r="G134" s="12" t="n">
        <v>62.02</v>
      </c>
      <c r="H134" s="14" t="n">
        <v>8.6</v>
      </c>
      <c r="I134" s="16" t="s">
        <v>332</v>
      </c>
      <c r="J134" s="13" t="s">
        <v>17</v>
      </c>
      <c r="K134" s="13" t="s">
        <v>17</v>
      </c>
      <c r="L134" s="13" t="s">
        <v>17</v>
      </c>
      <c r="M134" s="9" t="s">
        <v>333</v>
      </c>
      <c r="N134" s="9" t="s">
        <v>17</v>
      </c>
      <c r="O134" s="1" t="n">
        <v>2012</v>
      </c>
    </row>
    <row r="135" customFormat="false" ht="15" hidden="false" customHeight="false" outlineLevel="0" collapsed="false">
      <c r="A135" s="8" t="n">
        <v>134</v>
      </c>
      <c r="B135" s="9" t="s">
        <v>334</v>
      </c>
      <c r="C135" s="10" t="s">
        <v>335</v>
      </c>
      <c r="D135" s="14" t="n">
        <v>81.8</v>
      </c>
      <c r="E135" s="14" t="n">
        <v>87.4</v>
      </c>
      <c r="F135" s="9" t="s">
        <v>298</v>
      </c>
      <c r="G135" s="15" t="n">
        <v>69.8</v>
      </c>
      <c r="H135" s="14" t="n">
        <v>8.32</v>
      </c>
      <c r="I135" s="16" t="s">
        <v>144</v>
      </c>
      <c r="J135" s="13" t="s">
        <v>17</v>
      </c>
      <c r="K135" s="13" t="s">
        <v>17</v>
      </c>
      <c r="L135" s="13" t="s">
        <v>17</v>
      </c>
      <c r="M135" s="9" t="s">
        <v>56</v>
      </c>
      <c r="N135" s="9" t="s">
        <v>17</v>
      </c>
      <c r="O135" s="1" t="n">
        <v>2012</v>
      </c>
    </row>
    <row r="136" customFormat="false" ht="15" hidden="false" customHeight="false" outlineLevel="0" collapsed="false">
      <c r="A136" s="8" t="n">
        <v>135</v>
      </c>
      <c r="B136" s="9" t="s">
        <v>336</v>
      </c>
      <c r="C136" s="10" t="s">
        <v>337</v>
      </c>
      <c r="D136" s="14" t="n">
        <v>81.76</v>
      </c>
      <c r="E136" s="14" t="n">
        <v>63.33</v>
      </c>
      <c r="F136" s="9" t="s">
        <v>40</v>
      </c>
      <c r="G136" s="23" t="n">
        <v>58.26</v>
      </c>
      <c r="H136" s="14" t="n">
        <v>8.2</v>
      </c>
      <c r="I136" s="16" t="s">
        <v>124</v>
      </c>
      <c r="J136" s="13" t="s">
        <v>17</v>
      </c>
      <c r="K136" s="13" t="s">
        <v>17</v>
      </c>
      <c r="L136" s="13" t="s">
        <v>17</v>
      </c>
      <c r="M136" s="9" t="s">
        <v>338</v>
      </c>
      <c r="N136" s="9" t="s">
        <v>17</v>
      </c>
      <c r="O136" s="1" t="n">
        <v>2012</v>
      </c>
    </row>
    <row r="137" customFormat="false" ht="15" hidden="false" customHeight="false" outlineLevel="0" collapsed="false">
      <c r="A137" s="8" t="n">
        <v>136</v>
      </c>
      <c r="B137" s="9" t="s">
        <v>339</v>
      </c>
      <c r="C137" s="10" t="s">
        <v>340</v>
      </c>
      <c r="D137" s="14" t="n">
        <v>64</v>
      </c>
      <c r="E137" s="14" t="s">
        <v>341</v>
      </c>
      <c r="F137" s="9" t="s">
        <v>40</v>
      </c>
      <c r="G137" s="12" t="n">
        <v>60</v>
      </c>
      <c r="H137" s="14" t="n">
        <v>8.32</v>
      </c>
      <c r="I137" s="16" t="s">
        <v>67</v>
      </c>
      <c r="J137" s="13" t="s">
        <v>17</v>
      </c>
      <c r="K137" s="13" t="s">
        <v>17</v>
      </c>
      <c r="L137" s="13" t="s">
        <v>17</v>
      </c>
      <c r="M137" s="9" t="s">
        <v>65</v>
      </c>
      <c r="N137" s="9" t="s">
        <v>17</v>
      </c>
      <c r="O137" s="1" t="n">
        <v>2012</v>
      </c>
    </row>
    <row r="138" customFormat="false" ht="25.35" hidden="false" customHeight="false" outlineLevel="0" collapsed="false">
      <c r="A138" s="8" t="n">
        <v>137</v>
      </c>
      <c r="B138" s="9" t="s">
        <v>342</v>
      </c>
      <c r="C138" s="10" t="s">
        <v>343</v>
      </c>
      <c r="D138" s="22" t="n">
        <v>84</v>
      </c>
      <c r="E138" s="22" t="n">
        <v>75.2</v>
      </c>
      <c r="F138" s="9" t="s">
        <v>344</v>
      </c>
      <c r="G138" s="23" t="n">
        <v>70.13</v>
      </c>
      <c r="H138" s="14" t="n">
        <v>8.72</v>
      </c>
      <c r="I138" s="16" t="s">
        <v>134</v>
      </c>
      <c r="J138" s="13" t="s">
        <v>17</v>
      </c>
      <c r="K138" s="13" t="s">
        <v>17</v>
      </c>
      <c r="L138" s="13" t="s">
        <v>17</v>
      </c>
      <c r="M138" s="9" t="s">
        <v>345</v>
      </c>
      <c r="N138" s="9" t="s">
        <v>17</v>
      </c>
      <c r="O138" s="1" t="n">
        <v>2012</v>
      </c>
    </row>
    <row r="139" customFormat="false" ht="25.35" hidden="false" customHeight="false" outlineLevel="0" collapsed="false">
      <c r="A139" s="8" t="n">
        <v>138</v>
      </c>
      <c r="B139" s="9" t="s">
        <v>346</v>
      </c>
      <c r="C139" s="10" t="s">
        <v>347</v>
      </c>
      <c r="D139" s="9" t="n">
        <v>68</v>
      </c>
      <c r="E139" s="9" t="n">
        <v>70</v>
      </c>
      <c r="F139" s="9" t="s">
        <v>348</v>
      </c>
      <c r="G139" s="12" t="n">
        <v>8.03</v>
      </c>
      <c r="H139" s="14" t="n">
        <v>7.72</v>
      </c>
      <c r="I139" s="16" t="s">
        <v>105</v>
      </c>
      <c r="J139" s="13" t="s">
        <v>17</v>
      </c>
      <c r="K139" s="13" t="s">
        <v>17</v>
      </c>
      <c r="L139" s="13" t="s">
        <v>17</v>
      </c>
      <c r="M139" s="9" t="s">
        <v>349</v>
      </c>
      <c r="N139" s="9" t="s">
        <v>17</v>
      </c>
      <c r="O139" s="1" t="n">
        <v>2012</v>
      </c>
    </row>
    <row r="140" customFormat="false" ht="15" hidden="false" customHeight="false" outlineLevel="0" collapsed="false">
      <c r="A140" s="8" t="n">
        <v>139</v>
      </c>
      <c r="B140" s="9" t="s">
        <v>350</v>
      </c>
      <c r="C140" s="10" t="s">
        <v>351</v>
      </c>
      <c r="D140" s="9" t="n">
        <v>89</v>
      </c>
      <c r="E140" s="9" t="n">
        <v>85</v>
      </c>
      <c r="F140" s="9" t="s">
        <v>27</v>
      </c>
      <c r="G140" s="12" t="n">
        <v>71.08</v>
      </c>
      <c r="H140" s="14" t="n">
        <v>8.56</v>
      </c>
      <c r="I140" s="16" t="s">
        <v>134</v>
      </c>
      <c r="J140" s="13" t="s">
        <v>17</v>
      </c>
      <c r="K140" s="13" t="s">
        <v>17</v>
      </c>
      <c r="L140" s="13" t="s">
        <v>17</v>
      </c>
      <c r="M140" s="9" t="s">
        <v>321</v>
      </c>
      <c r="N140" s="9" t="s">
        <v>17</v>
      </c>
      <c r="O140" s="1" t="n">
        <v>2012</v>
      </c>
    </row>
    <row r="141" customFormat="false" ht="15" hidden="false" customHeight="false" outlineLevel="0" collapsed="false">
      <c r="A141" s="8" t="n">
        <v>140</v>
      </c>
      <c r="B141" s="9" t="s">
        <v>352</v>
      </c>
      <c r="C141" s="10" t="s">
        <v>353</v>
      </c>
      <c r="D141" s="14" t="n">
        <v>75</v>
      </c>
      <c r="E141" s="14" t="n">
        <v>58</v>
      </c>
      <c r="F141" s="9" t="s">
        <v>354</v>
      </c>
      <c r="G141" s="23" t="n">
        <v>7.4</v>
      </c>
      <c r="H141" s="14" t="n">
        <v>6.88</v>
      </c>
      <c r="I141" s="16" t="s">
        <v>38</v>
      </c>
      <c r="J141" s="13" t="s">
        <v>17</v>
      </c>
      <c r="K141" s="13" t="s">
        <v>17</v>
      </c>
      <c r="L141" s="13" t="s">
        <v>17</v>
      </c>
      <c r="M141" s="9" t="s">
        <v>303</v>
      </c>
      <c r="N141" s="9" t="s">
        <v>17</v>
      </c>
      <c r="O141" s="1" t="n">
        <v>2012</v>
      </c>
    </row>
    <row r="142" customFormat="false" ht="26.85" hidden="false" customHeight="false" outlineLevel="0" collapsed="false">
      <c r="A142" s="8" t="n">
        <v>141</v>
      </c>
      <c r="B142" s="9" t="s">
        <v>355</v>
      </c>
      <c r="C142" s="10" t="s">
        <v>356</v>
      </c>
      <c r="D142" s="14" t="n">
        <v>60</v>
      </c>
      <c r="E142" s="14" t="n">
        <v>50</v>
      </c>
      <c r="F142" s="9" t="s">
        <v>357</v>
      </c>
      <c r="G142" s="12" t="n">
        <v>58.22</v>
      </c>
      <c r="H142" s="14" t="n">
        <v>6.92</v>
      </c>
      <c r="I142" s="16" t="s">
        <v>358</v>
      </c>
      <c r="J142" s="13" t="s">
        <v>17</v>
      </c>
      <c r="K142" s="13" t="s">
        <v>17</v>
      </c>
      <c r="L142" s="13" t="s">
        <v>17</v>
      </c>
      <c r="M142" s="9" t="s">
        <v>65</v>
      </c>
      <c r="N142" s="9" t="s">
        <v>17</v>
      </c>
      <c r="O142" s="1" t="n">
        <v>2012</v>
      </c>
    </row>
    <row r="143" customFormat="false" ht="15" hidden="false" customHeight="false" outlineLevel="0" collapsed="false">
      <c r="A143" s="8" t="n">
        <v>142</v>
      </c>
      <c r="B143" s="9" t="s">
        <v>355</v>
      </c>
      <c r="C143" s="10" t="s">
        <v>359</v>
      </c>
      <c r="D143" s="14" t="n">
        <v>72.16</v>
      </c>
      <c r="E143" s="14" t="n">
        <v>69.83</v>
      </c>
      <c r="F143" s="9" t="s">
        <v>27</v>
      </c>
      <c r="G143" s="12" t="n">
        <v>58.81</v>
      </c>
      <c r="H143" s="14" t="n">
        <v>8.2</v>
      </c>
      <c r="I143" s="16" t="s">
        <v>360</v>
      </c>
      <c r="J143" s="13" t="s">
        <v>17</v>
      </c>
      <c r="K143" s="13" t="s">
        <v>17</v>
      </c>
      <c r="L143" s="13" t="s">
        <v>17</v>
      </c>
      <c r="M143" s="9" t="s">
        <v>361</v>
      </c>
      <c r="N143" s="9" t="s">
        <v>17</v>
      </c>
      <c r="O143" s="1" t="n">
        <v>2012</v>
      </c>
    </row>
    <row r="144" customFormat="false" ht="15" hidden="false" customHeight="false" outlineLevel="0" collapsed="false">
      <c r="A144" s="8" t="n">
        <v>143</v>
      </c>
      <c r="B144" s="9" t="s">
        <v>355</v>
      </c>
      <c r="C144" s="10" t="s">
        <v>362</v>
      </c>
      <c r="D144" s="14" t="n">
        <v>78</v>
      </c>
      <c r="E144" s="14" t="n">
        <v>72</v>
      </c>
      <c r="F144" s="9" t="s">
        <v>30</v>
      </c>
      <c r="G144" s="12" t="n">
        <v>7.71</v>
      </c>
      <c r="H144" s="14" t="n">
        <v>8.88</v>
      </c>
      <c r="I144" s="16" t="s">
        <v>332</v>
      </c>
      <c r="J144" s="13" t="s">
        <v>17</v>
      </c>
      <c r="K144" s="13" t="s">
        <v>17</v>
      </c>
      <c r="L144" s="13" t="s">
        <v>17</v>
      </c>
      <c r="M144" s="9" t="s">
        <v>198</v>
      </c>
      <c r="N144" s="9" t="s">
        <v>17</v>
      </c>
      <c r="O144" s="1" t="n">
        <v>2012</v>
      </c>
    </row>
    <row r="145" customFormat="false" ht="25.35" hidden="false" customHeight="false" outlineLevel="0" collapsed="false">
      <c r="A145" s="8" t="n">
        <v>144</v>
      </c>
      <c r="B145" s="9" t="s">
        <v>355</v>
      </c>
      <c r="C145" s="10" t="s">
        <v>363</v>
      </c>
      <c r="D145" s="14" t="n">
        <v>86.33</v>
      </c>
      <c r="E145" s="14" t="n">
        <v>84.6</v>
      </c>
      <c r="F145" s="9" t="s">
        <v>25</v>
      </c>
      <c r="G145" s="15" t="n">
        <v>72.43</v>
      </c>
      <c r="H145" s="14" t="n">
        <v>8.24</v>
      </c>
      <c r="I145" s="16" t="s">
        <v>180</v>
      </c>
      <c r="J145" s="13" t="s">
        <v>17</v>
      </c>
      <c r="K145" s="13" t="s">
        <v>17</v>
      </c>
      <c r="L145" s="13" t="s">
        <v>17</v>
      </c>
      <c r="M145" s="9" t="s">
        <v>364</v>
      </c>
      <c r="N145" s="9" t="s">
        <v>17</v>
      </c>
      <c r="O145" s="1" t="n">
        <v>2012</v>
      </c>
    </row>
    <row r="146" customFormat="false" ht="15" hidden="false" customHeight="false" outlineLevel="0" collapsed="false">
      <c r="A146" s="8" t="n">
        <v>145</v>
      </c>
      <c r="B146" s="9" t="s">
        <v>355</v>
      </c>
      <c r="C146" s="10" t="s">
        <v>365</v>
      </c>
      <c r="D146" s="14" t="n">
        <v>70</v>
      </c>
      <c r="E146" s="14" t="n">
        <v>64</v>
      </c>
      <c r="F146" s="9" t="s">
        <v>30</v>
      </c>
      <c r="G146" s="15" t="n">
        <v>57.25</v>
      </c>
      <c r="H146" s="14" t="n">
        <v>8.36</v>
      </c>
      <c r="I146" s="9" t="s">
        <v>124</v>
      </c>
      <c r="J146" s="13" t="s">
        <v>17</v>
      </c>
      <c r="K146" s="13" t="s">
        <v>17</v>
      </c>
      <c r="L146" s="13" t="s">
        <v>17</v>
      </c>
      <c r="M146" s="9" t="s">
        <v>222</v>
      </c>
      <c r="N146" s="9" t="s">
        <v>17</v>
      </c>
      <c r="O146" s="1" t="n">
        <v>2012</v>
      </c>
    </row>
    <row r="147" customFormat="false" ht="15" hidden="false" customHeight="false" outlineLevel="0" collapsed="false">
      <c r="A147" s="8" t="n">
        <v>146</v>
      </c>
      <c r="B147" s="9" t="s">
        <v>355</v>
      </c>
      <c r="C147" s="10" t="s">
        <v>366</v>
      </c>
      <c r="D147" s="14" t="n">
        <v>70.33</v>
      </c>
      <c r="E147" s="14" t="n">
        <v>78.5</v>
      </c>
      <c r="F147" s="9" t="s">
        <v>30</v>
      </c>
      <c r="G147" s="15" t="n">
        <v>61.03</v>
      </c>
      <c r="H147" s="14" t="n">
        <v>7.28</v>
      </c>
      <c r="I147" s="16" t="s">
        <v>367</v>
      </c>
      <c r="J147" s="13" t="s">
        <v>17</v>
      </c>
      <c r="K147" s="13" t="s">
        <v>17</v>
      </c>
      <c r="L147" s="13" t="s">
        <v>17</v>
      </c>
      <c r="M147" s="9" t="s">
        <v>65</v>
      </c>
      <c r="N147" s="9" t="s">
        <v>17</v>
      </c>
      <c r="O147" s="1" t="n">
        <v>2012</v>
      </c>
    </row>
    <row r="148" customFormat="false" ht="26.85" hidden="false" customHeight="false" outlineLevel="0" collapsed="false">
      <c r="A148" s="8" t="n">
        <v>147</v>
      </c>
      <c r="B148" s="9" t="s">
        <v>355</v>
      </c>
      <c r="C148" s="10" t="s">
        <v>368</v>
      </c>
      <c r="D148" s="9" t="n">
        <v>88.29</v>
      </c>
      <c r="E148" s="9" t="n">
        <v>59.6</v>
      </c>
      <c r="F148" s="9" t="s">
        <v>369</v>
      </c>
      <c r="G148" s="12" t="n">
        <v>59.25</v>
      </c>
      <c r="H148" s="14" t="n">
        <v>8.44</v>
      </c>
      <c r="I148" s="16" t="s">
        <v>22</v>
      </c>
      <c r="J148" s="13" t="s">
        <v>17</v>
      </c>
      <c r="K148" s="13" t="s">
        <v>17</v>
      </c>
      <c r="L148" s="13" t="s">
        <v>17</v>
      </c>
      <c r="M148" s="9" t="s">
        <v>370</v>
      </c>
      <c r="N148" s="9" t="s">
        <v>17</v>
      </c>
      <c r="O148" s="1" t="n">
        <v>2012</v>
      </c>
    </row>
    <row r="149" customFormat="false" ht="15" hidden="false" customHeight="false" outlineLevel="0" collapsed="false">
      <c r="A149" s="8" t="n">
        <v>148</v>
      </c>
      <c r="B149" s="9" t="s">
        <v>371</v>
      </c>
      <c r="C149" s="10" t="s">
        <v>372</v>
      </c>
      <c r="D149" s="14" t="n">
        <v>82.5</v>
      </c>
      <c r="E149" s="14" t="n">
        <v>92</v>
      </c>
      <c r="F149" s="9" t="s">
        <v>40</v>
      </c>
      <c r="G149" s="15" t="n">
        <v>81.17</v>
      </c>
      <c r="H149" s="14" t="n">
        <v>8.76</v>
      </c>
      <c r="I149" s="9" t="s">
        <v>373</v>
      </c>
      <c r="J149" s="13" t="s">
        <v>17</v>
      </c>
      <c r="K149" s="13" t="s">
        <v>17</v>
      </c>
      <c r="L149" s="13" t="s">
        <v>17</v>
      </c>
      <c r="M149" s="9" t="s">
        <v>374</v>
      </c>
      <c r="N149" s="9" t="s">
        <v>17</v>
      </c>
      <c r="O149" s="1" t="n">
        <v>2012</v>
      </c>
    </row>
    <row r="150" customFormat="false" ht="15" hidden="false" customHeight="false" outlineLevel="0" collapsed="false">
      <c r="A150" s="8" t="n">
        <v>149</v>
      </c>
      <c r="B150" s="9" t="s">
        <v>371</v>
      </c>
      <c r="C150" s="10" t="s">
        <v>375</v>
      </c>
      <c r="D150" s="14" t="n">
        <v>78.33</v>
      </c>
      <c r="E150" s="14" t="n">
        <v>75.6</v>
      </c>
      <c r="F150" s="9" t="s">
        <v>40</v>
      </c>
      <c r="G150" s="15" t="n">
        <v>7.32</v>
      </c>
      <c r="H150" s="14" t="n">
        <v>9.04</v>
      </c>
      <c r="I150" s="9" t="s">
        <v>373</v>
      </c>
      <c r="J150" s="13" t="s">
        <v>17</v>
      </c>
      <c r="K150" s="13" t="s">
        <v>17</v>
      </c>
      <c r="L150" s="13" t="s">
        <v>17</v>
      </c>
      <c r="M150" s="9" t="s">
        <v>376</v>
      </c>
      <c r="N150" s="9" t="s">
        <v>17</v>
      </c>
      <c r="O150" s="1" t="n">
        <v>2012</v>
      </c>
    </row>
    <row r="151" customFormat="false" ht="15" hidden="false" customHeight="false" outlineLevel="0" collapsed="false">
      <c r="A151" s="8" t="n">
        <v>150</v>
      </c>
      <c r="B151" s="9" t="s">
        <v>371</v>
      </c>
      <c r="C151" s="10" t="s">
        <v>377</v>
      </c>
      <c r="D151" s="9" t="n">
        <v>85</v>
      </c>
      <c r="E151" s="9" t="n">
        <v>88</v>
      </c>
      <c r="F151" s="9" t="s">
        <v>40</v>
      </c>
      <c r="G151" s="12" t="n">
        <v>70.6</v>
      </c>
      <c r="H151" s="14" t="n">
        <v>7.92</v>
      </c>
      <c r="I151" s="16" t="s">
        <v>55</v>
      </c>
      <c r="J151" s="13" t="s">
        <v>17</v>
      </c>
      <c r="K151" s="13" t="s">
        <v>17</v>
      </c>
      <c r="L151" s="13" t="s">
        <v>17</v>
      </c>
      <c r="M151" s="9" t="s">
        <v>378</v>
      </c>
      <c r="N151" s="9" t="s">
        <v>17</v>
      </c>
      <c r="O151" s="1" t="n">
        <v>2012</v>
      </c>
    </row>
    <row r="152" customFormat="false" ht="15" hidden="false" customHeight="false" outlineLevel="0" collapsed="false">
      <c r="A152" s="8" t="n">
        <v>151</v>
      </c>
      <c r="B152" s="9" t="s">
        <v>371</v>
      </c>
      <c r="C152" s="10" t="s">
        <v>379</v>
      </c>
      <c r="D152" s="9" t="n">
        <v>78.1</v>
      </c>
      <c r="E152" s="9" t="n">
        <v>87.7</v>
      </c>
      <c r="F152" s="9" t="s">
        <v>40</v>
      </c>
      <c r="G152" s="12" t="n">
        <v>73.2</v>
      </c>
      <c r="H152" s="14" t="n">
        <v>8.64</v>
      </c>
      <c r="I152" s="9" t="s">
        <v>380</v>
      </c>
      <c r="J152" s="13" t="s">
        <v>17</v>
      </c>
      <c r="K152" s="13" t="s">
        <v>17</v>
      </c>
      <c r="L152" s="13" t="s">
        <v>17</v>
      </c>
      <c r="M152" s="9" t="s">
        <v>80</v>
      </c>
      <c r="N152" s="9" t="s">
        <v>17</v>
      </c>
      <c r="O152" s="1" t="n">
        <v>2012</v>
      </c>
    </row>
    <row r="153" customFormat="false" ht="25.35" hidden="false" customHeight="false" outlineLevel="0" collapsed="false">
      <c r="A153" s="8" t="n">
        <v>152</v>
      </c>
      <c r="B153" s="9" t="s">
        <v>371</v>
      </c>
      <c r="C153" s="10" t="s">
        <v>381</v>
      </c>
      <c r="D153" s="14" t="n">
        <v>81.17</v>
      </c>
      <c r="E153" s="14" t="n">
        <v>74.8</v>
      </c>
      <c r="F153" s="9" t="s">
        <v>382</v>
      </c>
      <c r="G153" s="15" t="n">
        <v>57.9</v>
      </c>
      <c r="H153" s="14" t="n">
        <v>8.6</v>
      </c>
      <c r="I153" s="9" t="s">
        <v>197</v>
      </c>
      <c r="J153" s="13" t="s">
        <v>17</v>
      </c>
      <c r="K153" s="13" t="s">
        <v>17</v>
      </c>
      <c r="L153" s="13" t="s">
        <v>17</v>
      </c>
      <c r="M153" s="9" t="s">
        <v>383</v>
      </c>
      <c r="N153" s="9" t="s">
        <v>17</v>
      </c>
      <c r="O153" s="1" t="n">
        <v>2012</v>
      </c>
    </row>
    <row r="154" customFormat="false" ht="15" hidden="false" customHeight="false" outlineLevel="0" collapsed="false">
      <c r="A154" s="8" t="n">
        <v>153</v>
      </c>
      <c r="B154" s="9" t="s">
        <v>371</v>
      </c>
      <c r="C154" s="10" t="s">
        <v>384</v>
      </c>
      <c r="D154" s="14" t="n">
        <v>81.76</v>
      </c>
      <c r="E154" s="14" t="n">
        <v>83.83</v>
      </c>
      <c r="F154" s="9" t="s">
        <v>385</v>
      </c>
      <c r="G154" s="15" t="n">
        <v>8.58</v>
      </c>
      <c r="H154" s="14" t="n">
        <v>8.2</v>
      </c>
      <c r="I154" s="9" t="s">
        <v>380</v>
      </c>
      <c r="J154" s="13" t="s">
        <v>17</v>
      </c>
      <c r="K154" s="13" t="s">
        <v>17</v>
      </c>
      <c r="L154" s="13" t="s">
        <v>17</v>
      </c>
      <c r="M154" s="9" t="s">
        <v>374</v>
      </c>
      <c r="N154" s="9" t="s">
        <v>17</v>
      </c>
      <c r="O154" s="1" t="n">
        <v>2012</v>
      </c>
    </row>
    <row r="155" customFormat="false" ht="15" hidden="false" customHeight="false" outlineLevel="0" collapsed="false">
      <c r="A155" s="8" t="n">
        <v>154</v>
      </c>
      <c r="B155" s="9" t="s">
        <v>371</v>
      </c>
      <c r="C155" s="10" t="s">
        <v>386</v>
      </c>
      <c r="D155" s="9" t="n">
        <v>82.5</v>
      </c>
      <c r="E155" s="9" t="n">
        <v>93.7</v>
      </c>
      <c r="F155" s="9" t="s">
        <v>40</v>
      </c>
      <c r="G155" s="12" t="n">
        <v>76.62</v>
      </c>
      <c r="H155" s="14" t="n">
        <v>8.6</v>
      </c>
      <c r="I155" s="9" t="s">
        <v>387</v>
      </c>
      <c r="J155" s="13" t="s">
        <v>17</v>
      </c>
      <c r="K155" s="13" t="s">
        <v>17</v>
      </c>
      <c r="L155" s="13" t="s">
        <v>17</v>
      </c>
      <c r="M155" s="9" t="s">
        <v>388</v>
      </c>
      <c r="N155" s="9" t="s">
        <v>17</v>
      </c>
      <c r="O155" s="1" t="n">
        <v>2012</v>
      </c>
    </row>
    <row r="156" customFormat="false" ht="15" hidden="false" customHeight="false" outlineLevel="0" collapsed="false">
      <c r="A156" s="8" t="n">
        <v>155</v>
      </c>
      <c r="B156" s="9" t="s">
        <v>371</v>
      </c>
      <c r="C156" s="10" t="s">
        <v>389</v>
      </c>
      <c r="D156" s="14" t="n">
        <v>89.9</v>
      </c>
      <c r="E156" s="14" t="n">
        <v>96.7</v>
      </c>
      <c r="F156" s="9" t="s">
        <v>40</v>
      </c>
      <c r="G156" s="12" t="n">
        <v>73.87</v>
      </c>
      <c r="H156" s="14" t="n">
        <v>8.72</v>
      </c>
      <c r="I156" s="9" t="s">
        <v>94</v>
      </c>
      <c r="J156" s="13" t="s">
        <v>17</v>
      </c>
      <c r="K156" s="13" t="s">
        <v>17</v>
      </c>
      <c r="L156" s="13" t="s">
        <v>17</v>
      </c>
      <c r="M156" s="9" t="s">
        <v>383</v>
      </c>
      <c r="N156" s="9" t="s">
        <v>17</v>
      </c>
      <c r="O156" s="1" t="n">
        <v>2012</v>
      </c>
    </row>
    <row r="157" customFormat="false" ht="25.35" hidden="false" customHeight="false" outlineLevel="0" collapsed="false">
      <c r="A157" s="8" t="n">
        <v>156</v>
      </c>
      <c r="B157" s="9" t="s">
        <v>371</v>
      </c>
      <c r="C157" s="10" t="s">
        <v>390</v>
      </c>
      <c r="D157" s="14" t="n">
        <v>72.5</v>
      </c>
      <c r="E157" s="14" t="n">
        <v>84</v>
      </c>
      <c r="F157" s="9" t="s">
        <v>40</v>
      </c>
      <c r="G157" s="12" t="n">
        <v>66.33</v>
      </c>
      <c r="H157" s="14" t="n">
        <v>6.88</v>
      </c>
      <c r="I157" s="9" t="s">
        <v>391</v>
      </c>
      <c r="J157" s="13" t="s">
        <v>17</v>
      </c>
      <c r="K157" s="13" t="s">
        <v>17</v>
      </c>
      <c r="L157" s="13" t="s">
        <v>17</v>
      </c>
      <c r="M157" s="9" t="s">
        <v>392</v>
      </c>
      <c r="N157" s="9" t="s">
        <v>17</v>
      </c>
      <c r="O157" s="1" t="n">
        <v>2012</v>
      </c>
    </row>
    <row r="158" customFormat="false" ht="25.35" hidden="false" customHeight="false" outlineLevel="0" collapsed="false">
      <c r="A158" s="8" t="n">
        <v>157</v>
      </c>
      <c r="B158" s="9" t="s">
        <v>371</v>
      </c>
      <c r="C158" s="10" t="s">
        <v>393</v>
      </c>
      <c r="D158" s="14" t="n">
        <v>86.53</v>
      </c>
      <c r="E158" s="14" t="n">
        <v>66.33</v>
      </c>
      <c r="F158" s="9" t="s">
        <v>394</v>
      </c>
      <c r="G158" s="12" t="n">
        <v>58</v>
      </c>
      <c r="H158" s="14" t="n">
        <v>8.48</v>
      </c>
      <c r="I158" s="9" t="s">
        <v>156</v>
      </c>
      <c r="J158" s="13" t="s">
        <v>17</v>
      </c>
      <c r="K158" s="13" t="s">
        <v>17</v>
      </c>
      <c r="L158" s="13" t="s">
        <v>17</v>
      </c>
      <c r="M158" s="9" t="s">
        <v>395</v>
      </c>
      <c r="N158" s="9" t="s">
        <v>17</v>
      </c>
      <c r="O158" s="1" t="n">
        <v>2012</v>
      </c>
    </row>
    <row r="159" customFormat="false" ht="25.35" hidden="false" customHeight="false" outlineLevel="0" collapsed="false">
      <c r="A159" s="8" t="n">
        <v>158</v>
      </c>
      <c r="B159" s="9" t="s">
        <v>371</v>
      </c>
      <c r="C159" s="10" t="s">
        <v>396</v>
      </c>
      <c r="D159" s="14" t="n">
        <v>78.93</v>
      </c>
      <c r="E159" s="14" t="n">
        <v>60.22</v>
      </c>
      <c r="F159" s="9" t="s">
        <v>40</v>
      </c>
      <c r="G159" s="15" t="n">
        <v>7.41</v>
      </c>
      <c r="H159" s="14" t="n">
        <v>8.24</v>
      </c>
      <c r="I159" s="9" t="s">
        <v>360</v>
      </c>
      <c r="J159" s="13" t="s">
        <v>17</v>
      </c>
      <c r="K159" s="13" t="s">
        <v>17</v>
      </c>
      <c r="L159" s="13" t="s">
        <v>17</v>
      </c>
      <c r="M159" s="9" t="s">
        <v>397</v>
      </c>
      <c r="N159" s="9" t="s">
        <v>17</v>
      </c>
      <c r="O159" s="1" t="n">
        <v>2012</v>
      </c>
    </row>
    <row r="160" customFormat="false" ht="25.35" hidden="false" customHeight="false" outlineLevel="0" collapsed="false">
      <c r="A160" s="8" t="n">
        <v>159</v>
      </c>
      <c r="B160" s="9" t="s">
        <v>371</v>
      </c>
      <c r="C160" s="10" t="s">
        <v>398</v>
      </c>
      <c r="D160" s="9" t="n">
        <v>83</v>
      </c>
      <c r="E160" s="9" t="n">
        <v>85</v>
      </c>
      <c r="F160" s="9" t="s">
        <v>40</v>
      </c>
      <c r="G160" s="12" t="n">
        <v>67.27</v>
      </c>
      <c r="H160" s="14" t="n">
        <v>7.28</v>
      </c>
      <c r="I160" s="9" t="s">
        <v>358</v>
      </c>
      <c r="J160" s="13" t="s">
        <v>17</v>
      </c>
      <c r="K160" s="13" t="s">
        <v>17</v>
      </c>
      <c r="L160" s="13" t="s">
        <v>17</v>
      </c>
      <c r="M160" s="9" t="s">
        <v>397</v>
      </c>
      <c r="N160" s="9" t="s">
        <v>17</v>
      </c>
      <c r="O160" s="1" t="n">
        <v>2012</v>
      </c>
    </row>
    <row r="161" customFormat="false" ht="39.55" hidden="false" customHeight="false" outlineLevel="0" collapsed="false">
      <c r="A161" s="8" t="n">
        <v>160</v>
      </c>
      <c r="B161" s="9" t="s">
        <v>371</v>
      </c>
      <c r="C161" s="10" t="s">
        <v>399</v>
      </c>
      <c r="D161" s="9" t="n">
        <v>87.2</v>
      </c>
      <c r="E161" s="9" t="n">
        <v>83.16</v>
      </c>
      <c r="F161" s="9" t="s">
        <v>400</v>
      </c>
      <c r="G161" s="12" t="n">
        <v>77.57</v>
      </c>
      <c r="H161" s="14" t="n">
        <v>9.24</v>
      </c>
      <c r="I161" s="9" t="s">
        <v>401</v>
      </c>
      <c r="J161" s="13" t="s">
        <v>17</v>
      </c>
      <c r="K161" s="13" t="s">
        <v>17</v>
      </c>
      <c r="L161" s="13" t="s">
        <v>17</v>
      </c>
      <c r="M161" s="9" t="s">
        <v>402</v>
      </c>
      <c r="N161" s="9" t="s">
        <v>17</v>
      </c>
      <c r="O161" s="1" t="n">
        <v>2012</v>
      </c>
    </row>
    <row r="162" customFormat="false" ht="15" hidden="false" customHeight="false" outlineLevel="0" collapsed="false">
      <c r="A162" s="8" t="n">
        <v>161</v>
      </c>
      <c r="B162" s="9" t="s">
        <v>371</v>
      </c>
      <c r="C162" s="10" t="s">
        <v>403</v>
      </c>
      <c r="D162" s="14" t="n">
        <v>85.76</v>
      </c>
      <c r="E162" s="14" t="n">
        <v>78.33</v>
      </c>
      <c r="F162" s="9" t="s">
        <v>40</v>
      </c>
      <c r="G162" s="25" t="n">
        <v>8.46</v>
      </c>
      <c r="H162" s="14" t="n">
        <v>8.68</v>
      </c>
      <c r="I162" s="9" t="s">
        <v>82</v>
      </c>
      <c r="J162" s="13" t="s">
        <v>17</v>
      </c>
      <c r="K162" s="13" t="s">
        <v>17</v>
      </c>
      <c r="L162" s="13" t="s">
        <v>17</v>
      </c>
      <c r="M162" s="9" t="s">
        <v>402</v>
      </c>
      <c r="N162" s="9" t="s">
        <v>17</v>
      </c>
      <c r="O162" s="1" t="n">
        <v>2012</v>
      </c>
    </row>
    <row r="163" customFormat="false" ht="15" hidden="false" customHeight="false" outlineLevel="0" collapsed="false">
      <c r="A163" s="8" t="n">
        <v>162</v>
      </c>
      <c r="B163" s="9" t="s">
        <v>371</v>
      </c>
      <c r="C163" s="10" t="s">
        <v>404</v>
      </c>
      <c r="D163" s="9" t="n">
        <v>79.8</v>
      </c>
      <c r="E163" s="9" t="n">
        <v>77.8</v>
      </c>
      <c r="F163" s="9" t="s">
        <v>40</v>
      </c>
      <c r="G163" s="12" t="n">
        <v>75.1</v>
      </c>
      <c r="H163" s="14" t="n">
        <v>8.68</v>
      </c>
      <c r="I163" s="9" t="s">
        <v>405</v>
      </c>
      <c r="J163" s="13" t="s">
        <v>17</v>
      </c>
      <c r="K163" s="13" t="s">
        <v>17</v>
      </c>
      <c r="L163" s="13" t="s">
        <v>17</v>
      </c>
      <c r="M163" s="9" t="s">
        <v>376</v>
      </c>
      <c r="N163" s="9" t="s">
        <v>17</v>
      </c>
      <c r="O163" s="1" t="n">
        <v>2012</v>
      </c>
    </row>
    <row r="164" customFormat="false" ht="25.35" hidden="false" customHeight="false" outlineLevel="0" collapsed="false">
      <c r="A164" s="8" t="n">
        <v>163</v>
      </c>
      <c r="B164" s="9" t="s">
        <v>371</v>
      </c>
      <c r="C164" s="10" t="s">
        <v>406</v>
      </c>
      <c r="D164" s="14" t="n">
        <v>78.8</v>
      </c>
      <c r="E164" s="14" t="n">
        <v>93.2</v>
      </c>
      <c r="F164" s="9" t="s">
        <v>40</v>
      </c>
      <c r="G164" s="15" t="n">
        <v>55.27</v>
      </c>
      <c r="H164" s="14" t="n">
        <v>8</v>
      </c>
      <c r="I164" s="9" t="s">
        <v>91</v>
      </c>
      <c r="J164" s="13" t="s">
        <v>17</v>
      </c>
      <c r="K164" s="13" t="s">
        <v>17</v>
      </c>
      <c r="L164" s="13" t="s">
        <v>17</v>
      </c>
      <c r="M164" s="9" t="s">
        <v>397</v>
      </c>
      <c r="N164" s="9" t="s">
        <v>17</v>
      </c>
      <c r="O164" s="1" t="n">
        <v>2012</v>
      </c>
    </row>
    <row r="165" customFormat="false" ht="25.35" hidden="false" customHeight="false" outlineLevel="0" collapsed="false">
      <c r="A165" s="8" t="n">
        <v>164</v>
      </c>
      <c r="B165" s="9" t="s">
        <v>371</v>
      </c>
      <c r="C165" s="10" t="s">
        <v>407</v>
      </c>
      <c r="D165" s="9" t="n">
        <v>85</v>
      </c>
      <c r="E165" s="9" t="n">
        <v>89.4</v>
      </c>
      <c r="F165" s="9" t="s">
        <v>40</v>
      </c>
      <c r="G165" s="12" t="n">
        <v>6.54</v>
      </c>
      <c r="H165" s="14" t="n">
        <v>7.84</v>
      </c>
      <c r="I165" s="16" t="s">
        <v>38</v>
      </c>
      <c r="J165" s="13" t="s">
        <v>17</v>
      </c>
      <c r="K165" s="13" t="s">
        <v>17</v>
      </c>
      <c r="L165" s="13" t="s">
        <v>17</v>
      </c>
      <c r="M165" s="9" t="s">
        <v>408</v>
      </c>
      <c r="N165" s="9" t="s">
        <v>17</v>
      </c>
      <c r="O165" s="1" t="n">
        <v>2012</v>
      </c>
    </row>
    <row r="166" customFormat="false" ht="15" hidden="false" customHeight="false" outlineLevel="0" collapsed="false">
      <c r="A166" s="8" t="n">
        <v>165</v>
      </c>
      <c r="B166" s="9" t="s">
        <v>371</v>
      </c>
      <c r="C166" s="10" t="s">
        <v>409</v>
      </c>
      <c r="D166" s="9" t="n">
        <v>84.2</v>
      </c>
      <c r="E166" s="9" t="n">
        <v>78.2</v>
      </c>
      <c r="F166" s="9" t="s">
        <v>40</v>
      </c>
      <c r="G166" s="12" t="n">
        <v>75.32</v>
      </c>
      <c r="H166" s="14" t="n">
        <v>8.68</v>
      </c>
      <c r="I166" s="9" t="s">
        <v>55</v>
      </c>
      <c r="J166" s="13" t="s">
        <v>17</v>
      </c>
      <c r="K166" s="13" t="s">
        <v>17</v>
      </c>
      <c r="L166" s="13" t="s">
        <v>17</v>
      </c>
      <c r="M166" s="9" t="s">
        <v>106</v>
      </c>
      <c r="N166" s="9" t="s">
        <v>17</v>
      </c>
      <c r="O166" s="1" t="n">
        <v>2012</v>
      </c>
    </row>
    <row r="167" customFormat="false" ht="15" hidden="false" customHeight="false" outlineLevel="0" collapsed="false">
      <c r="A167" s="8" t="n">
        <v>166</v>
      </c>
      <c r="B167" s="9" t="s">
        <v>371</v>
      </c>
      <c r="C167" s="10" t="s">
        <v>410</v>
      </c>
      <c r="D167" s="14" t="n">
        <v>74.56</v>
      </c>
      <c r="E167" s="14" t="n">
        <v>71.83</v>
      </c>
      <c r="F167" s="9" t="s">
        <v>40</v>
      </c>
      <c r="G167" s="15" t="n">
        <v>76.2</v>
      </c>
      <c r="H167" s="14" t="n">
        <v>8.76</v>
      </c>
      <c r="I167" s="9" t="s">
        <v>134</v>
      </c>
      <c r="J167" s="13" t="s">
        <v>17</v>
      </c>
      <c r="K167" s="13" t="s">
        <v>17</v>
      </c>
      <c r="L167" s="13" t="s">
        <v>17</v>
      </c>
      <c r="M167" s="9" t="s">
        <v>383</v>
      </c>
      <c r="N167" s="9" t="s">
        <v>17</v>
      </c>
      <c r="O167" s="1" t="n">
        <v>2012</v>
      </c>
    </row>
    <row r="168" customFormat="false" ht="15" hidden="false" customHeight="false" outlineLevel="0" collapsed="false">
      <c r="A168" s="8" t="n">
        <v>167</v>
      </c>
      <c r="B168" s="9" t="s">
        <v>371</v>
      </c>
      <c r="C168" s="10" t="s">
        <v>411</v>
      </c>
      <c r="D168" s="9" t="n">
        <v>82.83</v>
      </c>
      <c r="E168" s="9" t="n">
        <v>90.9</v>
      </c>
      <c r="F168" s="9" t="s">
        <v>40</v>
      </c>
      <c r="G168" s="12" t="n">
        <v>75.44</v>
      </c>
      <c r="H168" s="14" t="n">
        <v>8.16</v>
      </c>
      <c r="I168" s="16" t="s">
        <v>41</v>
      </c>
      <c r="J168" s="13" t="s">
        <v>17</v>
      </c>
      <c r="K168" s="13" t="s">
        <v>17</v>
      </c>
      <c r="L168" s="13" t="s">
        <v>17</v>
      </c>
      <c r="M168" s="9" t="s">
        <v>412</v>
      </c>
      <c r="N168" s="9" t="s">
        <v>17</v>
      </c>
      <c r="O168" s="1" t="n">
        <v>2012</v>
      </c>
    </row>
    <row r="169" customFormat="false" ht="15" hidden="false" customHeight="false" outlineLevel="0" collapsed="false">
      <c r="A169" s="8" t="n">
        <v>168</v>
      </c>
      <c r="B169" s="9" t="s">
        <v>371</v>
      </c>
      <c r="C169" s="10" t="s">
        <v>413</v>
      </c>
      <c r="D169" s="9" t="n">
        <v>75.66</v>
      </c>
      <c r="E169" s="9" t="n">
        <v>84.8</v>
      </c>
      <c r="F169" s="9" t="s">
        <v>40</v>
      </c>
      <c r="G169" s="12" t="n">
        <v>71.5</v>
      </c>
      <c r="H169" s="14" t="n">
        <v>7.96</v>
      </c>
      <c r="I169" s="16" t="s">
        <v>99</v>
      </c>
      <c r="J169" s="13" t="s">
        <v>17</v>
      </c>
      <c r="K169" s="13" t="s">
        <v>17</v>
      </c>
      <c r="L169" s="13" t="s">
        <v>17</v>
      </c>
      <c r="M169" s="9" t="s">
        <v>414</v>
      </c>
      <c r="N169" s="9" t="s">
        <v>17</v>
      </c>
      <c r="O169" s="1" t="n">
        <v>2012</v>
      </c>
    </row>
    <row r="170" customFormat="false" ht="25.35" hidden="false" customHeight="false" outlineLevel="0" collapsed="false">
      <c r="A170" s="8" t="n">
        <v>169</v>
      </c>
      <c r="B170" s="9" t="s">
        <v>371</v>
      </c>
      <c r="C170" s="10" t="s">
        <v>415</v>
      </c>
      <c r="D170" s="16" t="s">
        <v>416</v>
      </c>
      <c r="E170" s="9" t="n">
        <v>84.8</v>
      </c>
      <c r="F170" s="9" t="s">
        <v>40</v>
      </c>
      <c r="G170" s="12" t="n">
        <v>8.61</v>
      </c>
      <c r="H170" s="14" t="n">
        <v>8.88</v>
      </c>
      <c r="I170" s="9" t="s">
        <v>67</v>
      </c>
      <c r="J170" s="13" t="s">
        <v>17</v>
      </c>
      <c r="K170" s="13" t="s">
        <v>17</v>
      </c>
      <c r="L170" s="13" t="s">
        <v>17</v>
      </c>
      <c r="M170" s="9" t="s">
        <v>417</v>
      </c>
      <c r="N170" s="9" t="s">
        <v>17</v>
      </c>
      <c r="O170" s="1" t="n">
        <v>2012</v>
      </c>
    </row>
    <row r="171" customFormat="false" ht="15" hidden="false" customHeight="false" outlineLevel="0" collapsed="false">
      <c r="A171" s="8" t="n">
        <v>170</v>
      </c>
      <c r="B171" s="9" t="s">
        <v>371</v>
      </c>
      <c r="C171" s="10" t="s">
        <v>418</v>
      </c>
      <c r="D171" s="14" t="n">
        <v>81.76</v>
      </c>
      <c r="E171" s="14" t="n">
        <v>79.33</v>
      </c>
      <c r="F171" s="9" t="s">
        <v>40</v>
      </c>
      <c r="G171" s="12" t="n">
        <v>72.83</v>
      </c>
      <c r="H171" s="14" t="n">
        <v>7.88</v>
      </c>
      <c r="I171" s="9" t="s">
        <v>119</v>
      </c>
      <c r="J171" s="13" t="s">
        <v>17</v>
      </c>
      <c r="K171" s="13" t="s">
        <v>17</v>
      </c>
      <c r="L171" s="13" t="s">
        <v>17</v>
      </c>
      <c r="M171" s="9" t="s">
        <v>419</v>
      </c>
      <c r="N171" s="9" t="s">
        <v>17</v>
      </c>
      <c r="O171" s="1" t="n">
        <v>2012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10" t="s">
        <v>420</v>
      </c>
      <c r="D172" s="9" t="n">
        <v>76</v>
      </c>
      <c r="E172" s="16" t="s">
        <v>421</v>
      </c>
      <c r="F172" s="9"/>
      <c r="G172" s="12" t="n">
        <v>69.41</v>
      </c>
      <c r="H172" s="14" t="n">
        <v>7.8</v>
      </c>
      <c r="I172" s="9" t="s">
        <v>38</v>
      </c>
      <c r="J172" s="13" t="s">
        <v>17</v>
      </c>
      <c r="K172" s="13" t="s">
        <v>17</v>
      </c>
      <c r="L172" s="13" t="s">
        <v>17</v>
      </c>
      <c r="M172" s="9" t="s">
        <v>237</v>
      </c>
      <c r="N172" s="9" t="s">
        <v>17</v>
      </c>
      <c r="O172" s="1" t="n">
        <v>2012</v>
      </c>
    </row>
    <row r="173" customFormat="false" ht="15" hidden="false" customHeight="false" outlineLevel="0" collapsed="false">
      <c r="A173" s="8" t="n">
        <v>172</v>
      </c>
      <c r="B173" s="9" t="s">
        <v>371</v>
      </c>
      <c r="C173" s="10" t="s">
        <v>422</v>
      </c>
      <c r="D173" s="16" t="n">
        <v>85.28</v>
      </c>
      <c r="E173" s="9" t="n">
        <v>72</v>
      </c>
      <c r="F173" s="9" t="s">
        <v>40</v>
      </c>
      <c r="G173" s="12" t="n">
        <v>69.05</v>
      </c>
      <c r="H173" s="14" t="n">
        <v>7.56</v>
      </c>
      <c r="I173" s="9" t="s">
        <v>82</v>
      </c>
      <c r="J173" s="13" t="s">
        <v>17</v>
      </c>
      <c r="K173" s="13" t="s">
        <v>17</v>
      </c>
      <c r="L173" s="13" t="s">
        <v>17</v>
      </c>
      <c r="M173" s="9" t="s">
        <v>419</v>
      </c>
      <c r="N173" s="9" t="s">
        <v>17</v>
      </c>
      <c r="O173" s="1" t="n">
        <v>2012</v>
      </c>
    </row>
    <row r="174" customFormat="false" ht="25.35" hidden="false" customHeight="false" outlineLevel="0" collapsed="false">
      <c r="A174" s="8" t="n">
        <v>173</v>
      </c>
      <c r="B174" s="9" t="s">
        <v>371</v>
      </c>
      <c r="C174" s="10" t="s">
        <v>423</v>
      </c>
      <c r="D174" s="9" t="n">
        <v>52.16</v>
      </c>
      <c r="E174" s="9" t="s">
        <v>424</v>
      </c>
      <c r="F174" s="9" t="s">
        <v>40</v>
      </c>
      <c r="G174" s="15" t="n">
        <v>59.52</v>
      </c>
      <c r="H174" s="14" t="n">
        <v>8.4</v>
      </c>
      <c r="I174" s="9" t="s">
        <v>91</v>
      </c>
      <c r="J174" s="13" t="s">
        <v>17</v>
      </c>
      <c r="K174" s="13" t="s">
        <v>17</v>
      </c>
      <c r="L174" s="13" t="s">
        <v>17</v>
      </c>
      <c r="M174" s="9" t="s">
        <v>425</v>
      </c>
      <c r="N174" s="9" t="s">
        <v>17</v>
      </c>
      <c r="O174" s="1" t="n">
        <v>2012</v>
      </c>
    </row>
    <row r="175" customFormat="false" ht="15" hidden="false" customHeight="false" outlineLevel="0" collapsed="false">
      <c r="A175" s="8" t="n">
        <v>174</v>
      </c>
      <c r="B175" s="9" t="s">
        <v>371</v>
      </c>
      <c r="C175" s="10" t="s">
        <v>426</v>
      </c>
      <c r="D175" s="14" t="n">
        <v>90.24</v>
      </c>
      <c r="E175" s="14" t="n">
        <v>81.5</v>
      </c>
      <c r="F175" s="9" t="s">
        <v>40</v>
      </c>
      <c r="G175" s="15" t="n">
        <v>57.16</v>
      </c>
      <c r="H175" s="14" t="n">
        <v>6.92</v>
      </c>
      <c r="I175" s="9" t="s">
        <v>162</v>
      </c>
      <c r="J175" s="13" t="s">
        <v>17</v>
      </c>
      <c r="K175" s="13" t="s">
        <v>17</v>
      </c>
      <c r="L175" s="13" t="s">
        <v>17</v>
      </c>
      <c r="M175" s="9" t="s">
        <v>17</v>
      </c>
      <c r="N175" s="9" t="s">
        <v>17</v>
      </c>
      <c r="O175" s="1" t="n">
        <v>2012</v>
      </c>
    </row>
    <row r="176" customFormat="false" ht="15" hidden="false" customHeight="false" outlineLevel="0" collapsed="false">
      <c r="A176" s="8" t="n">
        <v>175</v>
      </c>
      <c r="B176" s="9" t="s">
        <v>371</v>
      </c>
      <c r="C176" s="10" t="s">
        <v>427</v>
      </c>
      <c r="D176" s="14" t="n">
        <v>89.92</v>
      </c>
      <c r="E176" s="14" t="n">
        <v>69.66</v>
      </c>
      <c r="F176" s="9" t="s">
        <v>385</v>
      </c>
      <c r="G176" s="15" t="n">
        <v>64.35</v>
      </c>
      <c r="H176" s="14" t="n">
        <v>8.32</v>
      </c>
      <c r="I176" s="9" t="s">
        <v>38</v>
      </c>
      <c r="J176" s="13" t="s">
        <v>17</v>
      </c>
      <c r="K176" s="13" t="s">
        <v>17</v>
      </c>
      <c r="L176" s="13" t="s">
        <v>17</v>
      </c>
      <c r="M176" s="9" t="s">
        <v>106</v>
      </c>
      <c r="N176" s="9" t="s">
        <v>17</v>
      </c>
      <c r="O176" s="1" t="n">
        <v>2012</v>
      </c>
    </row>
    <row r="177" customFormat="false" ht="15" hidden="false" customHeight="false" outlineLevel="0" collapsed="false">
      <c r="A177" s="8" t="n">
        <v>176</v>
      </c>
      <c r="B177" s="9" t="s">
        <v>371</v>
      </c>
      <c r="C177" s="10" t="s">
        <v>428</v>
      </c>
      <c r="D177" s="9" t="n">
        <v>69.8</v>
      </c>
      <c r="E177" s="9" t="n">
        <v>79.5</v>
      </c>
      <c r="F177" s="9" t="s">
        <v>40</v>
      </c>
      <c r="G177" s="12" t="n">
        <v>60.58</v>
      </c>
      <c r="H177" s="14" t="n">
        <v>7.76</v>
      </c>
      <c r="I177" s="16" t="s">
        <v>229</v>
      </c>
      <c r="J177" s="13" t="s">
        <v>17</v>
      </c>
      <c r="K177" s="13" t="s">
        <v>17</v>
      </c>
      <c r="L177" s="13" t="s">
        <v>17</v>
      </c>
      <c r="M177" s="9" t="s">
        <v>429</v>
      </c>
      <c r="N177" s="9" t="s">
        <v>17</v>
      </c>
      <c r="O177" s="1" t="n">
        <v>2012</v>
      </c>
    </row>
    <row r="178" customFormat="false" ht="15" hidden="false" customHeight="false" outlineLevel="0" collapsed="false">
      <c r="A178" s="8" t="n">
        <v>177</v>
      </c>
      <c r="B178" s="9" t="s">
        <v>371</v>
      </c>
      <c r="C178" s="10" t="s">
        <v>430</v>
      </c>
      <c r="D178" s="14" t="n">
        <v>82.4</v>
      </c>
      <c r="E178" s="14" t="n">
        <v>68.83</v>
      </c>
      <c r="F178" s="9" t="s">
        <v>18</v>
      </c>
      <c r="G178" s="15" t="n">
        <v>8.32</v>
      </c>
      <c r="H178" s="14" t="n">
        <v>7.44</v>
      </c>
      <c r="I178" s="9" t="s">
        <v>61</v>
      </c>
      <c r="J178" s="13" t="s">
        <v>17</v>
      </c>
      <c r="K178" s="13" t="s">
        <v>17</v>
      </c>
      <c r="L178" s="13" t="s">
        <v>17</v>
      </c>
      <c r="M178" s="9" t="s">
        <v>17</v>
      </c>
      <c r="N178" s="9" t="s">
        <v>17</v>
      </c>
      <c r="O178" s="1" t="n">
        <v>2012</v>
      </c>
    </row>
    <row r="179" customFormat="false" ht="25.35" hidden="false" customHeight="false" outlineLevel="0" collapsed="false">
      <c r="A179" s="8" t="n">
        <v>178</v>
      </c>
      <c r="B179" s="9" t="s">
        <v>371</v>
      </c>
      <c r="C179" s="10" t="s">
        <v>431</v>
      </c>
      <c r="D179" s="14" t="n">
        <v>80.33</v>
      </c>
      <c r="E179" s="9" t="n">
        <v>73.19</v>
      </c>
      <c r="F179" s="9" t="s">
        <v>40</v>
      </c>
      <c r="G179" s="12" t="n">
        <v>71.3</v>
      </c>
      <c r="H179" s="14" t="n">
        <v>8.16</v>
      </c>
      <c r="I179" s="9" t="s">
        <v>67</v>
      </c>
      <c r="J179" s="13" t="s">
        <v>17</v>
      </c>
      <c r="K179" s="13" t="s">
        <v>17</v>
      </c>
      <c r="L179" s="13" t="s">
        <v>17</v>
      </c>
      <c r="M179" s="9" t="s">
        <v>397</v>
      </c>
      <c r="N179" s="9" t="s">
        <v>17</v>
      </c>
      <c r="O179" s="1" t="n">
        <v>2012</v>
      </c>
    </row>
    <row r="180" customFormat="false" ht="25.35" hidden="false" customHeight="false" outlineLevel="0" collapsed="false">
      <c r="A180" s="8" t="n">
        <v>179</v>
      </c>
      <c r="B180" s="9" t="s">
        <v>371</v>
      </c>
      <c r="C180" s="10" t="s">
        <v>432</v>
      </c>
      <c r="D180" s="14" t="n">
        <v>59.84</v>
      </c>
      <c r="E180" s="14" t="s">
        <v>433</v>
      </c>
      <c r="F180" s="9" t="s">
        <v>385</v>
      </c>
      <c r="G180" s="12" t="n">
        <v>6.86</v>
      </c>
      <c r="H180" s="14" t="n">
        <v>6.8</v>
      </c>
      <c r="I180" s="9" t="s">
        <v>234</v>
      </c>
      <c r="J180" s="13" t="s">
        <v>17</v>
      </c>
      <c r="K180" s="13" t="s">
        <v>17</v>
      </c>
      <c r="L180" s="13" t="s">
        <v>17</v>
      </c>
      <c r="M180" s="9" t="s">
        <v>65</v>
      </c>
      <c r="N180" s="9" t="s">
        <v>17</v>
      </c>
      <c r="O180" s="1" t="n">
        <v>2012</v>
      </c>
    </row>
    <row r="181" customFormat="false" ht="15" hidden="false" customHeight="false" outlineLevel="0" collapsed="false">
      <c r="A181" s="8" t="n">
        <v>180</v>
      </c>
      <c r="B181" s="9" t="s">
        <v>371</v>
      </c>
      <c r="C181" s="10" t="s">
        <v>434</v>
      </c>
      <c r="D181" s="14" t="n">
        <v>91.52</v>
      </c>
      <c r="E181" s="14" t="n">
        <v>83</v>
      </c>
      <c r="F181" s="9" t="s">
        <v>40</v>
      </c>
      <c r="G181" s="14" t="n">
        <v>77.86</v>
      </c>
      <c r="H181" s="26" t="n">
        <v>8.52</v>
      </c>
      <c r="I181" s="27" t="s">
        <v>67</v>
      </c>
      <c r="J181" s="13" t="s">
        <v>17</v>
      </c>
      <c r="K181" s="13" t="s">
        <v>17</v>
      </c>
      <c r="L181" s="13" t="s">
        <v>17</v>
      </c>
      <c r="M181" s="9" t="s">
        <v>198</v>
      </c>
      <c r="N181" s="9" t="s">
        <v>17</v>
      </c>
      <c r="O181" s="1" t="n">
        <v>2012</v>
      </c>
    </row>
    <row r="182" customFormat="false" ht="15" hidden="false" customHeight="false" outlineLevel="0" collapsed="false">
      <c r="A182" s="8" t="n">
        <v>181</v>
      </c>
      <c r="B182" s="9" t="s">
        <v>371</v>
      </c>
      <c r="C182" s="10" t="s">
        <v>435</v>
      </c>
      <c r="D182" s="14" t="n">
        <v>85.12</v>
      </c>
      <c r="E182" s="14" t="n">
        <v>83</v>
      </c>
      <c r="F182" s="9" t="s">
        <v>40</v>
      </c>
      <c r="G182" s="28" t="n">
        <v>0.58</v>
      </c>
      <c r="H182" s="14" t="n">
        <v>8.36</v>
      </c>
      <c r="I182" s="9" t="s">
        <v>276</v>
      </c>
      <c r="J182" s="13" t="s">
        <v>17</v>
      </c>
      <c r="K182" s="13" t="s">
        <v>17</v>
      </c>
      <c r="L182" s="13" t="s">
        <v>17</v>
      </c>
      <c r="M182" s="9" t="s">
        <v>419</v>
      </c>
      <c r="N182" s="9" t="s">
        <v>17</v>
      </c>
      <c r="O182" s="1" t="n">
        <v>2012</v>
      </c>
    </row>
    <row r="183" customFormat="false" ht="15" hidden="false" customHeight="false" outlineLevel="0" collapsed="false">
      <c r="A183" s="8" t="n">
        <v>182</v>
      </c>
      <c r="B183" s="9" t="s">
        <v>371</v>
      </c>
      <c r="C183" s="10" t="s">
        <v>436</v>
      </c>
      <c r="D183" s="14" t="n">
        <v>92</v>
      </c>
      <c r="E183" s="14" t="n">
        <v>88.33</v>
      </c>
      <c r="F183" s="9" t="s">
        <v>40</v>
      </c>
      <c r="G183" s="12" t="n">
        <v>64.55</v>
      </c>
      <c r="H183" s="14" t="n">
        <v>7.8</v>
      </c>
      <c r="I183" s="9" t="s">
        <v>45</v>
      </c>
      <c r="J183" s="13" t="s">
        <v>17</v>
      </c>
      <c r="K183" s="13" t="s">
        <v>17</v>
      </c>
      <c r="L183" s="13" t="s">
        <v>17</v>
      </c>
      <c r="M183" s="9" t="s">
        <v>437</v>
      </c>
      <c r="N183" s="9" t="s">
        <v>17</v>
      </c>
      <c r="O183" s="1" t="n">
        <v>2012</v>
      </c>
    </row>
    <row r="184" customFormat="false" ht="25.35" hidden="false" customHeight="false" outlineLevel="0" collapsed="false">
      <c r="A184" s="8" t="n">
        <v>183</v>
      </c>
      <c r="B184" s="9" t="s">
        <v>371</v>
      </c>
      <c r="C184" s="10" t="s">
        <v>438</v>
      </c>
      <c r="D184" s="14" t="n">
        <v>87.3</v>
      </c>
      <c r="E184" s="14" t="n">
        <v>92.4</v>
      </c>
      <c r="F184" s="9" t="s">
        <v>40</v>
      </c>
      <c r="G184" s="15" t="n">
        <v>67.48</v>
      </c>
      <c r="H184" s="14" t="n">
        <v>8.32</v>
      </c>
      <c r="I184" s="9" t="s">
        <v>55</v>
      </c>
      <c r="J184" s="13" t="s">
        <v>17</v>
      </c>
      <c r="K184" s="13" t="s">
        <v>17</v>
      </c>
      <c r="L184" s="13" t="s">
        <v>17</v>
      </c>
      <c r="M184" s="9" t="s">
        <v>397</v>
      </c>
      <c r="N184" s="9" t="s">
        <v>17</v>
      </c>
      <c r="O184" s="1" t="n">
        <v>2012</v>
      </c>
    </row>
    <row r="185" customFormat="false" ht="15" hidden="false" customHeight="false" outlineLevel="0" collapsed="false">
      <c r="A185" s="8" t="n">
        <v>184</v>
      </c>
      <c r="B185" s="9" t="s">
        <v>371</v>
      </c>
      <c r="C185" s="10" t="s">
        <v>439</v>
      </c>
      <c r="D185" s="14" t="n">
        <v>73.44</v>
      </c>
      <c r="E185" s="14" t="n">
        <v>62.66</v>
      </c>
      <c r="F185" s="9" t="s">
        <v>40</v>
      </c>
      <c r="G185" s="14" t="n">
        <v>69.22</v>
      </c>
      <c r="H185" s="26" t="n">
        <v>8.4</v>
      </c>
      <c r="I185" s="27" t="s">
        <v>38</v>
      </c>
      <c r="J185" s="13" t="s">
        <v>17</v>
      </c>
      <c r="K185" s="13" t="s">
        <v>17</v>
      </c>
      <c r="L185" s="13" t="s">
        <v>17</v>
      </c>
      <c r="M185" s="9" t="s">
        <v>136</v>
      </c>
      <c r="N185" s="9" t="s">
        <v>17</v>
      </c>
      <c r="O185" s="1" t="n">
        <v>2012</v>
      </c>
    </row>
    <row r="186" customFormat="false" ht="25.35" hidden="false" customHeight="false" outlineLevel="0" collapsed="false">
      <c r="A186" s="8" t="n">
        <v>185</v>
      </c>
      <c r="B186" s="9" t="s">
        <v>371</v>
      </c>
      <c r="C186" s="10" t="s">
        <v>440</v>
      </c>
      <c r="D186" s="9" t="n">
        <v>68.33</v>
      </c>
      <c r="E186" s="9" t="n">
        <v>61.33</v>
      </c>
      <c r="F186" s="9" t="s">
        <v>441</v>
      </c>
      <c r="G186" s="12" t="n">
        <v>68.38</v>
      </c>
      <c r="H186" s="14" t="n">
        <v>8.12</v>
      </c>
      <c r="I186" s="16" t="s">
        <v>22</v>
      </c>
      <c r="J186" s="13" t="s">
        <v>17</v>
      </c>
      <c r="K186" s="13" t="s">
        <v>17</v>
      </c>
      <c r="L186" s="13" t="s">
        <v>17</v>
      </c>
      <c r="M186" s="9" t="s">
        <v>442</v>
      </c>
      <c r="N186" s="9" t="s">
        <v>17</v>
      </c>
      <c r="O186" s="1" t="n">
        <v>2012</v>
      </c>
    </row>
    <row r="187" customFormat="false" ht="25.35" hidden="false" customHeight="false" outlineLevel="0" collapsed="false">
      <c r="A187" s="8" t="n">
        <v>186</v>
      </c>
      <c r="B187" s="9" t="s">
        <v>371</v>
      </c>
      <c r="C187" s="10" t="s">
        <v>443</v>
      </c>
      <c r="D187" s="14" t="n">
        <v>83.6</v>
      </c>
      <c r="E187" s="14" t="n">
        <v>92.2</v>
      </c>
      <c r="F187" s="9" t="s">
        <v>40</v>
      </c>
      <c r="G187" s="15" t="n">
        <v>63.35</v>
      </c>
      <c r="H187" s="14" t="n">
        <v>7.6</v>
      </c>
      <c r="I187" s="9" t="s">
        <v>61</v>
      </c>
      <c r="J187" s="13" t="s">
        <v>17</v>
      </c>
      <c r="K187" s="13" t="s">
        <v>17</v>
      </c>
      <c r="L187" s="13" t="s">
        <v>17</v>
      </c>
      <c r="M187" s="9" t="s">
        <v>397</v>
      </c>
      <c r="N187" s="9" t="s">
        <v>17</v>
      </c>
      <c r="O187" s="1" t="n">
        <v>2012</v>
      </c>
    </row>
    <row r="188" customFormat="false" ht="15" hidden="false" customHeight="false" outlineLevel="0" collapsed="false">
      <c r="A188" s="8" t="n">
        <v>187</v>
      </c>
      <c r="B188" s="9" t="s">
        <v>371</v>
      </c>
      <c r="C188" s="10" t="s">
        <v>444</v>
      </c>
      <c r="D188" s="9" t="n">
        <v>86.08</v>
      </c>
      <c r="E188" s="9" t="n">
        <v>67.33</v>
      </c>
      <c r="F188" s="9" t="s">
        <v>40</v>
      </c>
      <c r="G188" s="9" t="n">
        <v>59.58</v>
      </c>
      <c r="H188" s="14" t="n">
        <v>6.76</v>
      </c>
      <c r="I188" s="16" t="s">
        <v>229</v>
      </c>
      <c r="J188" s="13" t="s">
        <v>17</v>
      </c>
      <c r="K188" s="13" t="s">
        <v>17</v>
      </c>
      <c r="L188" s="13" t="s">
        <v>17</v>
      </c>
      <c r="M188" s="9" t="s">
        <v>445</v>
      </c>
      <c r="N188" s="9" t="s">
        <v>17</v>
      </c>
      <c r="O188" s="1" t="n">
        <v>2012</v>
      </c>
    </row>
    <row r="189" customFormat="false" ht="15" hidden="false" customHeight="false" outlineLevel="0" collapsed="false">
      <c r="A189" s="8" t="n">
        <v>188</v>
      </c>
      <c r="B189" s="9" t="s">
        <v>371</v>
      </c>
      <c r="C189" s="10" t="s">
        <v>446</v>
      </c>
      <c r="D189" s="14" t="n">
        <v>72</v>
      </c>
      <c r="E189" s="14" t="n">
        <v>71.2</v>
      </c>
      <c r="F189" s="9" t="s">
        <v>33</v>
      </c>
      <c r="G189" s="15" t="n">
        <v>58.31</v>
      </c>
      <c r="H189" s="14" t="n">
        <v>8.16</v>
      </c>
      <c r="I189" s="9" t="s">
        <v>168</v>
      </c>
      <c r="J189" s="13" t="s">
        <v>17</v>
      </c>
      <c r="K189" s="13" t="s">
        <v>17</v>
      </c>
      <c r="L189" s="13" t="s">
        <v>17</v>
      </c>
      <c r="M189" s="9" t="s">
        <v>17</v>
      </c>
      <c r="N189" s="9" t="s">
        <v>17</v>
      </c>
      <c r="O189" s="1" t="n">
        <v>2012</v>
      </c>
    </row>
    <row r="190" customFormat="false" ht="25.35" hidden="false" customHeight="false" outlineLevel="0" collapsed="false">
      <c r="A190" s="8" t="n">
        <v>189</v>
      </c>
      <c r="B190" s="9" t="s">
        <v>371</v>
      </c>
      <c r="C190" s="10" t="s">
        <v>447</v>
      </c>
      <c r="D190" s="9" t="n">
        <v>82.4</v>
      </c>
      <c r="E190" s="9" t="s">
        <v>448</v>
      </c>
      <c r="F190" s="9" t="s">
        <v>40</v>
      </c>
      <c r="G190" s="12" t="n">
        <v>67.77</v>
      </c>
      <c r="H190" s="14" t="n">
        <v>8.12</v>
      </c>
      <c r="I190" s="16" t="s">
        <v>156</v>
      </c>
      <c r="J190" s="13" t="s">
        <v>17</v>
      </c>
      <c r="K190" s="13" t="s">
        <v>17</v>
      </c>
      <c r="L190" s="13" t="s">
        <v>17</v>
      </c>
      <c r="M190" s="9" t="s">
        <v>419</v>
      </c>
      <c r="N190" s="9" t="s">
        <v>17</v>
      </c>
      <c r="O190" s="1" t="n">
        <v>2012</v>
      </c>
    </row>
    <row r="191" customFormat="false" ht="15" hidden="false" customHeight="false" outlineLevel="0" collapsed="false">
      <c r="A191" s="8" t="n">
        <v>190</v>
      </c>
      <c r="B191" s="9" t="s">
        <v>371</v>
      </c>
      <c r="C191" s="10" t="s">
        <v>449</v>
      </c>
      <c r="D191" s="14" t="n">
        <v>64.1</v>
      </c>
      <c r="E191" s="14" t="n">
        <v>67.1</v>
      </c>
      <c r="F191" s="9" t="s">
        <v>40</v>
      </c>
      <c r="G191" s="14" t="n">
        <v>60.71</v>
      </c>
      <c r="H191" s="14" t="n">
        <v>7.4</v>
      </c>
      <c r="I191" s="9" t="s">
        <v>229</v>
      </c>
      <c r="J191" s="13" t="s">
        <v>17</v>
      </c>
      <c r="K191" s="13" t="s">
        <v>17</v>
      </c>
      <c r="L191" s="13" t="s">
        <v>17</v>
      </c>
      <c r="M191" s="9" t="s">
        <v>450</v>
      </c>
      <c r="N191" s="9" t="s">
        <v>17</v>
      </c>
      <c r="O191" s="1" t="n">
        <v>2012</v>
      </c>
    </row>
    <row r="192" customFormat="false" ht="15" hidden="false" customHeight="false" outlineLevel="0" collapsed="false">
      <c r="A192" s="8" t="n">
        <v>191</v>
      </c>
      <c r="B192" s="9" t="s">
        <v>371</v>
      </c>
      <c r="C192" s="10" t="s">
        <v>451</v>
      </c>
      <c r="D192" s="14" t="n">
        <v>88.8</v>
      </c>
      <c r="E192" s="14" t="n">
        <v>84.33</v>
      </c>
      <c r="F192" s="9" t="s">
        <v>40</v>
      </c>
      <c r="G192" s="12" t="n">
        <v>69.02</v>
      </c>
      <c r="H192" s="14" t="n">
        <v>8.56</v>
      </c>
      <c r="I192" s="9" t="s">
        <v>124</v>
      </c>
      <c r="J192" s="13" t="s">
        <v>17</v>
      </c>
      <c r="K192" s="13" t="s">
        <v>17</v>
      </c>
      <c r="L192" s="13" t="s">
        <v>17</v>
      </c>
      <c r="M192" s="9" t="s">
        <v>402</v>
      </c>
      <c r="N192" s="9" t="s">
        <v>17</v>
      </c>
      <c r="O192" s="1" t="n">
        <v>2012</v>
      </c>
    </row>
    <row r="193" customFormat="false" ht="15" hidden="false" customHeight="false" outlineLevel="0" collapsed="false">
      <c r="A193" s="8" t="n">
        <v>192</v>
      </c>
      <c r="B193" s="9" t="s">
        <v>371</v>
      </c>
      <c r="C193" s="10" t="s">
        <v>452</v>
      </c>
      <c r="D193" s="14" t="n">
        <v>94.88</v>
      </c>
      <c r="E193" s="14" t="n">
        <v>80.83</v>
      </c>
      <c r="F193" s="9" t="s">
        <v>40</v>
      </c>
      <c r="G193" s="14" t="n">
        <v>72.1</v>
      </c>
      <c r="H193" s="15" t="n">
        <v>8.36</v>
      </c>
      <c r="I193" s="9" t="s">
        <v>67</v>
      </c>
      <c r="J193" s="13" t="s">
        <v>17</v>
      </c>
      <c r="K193" s="13" t="s">
        <v>17</v>
      </c>
      <c r="L193" s="13" t="s">
        <v>17</v>
      </c>
      <c r="M193" s="9" t="s">
        <v>383</v>
      </c>
      <c r="N193" s="9" t="s">
        <v>17</v>
      </c>
      <c r="O193" s="1" t="n">
        <v>2012</v>
      </c>
    </row>
    <row r="194" customFormat="false" ht="38.05" hidden="false" customHeight="false" outlineLevel="0" collapsed="false">
      <c r="A194" s="8" t="n">
        <v>193</v>
      </c>
      <c r="B194" s="9" t="s">
        <v>371</v>
      </c>
      <c r="C194" s="10" t="s">
        <v>453</v>
      </c>
      <c r="D194" s="9" t="n">
        <v>82.4</v>
      </c>
      <c r="E194" s="9" t="n">
        <v>79.83</v>
      </c>
      <c r="F194" s="9" t="s">
        <v>454</v>
      </c>
      <c r="G194" s="12" t="n">
        <v>68.12</v>
      </c>
      <c r="H194" s="14" t="n">
        <v>8.48</v>
      </c>
      <c r="I194" s="9" t="s">
        <v>59</v>
      </c>
      <c r="J194" s="13" t="s">
        <v>17</v>
      </c>
      <c r="K194" s="13" t="s">
        <v>17</v>
      </c>
      <c r="L194" s="13" t="s">
        <v>17</v>
      </c>
      <c r="M194" s="9" t="s">
        <v>437</v>
      </c>
      <c r="N194" s="9" t="s">
        <v>17</v>
      </c>
      <c r="O194" s="1" t="n">
        <v>2012</v>
      </c>
    </row>
    <row r="195" customFormat="false" ht="15" hidden="false" customHeight="false" outlineLevel="0" collapsed="false">
      <c r="A195" s="8" t="n">
        <v>194</v>
      </c>
      <c r="B195" s="9" t="s">
        <v>371</v>
      </c>
      <c r="C195" s="10" t="s">
        <v>455</v>
      </c>
      <c r="D195" s="14" t="n">
        <v>74</v>
      </c>
      <c r="E195" s="14" t="n">
        <v>62.6</v>
      </c>
      <c r="F195" s="9" t="s">
        <v>40</v>
      </c>
      <c r="G195" s="14" t="n">
        <v>57.04</v>
      </c>
      <c r="H195" s="15" t="n">
        <v>8.2</v>
      </c>
      <c r="I195" s="9" t="s">
        <v>82</v>
      </c>
      <c r="J195" s="13" t="s">
        <v>17</v>
      </c>
      <c r="K195" s="13" t="s">
        <v>17</v>
      </c>
      <c r="L195" s="13" t="s">
        <v>17</v>
      </c>
      <c r="M195" s="9" t="s">
        <v>383</v>
      </c>
      <c r="N195" s="9" t="s">
        <v>17</v>
      </c>
      <c r="O195" s="1" t="n">
        <v>2012</v>
      </c>
    </row>
    <row r="196" customFormat="false" ht="15" hidden="false" customHeight="false" outlineLevel="0" collapsed="false">
      <c r="A196" s="8" t="n">
        <v>195</v>
      </c>
      <c r="B196" s="9" t="s">
        <v>371</v>
      </c>
      <c r="C196" s="10" t="s">
        <v>456</v>
      </c>
      <c r="D196" s="9" t="n">
        <v>52</v>
      </c>
      <c r="E196" s="9" t="n">
        <v>65</v>
      </c>
      <c r="F196" s="9" t="s">
        <v>40</v>
      </c>
      <c r="G196" s="12" t="n">
        <v>68.5</v>
      </c>
      <c r="H196" s="14" t="n">
        <v>7.64</v>
      </c>
      <c r="I196" s="9" t="s">
        <v>149</v>
      </c>
      <c r="J196" s="13" t="s">
        <v>17</v>
      </c>
      <c r="K196" s="13" t="s">
        <v>17</v>
      </c>
      <c r="L196" s="13" t="s">
        <v>17</v>
      </c>
      <c r="M196" s="9" t="s">
        <v>237</v>
      </c>
      <c r="N196" s="9" t="s">
        <v>17</v>
      </c>
      <c r="O196" s="1" t="n">
        <v>2012</v>
      </c>
    </row>
    <row r="197" customFormat="false" ht="15" hidden="false" customHeight="false" outlineLevel="0" collapsed="false">
      <c r="A197" s="8" t="n">
        <v>196</v>
      </c>
      <c r="B197" s="9" t="s">
        <v>371</v>
      </c>
      <c r="C197" s="10" t="s">
        <v>457</v>
      </c>
      <c r="D197" s="9" t="n">
        <v>74.56</v>
      </c>
      <c r="E197" s="9" t="n">
        <v>68.33</v>
      </c>
      <c r="F197" s="9" t="s">
        <v>40</v>
      </c>
      <c r="G197" s="12" t="n">
        <v>70.25</v>
      </c>
      <c r="H197" s="14" t="n">
        <v>8.2</v>
      </c>
      <c r="I197" s="9" t="s">
        <v>156</v>
      </c>
      <c r="J197" s="13" t="s">
        <v>17</v>
      </c>
      <c r="K197" s="13" t="s">
        <v>17</v>
      </c>
      <c r="L197" s="13" t="s">
        <v>17</v>
      </c>
      <c r="M197" s="9" t="s">
        <v>80</v>
      </c>
      <c r="N197" s="9" t="s">
        <v>17</v>
      </c>
      <c r="O197" s="1" t="n">
        <v>2012</v>
      </c>
    </row>
    <row r="198" customFormat="false" ht="15" hidden="false" customHeight="false" outlineLevel="0" collapsed="false">
      <c r="A198" s="8" t="n">
        <v>197</v>
      </c>
      <c r="B198" s="9" t="s">
        <v>371</v>
      </c>
      <c r="C198" s="10" t="s">
        <v>458</v>
      </c>
      <c r="D198" s="14" t="n">
        <v>81</v>
      </c>
      <c r="E198" s="14" t="n">
        <v>61</v>
      </c>
      <c r="F198" s="9" t="s">
        <v>40</v>
      </c>
      <c r="G198" s="14" t="n">
        <v>60</v>
      </c>
      <c r="H198" s="26" t="n">
        <v>7.44</v>
      </c>
      <c r="I198" s="27" t="s">
        <v>459</v>
      </c>
      <c r="J198" s="13" t="s">
        <v>17</v>
      </c>
      <c r="K198" s="13" t="s">
        <v>17</v>
      </c>
      <c r="L198" s="13" t="s">
        <v>17</v>
      </c>
      <c r="M198" s="9" t="s">
        <v>17</v>
      </c>
      <c r="N198" s="9" t="s">
        <v>17</v>
      </c>
      <c r="O198" s="1" t="n">
        <v>2012</v>
      </c>
    </row>
    <row r="199" customFormat="false" ht="15" hidden="false" customHeight="false" outlineLevel="0" collapsed="false">
      <c r="A199" s="8" t="n">
        <v>198</v>
      </c>
      <c r="B199" s="9" t="s">
        <v>371</v>
      </c>
      <c r="C199" s="10" t="s">
        <v>460</v>
      </c>
      <c r="D199" s="14" t="n">
        <v>85.28</v>
      </c>
      <c r="E199" s="14" t="n">
        <v>74.5</v>
      </c>
      <c r="F199" s="9" t="s">
        <v>385</v>
      </c>
      <c r="G199" s="9" t="n">
        <v>74.97</v>
      </c>
      <c r="H199" s="14" t="n">
        <v>8.84</v>
      </c>
      <c r="I199" s="9" t="s">
        <v>239</v>
      </c>
      <c r="J199" s="13" t="s">
        <v>17</v>
      </c>
      <c r="K199" s="13" t="s">
        <v>17</v>
      </c>
      <c r="L199" s="13" t="s">
        <v>17</v>
      </c>
      <c r="M199" s="9" t="s">
        <v>461</v>
      </c>
      <c r="N199" s="9" t="s">
        <v>17</v>
      </c>
      <c r="O199" s="1" t="n">
        <v>2012</v>
      </c>
    </row>
    <row r="200" customFormat="false" ht="25.35" hidden="false" customHeight="false" outlineLevel="0" collapsed="false">
      <c r="A200" s="8" t="n">
        <v>199</v>
      </c>
      <c r="B200" s="9" t="s">
        <v>371</v>
      </c>
      <c r="C200" s="10" t="s">
        <v>462</v>
      </c>
      <c r="D200" s="9" t="n">
        <v>62.08</v>
      </c>
      <c r="E200" s="9" t="s">
        <v>463</v>
      </c>
      <c r="F200" s="9" t="s">
        <v>40</v>
      </c>
      <c r="G200" s="12" t="n">
        <v>62.4</v>
      </c>
      <c r="H200" s="14" t="n">
        <v>7.84</v>
      </c>
      <c r="I200" s="16" t="s">
        <v>38</v>
      </c>
      <c r="J200" s="13" t="s">
        <v>17</v>
      </c>
      <c r="K200" s="13" t="s">
        <v>17</v>
      </c>
      <c r="L200" s="13" t="s">
        <v>17</v>
      </c>
      <c r="M200" s="9" t="s">
        <v>419</v>
      </c>
      <c r="N200" s="9" t="s">
        <v>17</v>
      </c>
      <c r="O200" s="1" t="n">
        <v>2012</v>
      </c>
    </row>
    <row r="201" customFormat="false" ht="15" hidden="false" customHeight="false" outlineLevel="0" collapsed="false">
      <c r="A201" s="8" t="n">
        <v>200</v>
      </c>
      <c r="B201" s="9" t="s">
        <v>371</v>
      </c>
      <c r="C201" s="10" t="s">
        <v>464</v>
      </c>
      <c r="D201" s="14" t="n">
        <v>71</v>
      </c>
      <c r="E201" s="14" t="n">
        <v>67</v>
      </c>
      <c r="F201" s="9" t="s">
        <v>40</v>
      </c>
      <c r="G201" s="15" t="n">
        <v>61.06</v>
      </c>
      <c r="H201" s="14" t="n">
        <v>7.84</v>
      </c>
      <c r="I201" s="9" t="s">
        <v>85</v>
      </c>
      <c r="J201" s="13" t="s">
        <v>17</v>
      </c>
      <c r="K201" s="13" t="s">
        <v>17</v>
      </c>
      <c r="L201" s="13" t="s">
        <v>17</v>
      </c>
      <c r="M201" s="9" t="s">
        <v>17</v>
      </c>
      <c r="N201" s="9" t="s">
        <v>17</v>
      </c>
      <c r="O201" s="1" t="n">
        <v>2012</v>
      </c>
    </row>
    <row r="202" customFormat="false" ht="25.35" hidden="false" customHeight="false" outlineLevel="0" collapsed="false">
      <c r="A202" s="8" t="n">
        <v>201</v>
      </c>
      <c r="B202" s="9" t="s">
        <v>371</v>
      </c>
      <c r="C202" s="10" t="s">
        <v>465</v>
      </c>
      <c r="D202" s="14" t="n">
        <v>71.16</v>
      </c>
      <c r="E202" s="14" t="n">
        <v>86.4</v>
      </c>
      <c r="F202" s="9" t="s">
        <v>385</v>
      </c>
      <c r="G202" s="12" t="n">
        <v>61.34</v>
      </c>
      <c r="H202" s="14" t="n">
        <v>7.24</v>
      </c>
      <c r="I202" s="9" t="s">
        <v>466</v>
      </c>
      <c r="J202" s="13" t="s">
        <v>17</v>
      </c>
      <c r="K202" s="13" t="s">
        <v>17</v>
      </c>
      <c r="L202" s="13" t="s">
        <v>17</v>
      </c>
      <c r="M202" s="9" t="s">
        <v>467</v>
      </c>
      <c r="N202" s="9" t="s">
        <v>17</v>
      </c>
      <c r="O202" s="1" t="n">
        <v>2012</v>
      </c>
    </row>
    <row r="203" customFormat="false" ht="15" hidden="false" customHeight="false" outlineLevel="0" collapsed="false">
      <c r="A203" s="8" t="n">
        <v>202</v>
      </c>
      <c r="B203" s="9" t="s">
        <v>371</v>
      </c>
      <c r="C203" s="10" t="s">
        <v>468</v>
      </c>
      <c r="D203" s="9" t="n">
        <v>69.56</v>
      </c>
      <c r="E203" s="9" t="n">
        <v>65</v>
      </c>
      <c r="F203" s="9" t="s">
        <v>40</v>
      </c>
      <c r="G203" s="12" t="n">
        <v>57.57</v>
      </c>
      <c r="H203" s="14" t="n">
        <v>6</v>
      </c>
      <c r="I203" s="16" t="s">
        <v>47</v>
      </c>
      <c r="J203" s="13" t="s">
        <v>17</v>
      </c>
      <c r="K203" s="13" t="s">
        <v>17</v>
      </c>
      <c r="L203" s="13" t="s">
        <v>17</v>
      </c>
      <c r="M203" s="9" t="s">
        <v>17</v>
      </c>
      <c r="N203" s="9" t="s">
        <v>17</v>
      </c>
      <c r="O203" s="1" t="n">
        <v>2012</v>
      </c>
    </row>
    <row r="204" customFormat="false" ht="15" hidden="false" customHeight="false" outlineLevel="0" collapsed="false">
      <c r="A204" s="8" t="n">
        <v>203</v>
      </c>
      <c r="B204" s="9" t="s">
        <v>371</v>
      </c>
      <c r="C204" s="10" t="s">
        <v>469</v>
      </c>
      <c r="D204" s="9" t="n">
        <v>72</v>
      </c>
      <c r="E204" s="9" t="n">
        <v>90</v>
      </c>
      <c r="F204" s="9" t="s">
        <v>40</v>
      </c>
      <c r="G204" s="9" t="n">
        <v>69.72</v>
      </c>
      <c r="H204" s="14" t="n">
        <v>7.8</v>
      </c>
      <c r="I204" s="9" t="s">
        <v>61</v>
      </c>
      <c r="J204" s="13" t="s">
        <v>17</v>
      </c>
      <c r="K204" s="13" t="s">
        <v>17</v>
      </c>
      <c r="L204" s="13" t="s">
        <v>17</v>
      </c>
      <c r="M204" s="9" t="s">
        <v>17</v>
      </c>
      <c r="N204" s="9" t="s">
        <v>17</v>
      </c>
      <c r="O204" s="1" t="n">
        <v>2012</v>
      </c>
    </row>
    <row r="205" customFormat="false" ht="25.35" hidden="false" customHeight="false" outlineLevel="0" collapsed="false">
      <c r="A205" s="8" t="n">
        <v>204</v>
      </c>
      <c r="B205" s="9" t="s">
        <v>371</v>
      </c>
      <c r="C205" s="10" t="s">
        <v>470</v>
      </c>
      <c r="D205" s="14" t="n">
        <v>80</v>
      </c>
      <c r="E205" s="14" t="n">
        <v>87.4</v>
      </c>
      <c r="F205" s="9" t="s">
        <v>40</v>
      </c>
      <c r="G205" s="14" t="n">
        <v>73.8</v>
      </c>
      <c r="H205" s="26" t="n">
        <v>7.32</v>
      </c>
      <c r="I205" s="27" t="s">
        <v>138</v>
      </c>
      <c r="J205" s="13" t="s">
        <v>17</v>
      </c>
      <c r="K205" s="13" t="s">
        <v>17</v>
      </c>
      <c r="L205" s="13" t="s">
        <v>17</v>
      </c>
      <c r="M205" s="9" t="s">
        <v>397</v>
      </c>
      <c r="N205" s="9" t="s">
        <v>17</v>
      </c>
      <c r="O205" s="1" t="n">
        <v>2012</v>
      </c>
    </row>
    <row r="206" customFormat="false" ht="15" hidden="false" customHeight="false" outlineLevel="0" collapsed="false">
      <c r="A206" s="8" t="n">
        <v>205</v>
      </c>
      <c r="B206" s="9" t="s">
        <v>371</v>
      </c>
      <c r="C206" s="10" t="s">
        <v>471</v>
      </c>
      <c r="D206" s="14" t="n">
        <v>80</v>
      </c>
      <c r="E206" s="14" t="n">
        <v>55</v>
      </c>
      <c r="F206" s="9" t="s">
        <v>472</v>
      </c>
      <c r="G206" s="12" t="n">
        <v>65.35</v>
      </c>
      <c r="H206" s="14" t="n">
        <v>7.68</v>
      </c>
      <c r="I206" s="9" t="s">
        <v>367</v>
      </c>
      <c r="J206" s="13" t="s">
        <v>17</v>
      </c>
      <c r="K206" s="13" t="s">
        <v>17</v>
      </c>
      <c r="L206" s="13" t="s">
        <v>17</v>
      </c>
      <c r="M206" s="9" t="s">
        <v>65</v>
      </c>
      <c r="N206" s="9" t="s">
        <v>17</v>
      </c>
      <c r="O206" s="1" t="n">
        <v>2012</v>
      </c>
    </row>
    <row r="207" customFormat="false" ht="25.35" hidden="false" customHeight="false" outlineLevel="0" collapsed="false">
      <c r="A207" s="8" t="n">
        <v>206</v>
      </c>
      <c r="B207" s="9" t="s">
        <v>371</v>
      </c>
      <c r="C207" s="10" t="s">
        <v>473</v>
      </c>
      <c r="D207" s="14" t="n">
        <v>90.4</v>
      </c>
      <c r="E207" s="14" t="n">
        <v>64.6</v>
      </c>
      <c r="F207" s="9" t="s">
        <v>40</v>
      </c>
      <c r="G207" s="15" t="n">
        <v>70.79</v>
      </c>
      <c r="H207" s="14" t="n">
        <v>8.04</v>
      </c>
      <c r="I207" s="9" t="s">
        <v>55</v>
      </c>
      <c r="J207" s="13" t="s">
        <v>17</v>
      </c>
      <c r="K207" s="13" t="s">
        <v>17</v>
      </c>
      <c r="L207" s="13" t="s">
        <v>17</v>
      </c>
      <c r="M207" s="9" t="s">
        <v>132</v>
      </c>
      <c r="N207" s="9" t="s">
        <v>17</v>
      </c>
      <c r="O207" s="1" t="n">
        <v>2012</v>
      </c>
    </row>
    <row r="208" customFormat="false" ht="15" hidden="false" customHeight="false" outlineLevel="0" collapsed="false">
      <c r="A208" s="8" t="n">
        <v>207</v>
      </c>
      <c r="B208" s="9" t="s">
        <v>371</v>
      </c>
      <c r="C208" s="10" t="s">
        <v>474</v>
      </c>
      <c r="D208" s="14" t="n">
        <v>84</v>
      </c>
      <c r="E208" s="14" t="n">
        <v>58</v>
      </c>
      <c r="F208" s="9" t="s">
        <v>40</v>
      </c>
      <c r="G208" s="14" t="n">
        <v>67.56</v>
      </c>
      <c r="H208" s="14" t="n">
        <v>8.12</v>
      </c>
      <c r="I208" s="9" t="s">
        <v>22</v>
      </c>
      <c r="J208" s="13" t="s">
        <v>17</v>
      </c>
      <c r="K208" s="13" t="s">
        <v>17</v>
      </c>
      <c r="L208" s="13" t="s">
        <v>17</v>
      </c>
      <c r="M208" s="9" t="s">
        <v>17</v>
      </c>
      <c r="N208" s="9" t="s">
        <v>17</v>
      </c>
      <c r="O208" s="1" t="n">
        <v>2012</v>
      </c>
    </row>
    <row r="209" customFormat="false" ht="39.55" hidden="false" customHeight="false" outlineLevel="0" collapsed="false">
      <c r="A209" s="8" t="n">
        <v>208</v>
      </c>
      <c r="B209" s="9" t="s">
        <v>475</v>
      </c>
      <c r="C209" s="10" t="s">
        <v>476</v>
      </c>
      <c r="D209" s="14" t="n">
        <v>85</v>
      </c>
      <c r="E209" s="14" t="s">
        <v>477</v>
      </c>
      <c r="F209" s="9" t="s">
        <v>40</v>
      </c>
      <c r="G209" s="15" t="n">
        <v>8.2</v>
      </c>
      <c r="H209" s="14" t="n">
        <v>8.48</v>
      </c>
      <c r="I209" s="14" t="n">
        <v>9.08</v>
      </c>
      <c r="J209" s="13" t="s">
        <v>17</v>
      </c>
      <c r="K209" s="13" t="s">
        <v>17</v>
      </c>
      <c r="L209" s="13" t="s">
        <v>17</v>
      </c>
      <c r="M209" s="9" t="s">
        <v>478</v>
      </c>
      <c r="N209" s="9" t="s">
        <v>17</v>
      </c>
      <c r="O209" s="1" t="n">
        <v>2012</v>
      </c>
    </row>
    <row r="210" customFormat="false" ht="15" hidden="false" customHeight="false" outlineLevel="0" collapsed="false">
      <c r="A210" s="8" t="n">
        <v>209</v>
      </c>
      <c r="B210" s="9" t="s">
        <v>475</v>
      </c>
      <c r="C210" s="10" t="s">
        <v>479</v>
      </c>
      <c r="D210" s="14" t="n">
        <v>89.12</v>
      </c>
      <c r="E210" s="14" t="n">
        <v>81.16</v>
      </c>
      <c r="F210" s="9" t="s">
        <v>40</v>
      </c>
      <c r="G210" s="14" t="n">
        <v>76.85</v>
      </c>
      <c r="H210" s="14" t="n">
        <v>8.64</v>
      </c>
      <c r="I210" s="14" t="n">
        <v>8.8</v>
      </c>
      <c r="J210" s="13" t="s">
        <v>17</v>
      </c>
      <c r="K210" s="13" t="s">
        <v>17</v>
      </c>
      <c r="L210" s="13" t="s">
        <v>17</v>
      </c>
      <c r="M210" s="9" t="s">
        <v>478</v>
      </c>
      <c r="N210" s="9" t="s">
        <v>17</v>
      </c>
      <c r="O210" s="1" t="n">
        <v>2012</v>
      </c>
    </row>
    <row r="211" customFormat="false" ht="38.05" hidden="false" customHeight="false" outlineLevel="0" collapsed="false">
      <c r="A211" s="8" t="n">
        <v>210</v>
      </c>
      <c r="B211" s="9" t="s">
        <v>475</v>
      </c>
      <c r="C211" s="10" t="s">
        <v>480</v>
      </c>
      <c r="D211" s="14" t="n">
        <v>93.76</v>
      </c>
      <c r="E211" s="14" t="n">
        <v>89.166</v>
      </c>
      <c r="F211" s="9" t="s">
        <v>481</v>
      </c>
      <c r="G211" s="12" t="n">
        <v>75.52</v>
      </c>
      <c r="H211" s="14" t="n">
        <v>8.8</v>
      </c>
      <c r="I211" s="14" t="n">
        <v>8.44</v>
      </c>
      <c r="J211" s="13" t="s">
        <v>17</v>
      </c>
      <c r="K211" s="13" t="s">
        <v>17</v>
      </c>
      <c r="L211" s="13" t="s">
        <v>17</v>
      </c>
      <c r="M211" s="9" t="s">
        <v>478</v>
      </c>
      <c r="N211" s="9" t="s">
        <v>17</v>
      </c>
      <c r="O211" s="1" t="n">
        <v>2012</v>
      </c>
    </row>
    <row r="212" customFormat="false" ht="15" hidden="false" customHeight="false" outlineLevel="0" collapsed="false">
      <c r="A212" s="8" t="n">
        <v>211</v>
      </c>
      <c r="B212" s="9" t="s">
        <v>475</v>
      </c>
      <c r="C212" s="10" t="s">
        <v>482</v>
      </c>
      <c r="D212" s="14" t="n">
        <v>88.96</v>
      </c>
      <c r="E212" s="14" t="n">
        <v>85.33</v>
      </c>
      <c r="F212" s="9" t="s">
        <v>40</v>
      </c>
      <c r="G212" s="14" t="n">
        <v>74.3</v>
      </c>
      <c r="H212" s="14" t="n">
        <v>8.32</v>
      </c>
      <c r="I212" s="14" t="n">
        <v>8.84</v>
      </c>
      <c r="J212" s="13" t="s">
        <v>17</v>
      </c>
      <c r="K212" s="13" t="s">
        <v>17</v>
      </c>
      <c r="L212" s="13" t="s">
        <v>17</v>
      </c>
      <c r="M212" s="9" t="s">
        <v>478</v>
      </c>
      <c r="N212" s="9" t="s">
        <v>17</v>
      </c>
      <c r="O212" s="1" t="n">
        <v>2012</v>
      </c>
    </row>
    <row r="213" customFormat="false" ht="15" hidden="false" customHeight="false" outlineLevel="0" collapsed="false">
      <c r="A213" s="8" t="n">
        <v>212</v>
      </c>
      <c r="B213" s="9" t="s">
        <v>475</v>
      </c>
      <c r="C213" s="10" t="s">
        <v>483</v>
      </c>
      <c r="D213" s="24" t="n">
        <v>90.83</v>
      </c>
      <c r="E213" s="24" t="n">
        <v>93.7</v>
      </c>
      <c r="F213" s="9" t="s">
        <v>40</v>
      </c>
      <c r="G213" s="25" t="n">
        <v>74.8</v>
      </c>
      <c r="H213" s="14" t="n">
        <v>8.4</v>
      </c>
      <c r="I213" s="14" t="n">
        <v>9</v>
      </c>
      <c r="J213" s="13" t="s">
        <v>17</v>
      </c>
      <c r="K213" s="13" t="s">
        <v>17</v>
      </c>
      <c r="L213" s="13" t="s">
        <v>17</v>
      </c>
      <c r="M213" s="9" t="s">
        <v>478</v>
      </c>
      <c r="N213" s="9" t="s">
        <v>17</v>
      </c>
      <c r="O213" s="1" t="n">
        <v>2012</v>
      </c>
    </row>
    <row r="214" customFormat="false" ht="15" hidden="false" customHeight="false" outlineLevel="0" collapsed="false">
      <c r="M214" s="29" t="s">
        <v>17</v>
      </c>
    </row>
    <row r="215" customFormat="false" ht="15" hidden="false" customHeight="false" outlineLevel="0" collapsed="false">
      <c r="M215" s="29" t="s">
        <v>17</v>
      </c>
    </row>
    <row r="216" customFormat="false" ht="26.85" hidden="false" customHeight="false" outlineLevel="0" collapsed="false">
      <c r="A216" s="1" t="n">
        <v>213</v>
      </c>
      <c r="B216" s="29" t="s">
        <v>15</v>
      </c>
      <c r="C216" s="30" t="s">
        <v>484</v>
      </c>
      <c r="D216" s="29" t="n">
        <v>72</v>
      </c>
      <c r="E216" s="29" t="n">
        <v>84</v>
      </c>
      <c r="F216" s="31" t="s">
        <v>472</v>
      </c>
      <c r="G216" s="29" t="n">
        <v>70.28</v>
      </c>
      <c r="H216" s="29" t="s">
        <v>17</v>
      </c>
      <c r="I216" s="29" t="s">
        <v>17</v>
      </c>
      <c r="J216" s="29" t="s">
        <v>485</v>
      </c>
      <c r="K216" s="32" t="s">
        <v>17</v>
      </c>
      <c r="L216" s="32" t="s">
        <v>17</v>
      </c>
      <c r="M216" s="29" t="s">
        <v>486</v>
      </c>
      <c r="N216" s="29" t="s">
        <v>17</v>
      </c>
      <c r="O216" s="1" t="n">
        <v>2013</v>
      </c>
    </row>
    <row r="217" customFormat="false" ht="25.35" hidden="false" customHeight="false" outlineLevel="0" collapsed="false">
      <c r="A217" s="1" t="n">
        <v>214</v>
      </c>
      <c r="B217" s="29" t="s">
        <v>15</v>
      </c>
      <c r="C217" s="30" t="s">
        <v>487</v>
      </c>
      <c r="D217" s="29" t="s">
        <v>17</v>
      </c>
      <c r="E217" s="29" t="s">
        <v>17</v>
      </c>
      <c r="F217" s="31" t="s">
        <v>17</v>
      </c>
      <c r="G217" s="29" t="s">
        <v>17</v>
      </c>
      <c r="H217" s="29" t="s">
        <v>17</v>
      </c>
      <c r="I217" s="29" t="s">
        <v>17</v>
      </c>
      <c r="J217" s="29" t="s">
        <v>17</v>
      </c>
      <c r="K217" s="32" t="s">
        <v>17</v>
      </c>
      <c r="L217" s="32" t="s">
        <v>17</v>
      </c>
      <c r="M217" s="29" t="s">
        <v>488</v>
      </c>
      <c r="N217" s="29" t="s">
        <v>17</v>
      </c>
      <c r="O217" s="1" t="n">
        <v>2013</v>
      </c>
    </row>
    <row r="218" customFormat="false" ht="25.35" hidden="false" customHeight="false" outlineLevel="0" collapsed="false">
      <c r="A218" s="1" t="n">
        <v>215</v>
      </c>
      <c r="B218" s="29" t="s">
        <v>15</v>
      </c>
      <c r="C218" s="30" t="s">
        <v>489</v>
      </c>
      <c r="D218" s="29" t="s">
        <v>17</v>
      </c>
      <c r="E218" s="29" t="s">
        <v>17</v>
      </c>
      <c r="F218" s="31" t="s">
        <v>17</v>
      </c>
      <c r="G218" s="29" t="s">
        <v>17</v>
      </c>
      <c r="H218" s="29" t="s">
        <v>17</v>
      </c>
      <c r="I218" s="29" t="s">
        <v>17</v>
      </c>
      <c r="J218" s="29" t="s">
        <v>17</v>
      </c>
      <c r="K218" s="32" t="s">
        <v>17</v>
      </c>
      <c r="L218" s="32" t="s">
        <v>17</v>
      </c>
      <c r="M218" s="29" t="s">
        <v>488</v>
      </c>
      <c r="N218" s="29" t="s">
        <v>17</v>
      </c>
      <c r="O218" s="1" t="n">
        <v>2013</v>
      </c>
    </row>
    <row r="219" customFormat="false" ht="25.35" hidden="false" customHeight="false" outlineLevel="0" collapsed="false">
      <c r="A219" s="1" t="n">
        <v>216</v>
      </c>
      <c r="B219" s="29" t="s">
        <v>15</v>
      </c>
      <c r="C219" s="30" t="s">
        <v>490</v>
      </c>
      <c r="D219" s="29" t="s">
        <v>17</v>
      </c>
      <c r="E219" s="29" t="s">
        <v>17</v>
      </c>
      <c r="F219" s="31" t="s">
        <v>17</v>
      </c>
      <c r="G219" s="29" t="s">
        <v>17</v>
      </c>
      <c r="H219" s="29" t="s">
        <v>17</v>
      </c>
      <c r="I219" s="29" t="s">
        <v>17</v>
      </c>
      <c r="J219" s="29" t="s">
        <v>17</v>
      </c>
      <c r="K219" s="32" t="s">
        <v>17</v>
      </c>
      <c r="L219" s="32" t="s">
        <v>17</v>
      </c>
      <c r="M219" s="29" t="s">
        <v>488</v>
      </c>
      <c r="N219" s="29" t="s">
        <v>17</v>
      </c>
      <c r="O219" s="1" t="n">
        <v>2013</v>
      </c>
    </row>
    <row r="220" customFormat="false" ht="25.35" hidden="false" customHeight="false" outlineLevel="0" collapsed="false">
      <c r="A220" s="1" t="n">
        <v>217</v>
      </c>
      <c r="B220" s="29" t="s">
        <v>15</v>
      </c>
      <c r="C220" s="30" t="s">
        <v>491</v>
      </c>
      <c r="D220" s="29" t="s">
        <v>17</v>
      </c>
      <c r="E220" s="29" t="s">
        <v>17</v>
      </c>
      <c r="F220" s="31" t="s">
        <v>17</v>
      </c>
      <c r="G220" s="29" t="s">
        <v>17</v>
      </c>
      <c r="H220" s="29" t="s">
        <v>17</v>
      </c>
      <c r="I220" s="29" t="s">
        <v>17</v>
      </c>
      <c r="J220" s="29" t="s">
        <v>17</v>
      </c>
      <c r="K220" s="32" t="s">
        <v>17</v>
      </c>
      <c r="L220" s="32" t="s">
        <v>17</v>
      </c>
      <c r="M220" s="29" t="s">
        <v>488</v>
      </c>
      <c r="N220" s="29" t="s">
        <v>17</v>
      </c>
      <c r="O220" s="1" t="n">
        <v>2013</v>
      </c>
    </row>
    <row r="221" customFormat="false" ht="25.35" hidden="false" customHeight="false" outlineLevel="0" collapsed="false">
      <c r="A221" s="1" t="n">
        <v>218</v>
      </c>
      <c r="B221" s="29" t="s">
        <v>15</v>
      </c>
      <c r="C221" s="30" t="s">
        <v>492</v>
      </c>
      <c r="D221" s="29" t="s">
        <v>17</v>
      </c>
      <c r="E221" s="29" t="s">
        <v>17</v>
      </c>
      <c r="F221" s="31" t="s">
        <v>17</v>
      </c>
      <c r="G221" s="29" t="s">
        <v>17</v>
      </c>
      <c r="H221" s="29" t="s">
        <v>17</v>
      </c>
      <c r="I221" s="29" t="s">
        <v>17</v>
      </c>
      <c r="J221" s="29" t="s">
        <v>17</v>
      </c>
      <c r="K221" s="32" t="s">
        <v>17</v>
      </c>
      <c r="L221" s="32" t="s">
        <v>17</v>
      </c>
      <c r="M221" s="29" t="s">
        <v>488</v>
      </c>
      <c r="N221" s="29" t="s">
        <v>17</v>
      </c>
      <c r="O221" s="1" t="n">
        <v>2013</v>
      </c>
    </row>
    <row r="222" customFormat="false" ht="25.35" hidden="false" customHeight="false" outlineLevel="0" collapsed="false">
      <c r="A222" s="1" t="n">
        <v>219</v>
      </c>
      <c r="B222" s="29" t="s">
        <v>15</v>
      </c>
      <c r="C222" s="30" t="s">
        <v>493</v>
      </c>
      <c r="D222" s="29" t="s">
        <v>17</v>
      </c>
      <c r="E222" s="29" t="s">
        <v>17</v>
      </c>
      <c r="F222" s="31" t="s">
        <v>17</v>
      </c>
      <c r="G222" s="29" t="s">
        <v>17</v>
      </c>
      <c r="H222" s="29" t="s">
        <v>17</v>
      </c>
      <c r="I222" s="29" t="s">
        <v>17</v>
      </c>
      <c r="J222" s="29" t="s">
        <v>17</v>
      </c>
      <c r="K222" s="32" t="s">
        <v>17</v>
      </c>
      <c r="L222" s="32" t="s">
        <v>17</v>
      </c>
      <c r="M222" s="29" t="s">
        <v>488</v>
      </c>
      <c r="N222" s="29" t="s">
        <v>17</v>
      </c>
      <c r="O222" s="1" t="n">
        <v>2013</v>
      </c>
    </row>
    <row r="223" customFormat="false" ht="25.35" hidden="false" customHeight="false" outlineLevel="0" collapsed="false">
      <c r="A223" s="1" t="n">
        <v>220</v>
      </c>
      <c r="B223" s="29" t="s">
        <v>15</v>
      </c>
      <c r="C223" s="30" t="s">
        <v>494</v>
      </c>
      <c r="D223" s="29" t="s">
        <v>17</v>
      </c>
      <c r="E223" s="29" t="s">
        <v>17</v>
      </c>
      <c r="F223" s="31" t="s">
        <v>17</v>
      </c>
      <c r="G223" s="29" t="s">
        <v>17</v>
      </c>
      <c r="H223" s="29" t="s">
        <v>17</v>
      </c>
      <c r="I223" s="29" t="s">
        <v>17</v>
      </c>
      <c r="J223" s="29" t="s">
        <v>17</v>
      </c>
      <c r="K223" s="32" t="s">
        <v>17</v>
      </c>
      <c r="L223" s="32" t="s">
        <v>17</v>
      </c>
      <c r="M223" s="29" t="s">
        <v>488</v>
      </c>
      <c r="N223" s="29" t="s">
        <v>17</v>
      </c>
      <c r="O223" s="1" t="n">
        <v>2013</v>
      </c>
    </row>
    <row r="224" customFormat="false" ht="25.35" hidden="false" customHeight="false" outlineLevel="0" collapsed="false">
      <c r="A224" s="1" t="n">
        <v>221</v>
      </c>
      <c r="B224" s="29" t="s">
        <v>15</v>
      </c>
      <c r="C224" s="30" t="s">
        <v>495</v>
      </c>
      <c r="D224" s="29" t="s">
        <v>17</v>
      </c>
      <c r="E224" s="29" t="s">
        <v>17</v>
      </c>
      <c r="F224" s="31" t="s">
        <v>17</v>
      </c>
      <c r="G224" s="29" t="s">
        <v>17</v>
      </c>
      <c r="H224" s="29" t="s">
        <v>17</v>
      </c>
      <c r="I224" s="29" t="s">
        <v>17</v>
      </c>
      <c r="J224" s="29" t="s">
        <v>17</v>
      </c>
      <c r="K224" s="32" t="s">
        <v>17</v>
      </c>
      <c r="L224" s="32" t="s">
        <v>17</v>
      </c>
      <c r="M224" s="29" t="s">
        <v>488</v>
      </c>
      <c r="N224" s="29" t="s">
        <v>17</v>
      </c>
      <c r="O224" s="1" t="n">
        <v>2013</v>
      </c>
    </row>
    <row r="225" customFormat="false" ht="25.35" hidden="false" customHeight="false" outlineLevel="0" collapsed="false">
      <c r="A225" s="1" t="n">
        <v>222</v>
      </c>
      <c r="B225" s="29" t="s">
        <v>15</v>
      </c>
      <c r="C225" s="30" t="s">
        <v>496</v>
      </c>
      <c r="D225" s="29" t="s">
        <v>17</v>
      </c>
      <c r="E225" s="29" t="s">
        <v>17</v>
      </c>
      <c r="F225" s="31" t="s">
        <v>17</v>
      </c>
      <c r="G225" s="29" t="s">
        <v>17</v>
      </c>
      <c r="H225" s="29" t="s">
        <v>17</v>
      </c>
      <c r="I225" s="29" t="s">
        <v>17</v>
      </c>
      <c r="J225" s="29" t="s">
        <v>17</v>
      </c>
      <c r="K225" s="32" t="s">
        <v>17</v>
      </c>
      <c r="L225" s="32" t="s">
        <v>17</v>
      </c>
      <c r="M225" s="29" t="s">
        <v>488</v>
      </c>
      <c r="N225" s="29" t="s">
        <v>17</v>
      </c>
      <c r="O225" s="1" t="n">
        <v>2013</v>
      </c>
    </row>
    <row r="226" customFormat="false" ht="25.35" hidden="false" customHeight="false" outlineLevel="0" collapsed="false">
      <c r="A226" s="1" t="n">
        <v>223</v>
      </c>
      <c r="B226" s="29" t="s">
        <v>15</v>
      </c>
      <c r="C226" s="30" t="s">
        <v>497</v>
      </c>
      <c r="D226" s="29" t="s">
        <v>17</v>
      </c>
      <c r="E226" s="29" t="s">
        <v>17</v>
      </c>
      <c r="F226" s="31" t="s">
        <v>17</v>
      </c>
      <c r="G226" s="29" t="s">
        <v>17</v>
      </c>
      <c r="H226" s="29" t="s">
        <v>17</v>
      </c>
      <c r="I226" s="29" t="s">
        <v>17</v>
      </c>
      <c r="J226" s="29" t="s">
        <v>17</v>
      </c>
      <c r="K226" s="32" t="s">
        <v>17</v>
      </c>
      <c r="L226" s="32" t="s">
        <v>17</v>
      </c>
      <c r="M226" s="29" t="s">
        <v>488</v>
      </c>
      <c r="N226" s="29" t="s">
        <v>17</v>
      </c>
      <c r="O226" s="1" t="n">
        <v>2013</v>
      </c>
    </row>
    <row r="227" customFormat="false" ht="25.35" hidden="false" customHeight="false" outlineLevel="0" collapsed="false">
      <c r="A227" s="1" t="n">
        <v>224</v>
      </c>
      <c r="B227" s="29" t="s">
        <v>15</v>
      </c>
      <c r="C227" s="30" t="s">
        <v>498</v>
      </c>
      <c r="D227" s="29" t="s">
        <v>17</v>
      </c>
      <c r="E227" s="29" t="s">
        <v>17</v>
      </c>
      <c r="F227" s="31" t="s">
        <v>17</v>
      </c>
      <c r="G227" s="29" t="s">
        <v>17</v>
      </c>
      <c r="H227" s="29" t="s">
        <v>17</v>
      </c>
      <c r="I227" s="29" t="s">
        <v>17</v>
      </c>
      <c r="J227" s="29" t="s">
        <v>17</v>
      </c>
      <c r="K227" s="32" t="s">
        <v>17</v>
      </c>
      <c r="L227" s="32" t="s">
        <v>17</v>
      </c>
      <c r="M227" s="29" t="s">
        <v>488</v>
      </c>
      <c r="N227" s="29" t="s">
        <v>17</v>
      </c>
      <c r="O227" s="1" t="n">
        <v>2013</v>
      </c>
    </row>
    <row r="228" customFormat="false" ht="25.35" hidden="false" customHeight="false" outlineLevel="0" collapsed="false">
      <c r="A228" s="1" t="n">
        <v>225</v>
      </c>
      <c r="B228" s="29" t="s">
        <v>15</v>
      </c>
      <c r="C228" s="30" t="s">
        <v>499</v>
      </c>
      <c r="D228" s="29" t="s">
        <v>17</v>
      </c>
      <c r="E228" s="29" t="s">
        <v>17</v>
      </c>
      <c r="F228" s="31" t="s">
        <v>17</v>
      </c>
      <c r="G228" s="29" t="s">
        <v>17</v>
      </c>
      <c r="H228" s="29" t="s">
        <v>17</v>
      </c>
      <c r="I228" s="29" t="s">
        <v>17</v>
      </c>
      <c r="J228" s="29" t="s">
        <v>17</v>
      </c>
      <c r="K228" s="32" t="s">
        <v>17</v>
      </c>
      <c r="L228" s="32" t="s">
        <v>17</v>
      </c>
      <c r="M228" s="29" t="s">
        <v>488</v>
      </c>
      <c r="N228" s="29" t="s">
        <v>17</v>
      </c>
      <c r="O228" s="1" t="n">
        <v>2013</v>
      </c>
    </row>
    <row r="229" customFormat="false" ht="25.35" hidden="false" customHeight="false" outlineLevel="0" collapsed="false">
      <c r="A229" s="1" t="n">
        <v>226</v>
      </c>
      <c r="B229" s="29" t="s">
        <v>15</v>
      </c>
      <c r="C229" s="30" t="s">
        <v>500</v>
      </c>
      <c r="D229" s="29" t="s">
        <v>17</v>
      </c>
      <c r="E229" s="29" t="s">
        <v>17</v>
      </c>
      <c r="F229" s="31" t="s">
        <v>17</v>
      </c>
      <c r="G229" s="29" t="s">
        <v>17</v>
      </c>
      <c r="H229" s="29" t="s">
        <v>17</v>
      </c>
      <c r="I229" s="29" t="s">
        <v>17</v>
      </c>
      <c r="J229" s="29" t="s">
        <v>17</v>
      </c>
      <c r="K229" s="32" t="s">
        <v>17</v>
      </c>
      <c r="L229" s="32" t="s">
        <v>17</v>
      </c>
      <c r="M229" s="29" t="s">
        <v>488</v>
      </c>
      <c r="N229" s="29" t="s">
        <v>17</v>
      </c>
      <c r="O229" s="1" t="n">
        <v>2013</v>
      </c>
    </row>
    <row r="230" customFormat="false" ht="26.85" hidden="false" customHeight="false" outlineLevel="0" collapsed="false">
      <c r="A230" s="1" t="n">
        <v>227</v>
      </c>
      <c r="B230" s="29" t="s">
        <v>15</v>
      </c>
      <c r="C230" s="30" t="s">
        <v>501</v>
      </c>
      <c r="D230" s="29" t="n">
        <v>82.4</v>
      </c>
      <c r="E230" s="29" t="n">
        <v>69.5</v>
      </c>
      <c r="F230" s="31" t="s">
        <v>472</v>
      </c>
      <c r="G230" s="29" t="n">
        <v>60.35</v>
      </c>
      <c r="H230" s="29" t="s">
        <v>17</v>
      </c>
      <c r="I230" s="29" t="s">
        <v>17</v>
      </c>
      <c r="J230" s="29" t="n">
        <v>4.32</v>
      </c>
      <c r="K230" s="32" t="s">
        <v>17</v>
      </c>
      <c r="L230" s="32" t="s">
        <v>17</v>
      </c>
      <c r="M230" s="29" t="s">
        <v>486</v>
      </c>
      <c r="N230" s="29" t="s">
        <v>17</v>
      </c>
      <c r="O230" s="1" t="n">
        <v>2013</v>
      </c>
    </row>
    <row r="231" customFormat="false" ht="26.85" hidden="false" customHeight="false" outlineLevel="0" collapsed="false">
      <c r="A231" s="1" t="n">
        <v>228</v>
      </c>
      <c r="B231" s="29" t="s">
        <v>50</v>
      </c>
      <c r="C231" s="30" t="s">
        <v>502</v>
      </c>
      <c r="D231" s="29" t="n">
        <v>80</v>
      </c>
      <c r="E231" s="29" t="n">
        <v>90</v>
      </c>
      <c r="F231" s="31" t="s">
        <v>472</v>
      </c>
      <c r="G231" s="29" t="n">
        <v>81</v>
      </c>
      <c r="H231" s="29" t="s">
        <v>17</v>
      </c>
      <c r="I231" s="29" t="s">
        <v>17</v>
      </c>
      <c r="J231" s="29" t="n">
        <v>9.76</v>
      </c>
      <c r="K231" s="32" t="s">
        <v>17</v>
      </c>
      <c r="L231" s="32" t="s">
        <v>17</v>
      </c>
      <c r="M231" s="33" t="s">
        <v>503</v>
      </c>
      <c r="N231" s="29" t="s">
        <v>17</v>
      </c>
      <c r="O231" s="1" t="n">
        <v>2013</v>
      </c>
    </row>
    <row r="232" customFormat="false" ht="26.85" hidden="false" customHeight="false" outlineLevel="0" collapsed="false">
      <c r="A232" s="1" t="n">
        <v>229</v>
      </c>
      <c r="B232" s="29" t="s">
        <v>50</v>
      </c>
      <c r="C232" s="30" t="s">
        <v>504</v>
      </c>
      <c r="D232" s="29" t="n">
        <v>90</v>
      </c>
      <c r="E232" s="29" t="n">
        <v>85</v>
      </c>
      <c r="F232" s="31" t="s">
        <v>472</v>
      </c>
      <c r="G232" s="29" t="n">
        <v>72</v>
      </c>
      <c r="H232" s="29" t="s">
        <v>17</v>
      </c>
      <c r="I232" s="29" t="s">
        <v>17</v>
      </c>
      <c r="J232" s="29" t="n">
        <v>9.44</v>
      </c>
      <c r="K232" s="32" t="s">
        <v>17</v>
      </c>
      <c r="L232" s="32" t="s">
        <v>17</v>
      </c>
      <c r="M232" s="29" t="s">
        <v>505</v>
      </c>
      <c r="N232" s="29" t="s">
        <v>17</v>
      </c>
      <c r="O232" s="1" t="n">
        <v>2013</v>
      </c>
    </row>
    <row r="233" customFormat="false" ht="26.85" hidden="false" customHeight="false" outlineLevel="0" collapsed="false">
      <c r="A233" s="1" t="n">
        <v>230</v>
      </c>
      <c r="B233" s="29" t="s">
        <v>50</v>
      </c>
      <c r="C233" s="30" t="s">
        <v>506</v>
      </c>
      <c r="D233" s="29" t="n">
        <v>86.4</v>
      </c>
      <c r="E233" s="29" t="n">
        <v>63.8</v>
      </c>
      <c r="F233" s="31" t="s">
        <v>385</v>
      </c>
      <c r="G233" s="29" t="n">
        <v>62</v>
      </c>
      <c r="H233" s="29" t="s">
        <v>17</v>
      </c>
      <c r="I233" s="29" t="s">
        <v>17</v>
      </c>
      <c r="J233" s="29" t="n">
        <v>7.64</v>
      </c>
      <c r="K233" s="32" t="s">
        <v>17</v>
      </c>
      <c r="L233" s="32" t="s">
        <v>17</v>
      </c>
      <c r="M233" s="29" t="s">
        <v>503</v>
      </c>
      <c r="N233" s="29" t="s">
        <v>17</v>
      </c>
      <c r="O233" s="1" t="n">
        <v>2013</v>
      </c>
    </row>
    <row r="234" customFormat="false" ht="26.85" hidden="false" customHeight="false" outlineLevel="0" collapsed="false">
      <c r="A234" s="1" t="n">
        <v>231</v>
      </c>
      <c r="B234" s="29" t="s">
        <v>50</v>
      </c>
      <c r="C234" s="30" t="s">
        <v>507</v>
      </c>
      <c r="D234" s="11" t="s">
        <v>17</v>
      </c>
      <c r="E234" s="11" t="s">
        <v>17</v>
      </c>
      <c r="F234" s="11" t="s">
        <v>17</v>
      </c>
      <c r="G234" s="11" t="s">
        <v>17</v>
      </c>
      <c r="H234" s="29" t="s">
        <v>17</v>
      </c>
      <c r="I234" s="29" t="s">
        <v>17</v>
      </c>
      <c r="J234" s="11" t="s">
        <v>17</v>
      </c>
      <c r="K234" s="32" t="s">
        <v>17</v>
      </c>
      <c r="L234" s="32" t="s">
        <v>17</v>
      </c>
      <c r="M234" s="34" t="s">
        <v>237</v>
      </c>
      <c r="N234" s="29" t="s">
        <v>17</v>
      </c>
      <c r="O234" s="1" t="n">
        <v>2013</v>
      </c>
    </row>
    <row r="235" customFormat="false" ht="26.85" hidden="false" customHeight="false" outlineLevel="0" collapsed="false">
      <c r="A235" s="1" t="n">
        <v>232</v>
      </c>
      <c r="B235" s="29" t="s">
        <v>50</v>
      </c>
      <c r="C235" s="30" t="s">
        <v>508</v>
      </c>
      <c r="D235" s="29" t="n">
        <v>77.96</v>
      </c>
      <c r="E235" s="29" t="s">
        <v>509</v>
      </c>
      <c r="F235" s="31" t="s">
        <v>510</v>
      </c>
      <c r="G235" s="29" t="s">
        <v>511</v>
      </c>
      <c r="H235" s="29" t="s">
        <v>17</v>
      </c>
      <c r="I235" s="29" t="s">
        <v>17</v>
      </c>
      <c r="J235" s="29" t="n">
        <v>7.4</v>
      </c>
      <c r="K235" s="32" t="s">
        <v>17</v>
      </c>
      <c r="L235" s="32" t="s">
        <v>17</v>
      </c>
      <c r="M235" s="29" t="s">
        <v>187</v>
      </c>
      <c r="N235" s="29" t="s">
        <v>17</v>
      </c>
      <c r="O235" s="1" t="n">
        <v>2013</v>
      </c>
    </row>
    <row r="236" customFormat="false" ht="26.85" hidden="false" customHeight="false" outlineLevel="0" collapsed="false">
      <c r="A236" s="1" t="n">
        <v>233</v>
      </c>
      <c r="B236" s="29" t="s">
        <v>50</v>
      </c>
      <c r="C236" s="30" t="s">
        <v>512</v>
      </c>
      <c r="D236" s="29" t="n">
        <v>68.16</v>
      </c>
      <c r="E236" s="29" t="s">
        <v>513</v>
      </c>
      <c r="F236" s="31" t="s">
        <v>472</v>
      </c>
      <c r="G236" s="29" t="n">
        <v>63.4</v>
      </c>
      <c r="H236" s="29" t="s">
        <v>17</v>
      </c>
      <c r="I236" s="29" t="s">
        <v>17</v>
      </c>
      <c r="J236" s="29" t="n">
        <v>7.36</v>
      </c>
      <c r="K236" s="32" t="s">
        <v>17</v>
      </c>
      <c r="L236" s="32" t="s">
        <v>17</v>
      </c>
      <c r="M236" s="29" t="s">
        <v>514</v>
      </c>
      <c r="N236" s="29" t="s">
        <v>17</v>
      </c>
      <c r="O236" s="1" t="n">
        <v>2013</v>
      </c>
    </row>
    <row r="237" customFormat="false" ht="26.85" hidden="false" customHeight="false" outlineLevel="0" collapsed="false">
      <c r="A237" s="1" t="n">
        <v>234</v>
      </c>
      <c r="B237" s="29" t="s">
        <v>50</v>
      </c>
      <c r="C237" s="30" t="s">
        <v>515</v>
      </c>
      <c r="D237" s="29" t="n">
        <v>73.76</v>
      </c>
      <c r="E237" s="29" t="s">
        <v>516</v>
      </c>
      <c r="F237" s="31" t="s">
        <v>472</v>
      </c>
      <c r="G237" s="29" t="n">
        <v>56.32</v>
      </c>
      <c r="H237" s="29" t="s">
        <v>17</v>
      </c>
      <c r="I237" s="29" t="s">
        <v>17</v>
      </c>
      <c r="J237" s="29" t="n">
        <v>7.52</v>
      </c>
      <c r="K237" s="32" t="s">
        <v>17</v>
      </c>
      <c r="L237" s="32" t="s">
        <v>17</v>
      </c>
      <c r="M237" s="29" t="s">
        <v>187</v>
      </c>
      <c r="N237" s="29" t="s">
        <v>17</v>
      </c>
      <c r="O237" s="1" t="n">
        <v>2013</v>
      </c>
    </row>
    <row r="238" customFormat="false" ht="26.85" hidden="false" customHeight="false" outlineLevel="0" collapsed="false">
      <c r="A238" s="1" t="n">
        <v>235</v>
      </c>
      <c r="B238" s="29" t="s">
        <v>50</v>
      </c>
      <c r="C238" s="30" t="s">
        <v>517</v>
      </c>
      <c r="D238" s="29" t="n">
        <v>83.36</v>
      </c>
      <c r="E238" s="29" t="n">
        <v>55.66</v>
      </c>
      <c r="F238" s="31" t="s">
        <v>385</v>
      </c>
      <c r="G238" s="29" t="n">
        <v>63.28</v>
      </c>
      <c r="H238" s="29" t="s">
        <v>17</v>
      </c>
      <c r="I238" s="29" t="s">
        <v>17</v>
      </c>
      <c r="J238" s="29" t="n">
        <v>8.36</v>
      </c>
      <c r="K238" s="32" t="s">
        <v>17</v>
      </c>
      <c r="L238" s="32" t="s">
        <v>17</v>
      </c>
      <c r="M238" s="29" t="s">
        <v>518</v>
      </c>
      <c r="N238" s="29" t="s">
        <v>17</v>
      </c>
      <c r="O238" s="1" t="n">
        <v>2013</v>
      </c>
    </row>
    <row r="239" customFormat="false" ht="26.85" hidden="false" customHeight="false" outlineLevel="0" collapsed="false">
      <c r="A239" s="1" t="n">
        <v>236</v>
      </c>
      <c r="B239" s="29" t="s">
        <v>50</v>
      </c>
      <c r="C239" s="30" t="s">
        <v>519</v>
      </c>
      <c r="D239" s="29" t="n">
        <v>85.44</v>
      </c>
      <c r="E239" s="29" t="n">
        <v>54</v>
      </c>
      <c r="F239" s="31" t="s">
        <v>472</v>
      </c>
      <c r="G239" s="29" t="n">
        <v>57</v>
      </c>
      <c r="H239" s="29" t="s">
        <v>17</v>
      </c>
      <c r="I239" s="29" t="s">
        <v>17</v>
      </c>
      <c r="J239" s="29" t="n">
        <v>8.28</v>
      </c>
      <c r="K239" s="32" t="s">
        <v>17</v>
      </c>
      <c r="L239" s="32" t="s">
        <v>17</v>
      </c>
      <c r="M239" s="29" t="s">
        <v>520</v>
      </c>
      <c r="N239" s="29" t="s">
        <v>17</v>
      </c>
      <c r="O239" s="1" t="n">
        <v>2013</v>
      </c>
    </row>
    <row r="240" customFormat="false" ht="26.85" hidden="false" customHeight="false" outlineLevel="0" collapsed="false">
      <c r="A240" s="1" t="n">
        <v>237</v>
      </c>
      <c r="B240" s="29" t="s">
        <v>50</v>
      </c>
      <c r="C240" s="30" t="s">
        <v>521</v>
      </c>
      <c r="D240" s="11" t="s">
        <v>17</v>
      </c>
      <c r="E240" s="11" t="s">
        <v>17</v>
      </c>
      <c r="F240" s="11" t="s">
        <v>17</v>
      </c>
      <c r="G240" s="11" t="s">
        <v>17</v>
      </c>
      <c r="H240" s="29" t="s">
        <v>17</v>
      </c>
      <c r="I240" s="29" t="s">
        <v>17</v>
      </c>
      <c r="J240" s="11" t="s">
        <v>17</v>
      </c>
      <c r="K240" s="32" t="s">
        <v>17</v>
      </c>
      <c r="L240" s="32" t="s">
        <v>17</v>
      </c>
      <c r="M240" s="34" t="s">
        <v>237</v>
      </c>
      <c r="N240" s="29" t="s">
        <v>17</v>
      </c>
      <c r="O240" s="1" t="n">
        <v>2013</v>
      </c>
    </row>
    <row r="241" customFormat="false" ht="26.85" hidden="false" customHeight="false" outlineLevel="0" collapsed="false">
      <c r="A241" s="1" t="n">
        <v>238</v>
      </c>
      <c r="B241" s="29" t="s">
        <v>50</v>
      </c>
      <c r="C241" s="30" t="s">
        <v>522</v>
      </c>
      <c r="D241" s="29" t="n">
        <v>72.96</v>
      </c>
      <c r="E241" s="29" t="n">
        <v>54.5</v>
      </c>
      <c r="F241" s="31" t="s">
        <v>523</v>
      </c>
      <c r="G241" s="29" t="s">
        <v>524</v>
      </c>
      <c r="H241" s="29" t="s">
        <v>17</v>
      </c>
      <c r="I241" s="29" t="s">
        <v>17</v>
      </c>
      <c r="J241" s="29" t="n">
        <v>7.32</v>
      </c>
      <c r="K241" s="32" t="s">
        <v>17</v>
      </c>
      <c r="L241" s="32" t="s">
        <v>17</v>
      </c>
      <c r="M241" s="29" t="s">
        <v>187</v>
      </c>
      <c r="N241" s="29" t="s">
        <v>17</v>
      </c>
      <c r="O241" s="1" t="n">
        <v>2013</v>
      </c>
    </row>
    <row r="242" customFormat="false" ht="26.85" hidden="false" customHeight="false" outlineLevel="0" collapsed="false">
      <c r="A242" s="1" t="n">
        <v>239</v>
      </c>
      <c r="B242" s="29" t="s">
        <v>50</v>
      </c>
      <c r="C242" s="30" t="s">
        <v>525</v>
      </c>
      <c r="D242" s="29" t="n">
        <v>83</v>
      </c>
      <c r="E242" s="29" t="n">
        <v>85</v>
      </c>
      <c r="F242" s="31" t="s">
        <v>523</v>
      </c>
      <c r="G242" s="29" t="n">
        <v>80</v>
      </c>
      <c r="H242" s="29" t="s">
        <v>17</v>
      </c>
      <c r="I242" s="29" t="s">
        <v>17</v>
      </c>
      <c r="J242" s="29" t="n">
        <v>9.56</v>
      </c>
      <c r="K242" s="32" t="s">
        <v>17</v>
      </c>
      <c r="L242" s="32" t="s">
        <v>17</v>
      </c>
      <c r="M242" s="29" t="s">
        <v>526</v>
      </c>
      <c r="N242" s="29" t="s">
        <v>17</v>
      </c>
      <c r="O242" s="1" t="n">
        <v>2013</v>
      </c>
    </row>
    <row r="243" customFormat="false" ht="26.85" hidden="false" customHeight="false" outlineLevel="0" collapsed="false">
      <c r="A243" s="1" t="n">
        <v>240</v>
      </c>
      <c r="B243" s="29" t="s">
        <v>50</v>
      </c>
      <c r="C243" s="30" t="s">
        <v>527</v>
      </c>
      <c r="D243" s="29" t="n">
        <v>69.9</v>
      </c>
      <c r="E243" s="29" t="n">
        <v>49.11</v>
      </c>
      <c r="F243" s="31" t="s">
        <v>528</v>
      </c>
      <c r="G243" s="29" t="n">
        <v>57.41</v>
      </c>
      <c r="H243" s="29" t="s">
        <v>17</v>
      </c>
      <c r="I243" s="29" t="s">
        <v>17</v>
      </c>
      <c r="J243" s="29" t="n">
        <v>7.36</v>
      </c>
      <c r="K243" s="32" t="s">
        <v>17</v>
      </c>
      <c r="L243" s="32" t="s">
        <v>17</v>
      </c>
      <c r="M243" s="29" t="s">
        <v>529</v>
      </c>
      <c r="N243" s="29" t="s">
        <v>17</v>
      </c>
      <c r="O243" s="1" t="n">
        <v>2013</v>
      </c>
    </row>
    <row r="244" customFormat="false" ht="26.85" hidden="false" customHeight="false" outlineLevel="0" collapsed="false">
      <c r="A244" s="1" t="n">
        <v>241</v>
      </c>
      <c r="B244" s="29" t="s">
        <v>50</v>
      </c>
      <c r="C244" s="30" t="s">
        <v>530</v>
      </c>
      <c r="D244" s="29" t="n">
        <v>68.16</v>
      </c>
      <c r="E244" s="29" t="n">
        <v>63.33</v>
      </c>
      <c r="F244" s="31" t="s">
        <v>523</v>
      </c>
      <c r="G244" s="29" t="n">
        <v>60.11</v>
      </c>
      <c r="H244" s="29" t="s">
        <v>17</v>
      </c>
      <c r="I244" s="29" t="s">
        <v>17</v>
      </c>
      <c r="J244" s="29" t="n">
        <v>7.28</v>
      </c>
      <c r="K244" s="32" t="s">
        <v>17</v>
      </c>
      <c r="L244" s="32" t="s">
        <v>17</v>
      </c>
      <c r="M244" s="29" t="s">
        <v>187</v>
      </c>
      <c r="N244" s="29" t="s">
        <v>17</v>
      </c>
      <c r="O244" s="1" t="n">
        <v>2013</v>
      </c>
    </row>
    <row r="245" customFormat="false" ht="26.85" hidden="false" customHeight="false" outlineLevel="0" collapsed="false">
      <c r="A245" s="1" t="n">
        <v>242</v>
      </c>
      <c r="B245" s="29" t="s">
        <v>50</v>
      </c>
      <c r="C245" s="30" t="s">
        <v>531</v>
      </c>
      <c r="D245" s="29" t="n">
        <v>54.08</v>
      </c>
      <c r="E245" s="29" t="s">
        <v>532</v>
      </c>
      <c r="F245" s="31" t="s">
        <v>472</v>
      </c>
      <c r="G245" s="29" t="n">
        <v>60.3</v>
      </c>
      <c r="H245" s="29" t="s">
        <v>17</v>
      </c>
      <c r="I245" s="29" t="s">
        <v>17</v>
      </c>
      <c r="J245" s="29" t="n">
        <v>6.72</v>
      </c>
      <c r="K245" s="32" t="s">
        <v>17</v>
      </c>
      <c r="L245" s="32" t="s">
        <v>17</v>
      </c>
      <c r="M245" s="29" t="s">
        <v>136</v>
      </c>
      <c r="N245" s="29" t="s">
        <v>17</v>
      </c>
      <c r="O245" s="1" t="n">
        <v>2013</v>
      </c>
    </row>
    <row r="246" customFormat="false" ht="26.85" hidden="false" customHeight="false" outlineLevel="0" collapsed="false">
      <c r="A246" s="1" t="n">
        <v>243</v>
      </c>
      <c r="B246" s="29" t="s">
        <v>50</v>
      </c>
      <c r="C246" s="30" t="s">
        <v>533</v>
      </c>
      <c r="D246" s="29" t="n">
        <v>85.4</v>
      </c>
      <c r="E246" s="29" t="n">
        <v>92.7</v>
      </c>
      <c r="F246" s="31" t="s">
        <v>385</v>
      </c>
      <c r="G246" s="29" t="n">
        <v>62.49</v>
      </c>
      <c r="H246" s="29" t="s">
        <v>17</v>
      </c>
      <c r="I246" s="29" t="s">
        <v>17</v>
      </c>
      <c r="J246" s="29" t="n">
        <v>9.24</v>
      </c>
      <c r="K246" s="32" t="s">
        <v>17</v>
      </c>
      <c r="L246" s="32" t="s">
        <v>17</v>
      </c>
      <c r="M246" s="29" t="s">
        <v>505</v>
      </c>
      <c r="N246" s="29" t="s">
        <v>17</v>
      </c>
      <c r="O246" s="1" t="n">
        <v>2013</v>
      </c>
    </row>
    <row r="247" customFormat="false" ht="26.85" hidden="false" customHeight="false" outlineLevel="0" collapsed="false">
      <c r="A247" s="1" t="n">
        <v>244</v>
      </c>
      <c r="B247" s="29" t="s">
        <v>50</v>
      </c>
      <c r="C247" s="30" t="s">
        <v>534</v>
      </c>
      <c r="D247" s="29" t="n">
        <v>88.09</v>
      </c>
      <c r="E247" s="29" t="n">
        <v>86.75</v>
      </c>
      <c r="F247" s="31" t="s">
        <v>528</v>
      </c>
      <c r="G247" s="29" t="n">
        <v>66.73</v>
      </c>
      <c r="H247" s="29" t="s">
        <v>17</v>
      </c>
      <c r="I247" s="29" t="s">
        <v>17</v>
      </c>
      <c r="J247" s="29" t="n">
        <v>8.64</v>
      </c>
      <c r="K247" s="32" t="s">
        <v>17</v>
      </c>
      <c r="L247" s="32" t="s">
        <v>17</v>
      </c>
      <c r="M247" s="29" t="s">
        <v>187</v>
      </c>
      <c r="N247" s="29" t="s">
        <v>17</v>
      </c>
      <c r="O247" s="1" t="n">
        <v>2013</v>
      </c>
    </row>
    <row r="248" customFormat="false" ht="26.85" hidden="false" customHeight="false" outlineLevel="0" collapsed="false">
      <c r="A248" s="1" t="n">
        <v>245</v>
      </c>
      <c r="B248" s="29" t="s">
        <v>50</v>
      </c>
      <c r="C248" s="30" t="s">
        <v>535</v>
      </c>
      <c r="D248" s="29" t="n">
        <v>78</v>
      </c>
      <c r="E248" s="29" t="n">
        <v>76.3</v>
      </c>
      <c r="F248" s="31" t="s">
        <v>523</v>
      </c>
      <c r="G248" s="29" t="n">
        <v>60</v>
      </c>
      <c r="H248" s="29" t="s">
        <v>17</v>
      </c>
      <c r="I248" s="29" t="s">
        <v>17</v>
      </c>
      <c r="J248" s="29" t="n">
        <v>7.44</v>
      </c>
      <c r="K248" s="32" t="s">
        <v>17</v>
      </c>
      <c r="L248" s="32" t="s">
        <v>17</v>
      </c>
      <c r="M248" s="29" t="s">
        <v>536</v>
      </c>
      <c r="N248" s="29" t="s">
        <v>17</v>
      </c>
      <c r="O248" s="1" t="n">
        <v>2013</v>
      </c>
    </row>
    <row r="249" customFormat="false" ht="26.85" hidden="false" customHeight="false" outlineLevel="0" collapsed="false">
      <c r="A249" s="1" t="n">
        <v>246</v>
      </c>
      <c r="B249" s="29" t="s">
        <v>50</v>
      </c>
      <c r="C249" s="30" t="s">
        <v>537</v>
      </c>
      <c r="D249" s="29" t="n">
        <v>75.36</v>
      </c>
      <c r="E249" s="29" t="n">
        <v>62.33</v>
      </c>
      <c r="F249" s="31" t="s">
        <v>472</v>
      </c>
      <c r="G249" s="29" t="s">
        <v>538</v>
      </c>
      <c r="H249" s="29" t="s">
        <v>17</v>
      </c>
      <c r="I249" s="29" t="s">
        <v>17</v>
      </c>
      <c r="J249" s="29" t="n">
        <v>6.92</v>
      </c>
      <c r="K249" s="32" t="s">
        <v>17</v>
      </c>
      <c r="L249" s="32" t="s">
        <v>17</v>
      </c>
      <c r="M249" s="29" t="s">
        <v>17</v>
      </c>
      <c r="N249" s="29" t="s">
        <v>17</v>
      </c>
      <c r="O249" s="1" t="n">
        <v>2013</v>
      </c>
    </row>
    <row r="250" customFormat="false" ht="38.05" hidden="false" customHeight="false" outlineLevel="0" collapsed="false">
      <c r="A250" s="1" t="n">
        <v>247</v>
      </c>
      <c r="B250" s="29" t="s">
        <v>50</v>
      </c>
      <c r="C250" s="30" t="s">
        <v>539</v>
      </c>
      <c r="D250" s="29" t="n">
        <v>78.5</v>
      </c>
      <c r="E250" s="29" t="n">
        <v>78.2</v>
      </c>
      <c r="F250" s="31" t="s">
        <v>540</v>
      </c>
      <c r="G250" s="29" t="n">
        <v>68.7</v>
      </c>
      <c r="H250" s="29" t="n">
        <v>7.02</v>
      </c>
      <c r="I250" s="29" t="n">
        <v>6.8</v>
      </c>
      <c r="J250" s="29" t="s">
        <v>541</v>
      </c>
      <c r="K250" s="32" t="s">
        <v>542</v>
      </c>
      <c r="L250" s="32" t="s">
        <v>17</v>
      </c>
      <c r="M250" s="29" t="s">
        <v>17</v>
      </c>
      <c r="N250" s="29" t="s">
        <v>17</v>
      </c>
      <c r="O250" s="1" t="n">
        <v>2013</v>
      </c>
    </row>
    <row r="251" customFormat="false" ht="38.05" hidden="false" customHeight="false" outlineLevel="0" collapsed="false">
      <c r="A251" s="1" t="n">
        <v>248</v>
      </c>
      <c r="B251" s="29" t="s">
        <v>50</v>
      </c>
      <c r="C251" s="30" t="s">
        <v>543</v>
      </c>
      <c r="D251" s="29" t="n">
        <v>70.88</v>
      </c>
      <c r="E251" s="29" t="n">
        <v>47.16</v>
      </c>
      <c r="F251" s="31" t="s">
        <v>544</v>
      </c>
      <c r="G251" s="29" t="n">
        <v>63.56</v>
      </c>
      <c r="H251" s="29" t="n">
        <v>7.48</v>
      </c>
      <c r="I251" s="29" t="s">
        <v>545</v>
      </c>
      <c r="J251" s="29" t="s">
        <v>546</v>
      </c>
      <c r="K251" s="32" t="s">
        <v>542</v>
      </c>
      <c r="L251" s="32" t="s">
        <v>17</v>
      </c>
      <c r="M251" s="29" t="s">
        <v>547</v>
      </c>
      <c r="N251" s="29" t="s">
        <v>17</v>
      </c>
      <c r="O251" s="1" t="n">
        <v>2013</v>
      </c>
    </row>
    <row r="252" customFormat="false" ht="38.05" hidden="false" customHeight="false" outlineLevel="0" collapsed="false">
      <c r="A252" s="1" t="n">
        <v>249</v>
      </c>
      <c r="B252" s="29" t="s">
        <v>50</v>
      </c>
      <c r="C252" s="30" t="s">
        <v>548</v>
      </c>
      <c r="D252" s="29" t="n">
        <v>67.68</v>
      </c>
      <c r="E252" s="35" t="n">
        <v>63.33</v>
      </c>
      <c r="F252" s="31" t="s">
        <v>549</v>
      </c>
      <c r="G252" s="29" t="n">
        <v>66.46</v>
      </c>
      <c r="H252" s="29" t="n">
        <v>4.72</v>
      </c>
      <c r="I252" s="29" t="s">
        <v>236</v>
      </c>
      <c r="J252" s="29" t="s">
        <v>550</v>
      </c>
      <c r="K252" s="32" t="s">
        <v>542</v>
      </c>
      <c r="L252" s="32" t="s">
        <v>17</v>
      </c>
      <c r="M252" s="29" t="s">
        <v>551</v>
      </c>
      <c r="N252" s="29" t="s">
        <v>17</v>
      </c>
      <c r="O252" s="1" t="n">
        <v>2013</v>
      </c>
    </row>
    <row r="253" customFormat="false" ht="25.35" hidden="false" customHeight="false" outlineLevel="0" collapsed="false">
      <c r="A253" s="1" t="n">
        <v>250</v>
      </c>
      <c r="B253" s="29" t="s">
        <v>50</v>
      </c>
      <c r="C253" s="30" t="s">
        <v>552</v>
      </c>
      <c r="D253" s="29" t="n">
        <v>88</v>
      </c>
      <c r="E253" s="29" t="n">
        <v>55.66</v>
      </c>
      <c r="F253" s="31" t="s">
        <v>549</v>
      </c>
      <c r="G253" s="29" t="n">
        <v>71.53</v>
      </c>
      <c r="H253" s="29" t="n">
        <v>9.52</v>
      </c>
      <c r="I253" s="29" t="s">
        <v>31</v>
      </c>
      <c r="J253" s="29" t="s">
        <v>553</v>
      </c>
      <c r="K253" s="32" t="s">
        <v>542</v>
      </c>
      <c r="L253" s="32" t="s">
        <v>17</v>
      </c>
      <c r="M253" s="29" t="s">
        <v>505</v>
      </c>
      <c r="N253" s="29" t="s">
        <v>17</v>
      </c>
      <c r="O253" s="1" t="n">
        <v>2013</v>
      </c>
    </row>
    <row r="254" customFormat="false" ht="25.35" hidden="false" customHeight="false" outlineLevel="0" collapsed="false">
      <c r="A254" s="1" t="n">
        <v>251</v>
      </c>
      <c r="B254" s="29" t="s">
        <v>50</v>
      </c>
      <c r="C254" s="30" t="s">
        <v>554</v>
      </c>
      <c r="D254" s="29" t="n">
        <v>43.68</v>
      </c>
      <c r="E254" s="29" t="n">
        <v>65.1</v>
      </c>
      <c r="F254" s="31" t="s">
        <v>549</v>
      </c>
      <c r="G254" s="29" t="n">
        <v>60.54</v>
      </c>
      <c r="H254" s="29" t="n">
        <v>6.52</v>
      </c>
      <c r="I254" s="29" t="s">
        <v>124</v>
      </c>
      <c r="J254" s="29" t="s">
        <v>555</v>
      </c>
      <c r="K254" s="32" t="s">
        <v>542</v>
      </c>
      <c r="L254" s="32" t="s">
        <v>17</v>
      </c>
      <c r="M254" s="29" t="s">
        <v>556</v>
      </c>
      <c r="N254" s="29" t="s">
        <v>17</v>
      </c>
      <c r="O254" s="1" t="n">
        <v>2013</v>
      </c>
    </row>
    <row r="255" customFormat="false" ht="26.85" hidden="false" customHeight="false" outlineLevel="0" collapsed="false">
      <c r="A255" s="1" t="n">
        <v>252</v>
      </c>
      <c r="B255" s="29" t="s">
        <v>50</v>
      </c>
      <c r="C255" s="30" t="s">
        <v>557</v>
      </c>
      <c r="D255" s="29" t="n">
        <v>80.67</v>
      </c>
      <c r="E255" s="29" t="s">
        <v>558</v>
      </c>
      <c r="F255" s="31" t="s">
        <v>472</v>
      </c>
      <c r="G255" s="29" t="n">
        <v>80.46</v>
      </c>
      <c r="H255" s="29" t="s">
        <v>17</v>
      </c>
      <c r="I255" s="29" t="s">
        <v>17</v>
      </c>
      <c r="J255" s="29" t="s">
        <v>559</v>
      </c>
      <c r="K255" s="32" t="s">
        <v>542</v>
      </c>
      <c r="L255" s="32" t="s">
        <v>17</v>
      </c>
      <c r="M255" s="29" t="s">
        <v>560</v>
      </c>
      <c r="N255" s="29" t="s">
        <v>17</v>
      </c>
      <c r="O255" s="1" t="n">
        <v>2013</v>
      </c>
    </row>
    <row r="256" customFormat="false" ht="26.85" hidden="false" customHeight="false" outlineLevel="0" collapsed="false">
      <c r="A256" s="1" t="n">
        <v>253</v>
      </c>
      <c r="B256" s="29" t="s">
        <v>50</v>
      </c>
      <c r="C256" s="30" t="s">
        <v>561</v>
      </c>
      <c r="D256" s="29" t="n">
        <v>92.16</v>
      </c>
      <c r="E256" s="29" t="n">
        <v>88.16</v>
      </c>
      <c r="F256" s="31" t="s">
        <v>472</v>
      </c>
      <c r="G256" s="29" t="n">
        <v>72.38</v>
      </c>
      <c r="H256" s="29" t="s">
        <v>17</v>
      </c>
      <c r="I256" s="29" t="s">
        <v>17</v>
      </c>
      <c r="J256" s="29" t="s">
        <v>562</v>
      </c>
      <c r="K256" s="32" t="s">
        <v>542</v>
      </c>
      <c r="L256" s="32" t="s">
        <v>17</v>
      </c>
      <c r="M256" s="29" t="s">
        <v>560</v>
      </c>
      <c r="N256" s="29" t="s">
        <v>17</v>
      </c>
      <c r="O256" s="1" t="n">
        <v>2013</v>
      </c>
    </row>
    <row r="257" customFormat="false" ht="26.85" hidden="false" customHeight="false" outlineLevel="0" collapsed="false">
      <c r="A257" s="1" t="n">
        <v>254</v>
      </c>
      <c r="B257" s="29" t="s">
        <v>50</v>
      </c>
      <c r="C257" s="30" t="s">
        <v>563</v>
      </c>
      <c r="D257" s="29" t="n">
        <v>73</v>
      </c>
      <c r="E257" s="29" t="n">
        <v>58.16</v>
      </c>
      <c r="F257" s="31" t="s">
        <v>523</v>
      </c>
      <c r="G257" s="29" t="n">
        <v>60.14</v>
      </c>
      <c r="H257" s="29" t="s">
        <v>17</v>
      </c>
      <c r="I257" s="29" t="s">
        <v>17</v>
      </c>
      <c r="J257" s="29" t="s">
        <v>564</v>
      </c>
      <c r="K257" s="32" t="s">
        <v>542</v>
      </c>
      <c r="L257" s="32" t="s">
        <v>17</v>
      </c>
      <c r="M257" s="29" t="s">
        <v>565</v>
      </c>
      <c r="N257" s="29" t="s">
        <v>17</v>
      </c>
      <c r="O257" s="1" t="n">
        <v>2013</v>
      </c>
    </row>
    <row r="258" customFormat="false" ht="26.85" hidden="false" customHeight="false" outlineLevel="0" collapsed="false">
      <c r="A258" s="1" t="n">
        <v>255</v>
      </c>
      <c r="B258" s="29" t="s">
        <v>50</v>
      </c>
      <c r="C258" s="30" t="s">
        <v>566</v>
      </c>
      <c r="D258" s="29" t="n">
        <v>86.56</v>
      </c>
      <c r="E258" s="29" t="n">
        <v>73.5</v>
      </c>
      <c r="F258" s="31" t="s">
        <v>472</v>
      </c>
      <c r="G258" s="29" t="n">
        <v>62.51</v>
      </c>
      <c r="H258" s="29" t="s">
        <v>17</v>
      </c>
      <c r="I258" s="29" t="s">
        <v>17</v>
      </c>
      <c r="J258" s="29" t="s">
        <v>567</v>
      </c>
      <c r="K258" s="32" t="s">
        <v>542</v>
      </c>
      <c r="L258" s="32" t="s">
        <v>17</v>
      </c>
      <c r="M258" s="29" t="s">
        <v>568</v>
      </c>
      <c r="N258" s="29" t="s">
        <v>17</v>
      </c>
      <c r="O258" s="1" t="n">
        <v>2013</v>
      </c>
    </row>
    <row r="259" customFormat="false" ht="26.85" hidden="false" customHeight="false" outlineLevel="0" collapsed="false">
      <c r="A259" s="1" t="n">
        <v>256</v>
      </c>
      <c r="B259" s="29" t="s">
        <v>50</v>
      </c>
      <c r="C259" s="30" t="s">
        <v>569</v>
      </c>
      <c r="D259" s="29" t="n">
        <v>83.83</v>
      </c>
      <c r="E259" s="29" t="n">
        <v>87.6</v>
      </c>
      <c r="F259" s="31" t="s">
        <v>472</v>
      </c>
      <c r="G259" s="29" t="n">
        <v>67.55</v>
      </c>
      <c r="H259" s="29" t="s">
        <v>17</v>
      </c>
      <c r="I259" s="29" t="s">
        <v>17</v>
      </c>
      <c r="J259" s="29" t="s">
        <v>570</v>
      </c>
      <c r="K259" s="32" t="s">
        <v>542</v>
      </c>
      <c r="L259" s="32" t="s">
        <v>17</v>
      </c>
      <c r="M259" s="29" t="s">
        <v>571</v>
      </c>
      <c r="N259" s="29" t="s">
        <v>17</v>
      </c>
      <c r="O259" s="1" t="n">
        <v>2013</v>
      </c>
    </row>
    <row r="260" customFormat="false" ht="26.85" hidden="false" customHeight="false" outlineLevel="0" collapsed="false">
      <c r="A260" s="1" t="n">
        <v>257</v>
      </c>
      <c r="B260" s="29" t="s">
        <v>50</v>
      </c>
      <c r="C260" s="30" t="s">
        <v>572</v>
      </c>
      <c r="D260" s="29" t="n">
        <v>92.17</v>
      </c>
      <c r="E260" s="29" t="n">
        <v>95</v>
      </c>
      <c r="F260" s="31" t="s">
        <v>385</v>
      </c>
      <c r="G260" s="29" t="n">
        <v>8.82</v>
      </c>
      <c r="H260" s="29" t="s">
        <v>17</v>
      </c>
      <c r="I260" s="29" t="s">
        <v>17</v>
      </c>
      <c r="J260" s="29" t="s">
        <v>573</v>
      </c>
      <c r="K260" s="32" t="s">
        <v>542</v>
      </c>
      <c r="L260" s="32" t="s">
        <v>17</v>
      </c>
      <c r="M260" s="29" t="s">
        <v>574</v>
      </c>
      <c r="N260" s="29" t="s">
        <v>17</v>
      </c>
      <c r="O260" s="1" t="n">
        <v>2013</v>
      </c>
    </row>
    <row r="261" customFormat="false" ht="26.85" hidden="false" customHeight="false" outlineLevel="0" collapsed="false">
      <c r="A261" s="1" t="n">
        <v>258</v>
      </c>
      <c r="B261" s="29" t="s">
        <v>50</v>
      </c>
      <c r="C261" s="30" t="s">
        <v>575</v>
      </c>
      <c r="D261" s="29" t="n">
        <v>90.2</v>
      </c>
      <c r="E261" s="29" t="n">
        <v>92.2</v>
      </c>
      <c r="F261" s="31" t="s">
        <v>385</v>
      </c>
      <c r="G261" s="29" t="n">
        <v>80.98</v>
      </c>
      <c r="H261" s="29" t="s">
        <v>17</v>
      </c>
      <c r="I261" s="29" t="s">
        <v>17</v>
      </c>
      <c r="J261" s="29" t="s">
        <v>576</v>
      </c>
      <c r="K261" s="32" t="s">
        <v>542</v>
      </c>
      <c r="L261" s="32" t="s">
        <v>17</v>
      </c>
      <c r="M261" s="29" t="s">
        <v>577</v>
      </c>
      <c r="N261" s="29" t="s">
        <v>17</v>
      </c>
      <c r="O261" s="1" t="n">
        <v>2013</v>
      </c>
    </row>
    <row r="262" customFormat="false" ht="26.85" hidden="false" customHeight="false" outlineLevel="0" collapsed="false">
      <c r="A262" s="1" t="n">
        <v>259</v>
      </c>
      <c r="B262" s="29" t="s">
        <v>50</v>
      </c>
      <c r="C262" s="30" t="s">
        <v>578</v>
      </c>
      <c r="D262" s="29" t="n">
        <v>88.48</v>
      </c>
      <c r="E262" s="29" t="n">
        <v>87.33</v>
      </c>
      <c r="F262" s="31" t="s">
        <v>472</v>
      </c>
      <c r="G262" s="29" t="n">
        <v>79.85</v>
      </c>
      <c r="H262" s="29" t="s">
        <v>17</v>
      </c>
      <c r="I262" s="29" t="s">
        <v>17</v>
      </c>
      <c r="J262" s="29" t="s">
        <v>579</v>
      </c>
      <c r="K262" s="32" t="s">
        <v>542</v>
      </c>
      <c r="L262" s="32" t="s">
        <v>17</v>
      </c>
      <c r="M262" s="29" t="s">
        <v>580</v>
      </c>
      <c r="N262" s="29" t="s">
        <v>17</v>
      </c>
      <c r="O262" s="1" t="n">
        <v>2013</v>
      </c>
    </row>
    <row r="263" customFormat="false" ht="26.85" hidden="false" customHeight="false" outlineLevel="0" collapsed="false">
      <c r="A263" s="1" t="n">
        <v>260</v>
      </c>
      <c r="B263" s="29" t="s">
        <v>50</v>
      </c>
      <c r="C263" s="30" t="s">
        <v>581</v>
      </c>
      <c r="D263" s="29" t="n">
        <v>37.92</v>
      </c>
      <c r="E263" s="29" t="n">
        <v>55</v>
      </c>
      <c r="F263" s="31" t="s">
        <v>523</v>
      </c>
      <c r="G263" s="29" t="n">
        <v>70.57</v>
      </c>
      <c r="H263" s="29" t="s">
        <v>17</v>
      </c>
      <c r="I263" s="29" t="s">
        <v>17</v>
      </c>
      <c r="J263" s="29" t="s">
        <v>582</v>
      </c>
      <c r="K263" s="32" t="s">
        <v>542</v>
      </c>
      <c r="L263" s="32" t="s">
        <v>17</v>
      </c>
      <c r="M263" s="36" t="s">
        <v>17</v>
      </c>
      <c r="N263" s="29" t="s">
        <v>17</v>
      </c>
      <c r="O263" s="1" t="n">
        <v>2013</v>
      </c>
    </row>
    <row r="264" customFormat="false" ht="39.55" hidden="false" customHeight="false" outlineLevel="0" collapsed="false">
      <c r="A264" s="1" t="n">
        <v>261</v>
      </c>
      <c r="B264" s="29" t="s">
        <v>50</v>
      </c>
      <c r="C264" s="30" t="s">
        <v>583</v>
      </c>
      <c r="D264" s="29" t="n">
        <v>85.92</v>
      </c>
      <c r="E264" s="29" t="n">
        <v>65.33</v>
      </c>
      <c r="F264" s="31" t="s">
        <v>523</v>
      </c>
      <c r="G264" s="29" t="n">
        <v>69.448</v>
      </c>
      <c r="H264" s="29" t="s">
        <v>17</v>
      </c>
      <c r="I264" s="29" t="s">
        <v>17</v>
      </c>
      <c r="J264" s="29" t="s">
        <v>584</v>
      </c>
      <c r="K264" s="32" t="s">
        <v>542</v>
      </c>
      <c r="L264" s="32" t="s">
        <v>17</v>
      </c>
      <c r="M264" s="29" t="s">
        <v>585</v>
      </c>
      <c r="N264" s="29" t="s">
        <v>17</v>
      </c>
      <c r="O264" s="1" t="n">
        <v>2013</v>
      </c>
    </row>
    <row r="265" customFormat="false" ht="26.85" hidden="false" customHeight="false" outlineLevel="0" collapsed="false">
      <c r="A265" s="1" t="n">
        <v>262</v>
      </c>
      <c r="B265" s="29" t="s">
        <v>50</v>
      </c>
      <c r="C265" s="30" t="s">
        <v>586</v>
      </c>
      <c r="D265" s="29" t="n">
        <v>94.88</v>
      </c>
      <c r="E265" s="29" t="n">
        <v>83.83</v>
      </c>
      <c r="F265" s="31" t="s">
        <v>385</v>
      </c>
      <c r="G265" s="29" t="n">
        <v>71.91</v>
      </c>
      <c r="H265" s="29" t="s">
        <v>17</v>
      </c>
      <c r="I265" s="29" t="s">
        <v>17</v>
      </c>
      <c r="J265" s="29" t="s">
        <v>576</v>
      </c>
      <c r="K265" s="32" t="s">
        <v>542</v>
      </c>
      <c r="L265" s="32" t="s">
        <v>17</v>
      </c>
      <c r="M265" s="29" t="s">
        <v>587</v>
      </c>
      <c r="N265" s="29" t="s">
        <v>17</v>
      </c>
      <c r="O265" s="1" t="n">
        <v>2013</v>
      </c>
    </row>
    <row r="266" customFormat="false" ht="26.85" hidden="false" customHeight="false" outlineLevel="0" collapsed="false">
      <c r="A266" s="1" t="n">
        <v>263</v>
      </c>
      <c r="B266" s="29" t="s">
        <v>50</v>
      </c>
      <c r="C266" s="30" t="s">
        <v>588</v>
      </c>
      <c r="D266" s="29" t="n">
        <v>78.6</v>
      </c>
      <c r="E266" s="29" t="n">
        <v>62.5</v>
      </c>
      <c r="F266" s="31" t="s">
        <v>385</v>
      </c>
      <c r="G266" s="29" t="n">
        <v>60.01</v>
      </c>
      <c r="H266" s="29" t="s">
        <v>17</v>
      </c>
      <c r="I266" s="29" t="s">
        <v>17</v>
      </c>
      <c r="J266" s="29" t="s">
        <v>589</v>
      </c>
      <c r="K266" s="32" t="s">
        <v>542</v>
      </c>
      <c r="L266" s="32" t="s">
        <v>17</v>
      </c>
      <c r="M266" s="29" t="s">
        <v>590</v>
      </c>
      <c r="N266" s="29" t="s">
        <v>17</v>
      </c>
      <c r="O266" s="1" t="n">
        <v>2013</v>
      </c>
    </row>
    <row r="267" customFormat="false" ht="26.85" hidden="false" customHeight="false" outlineLevel="0" collapsed="false">
      <c r="A267" s="1" t="n">
        <v>264</v>
      </c>
      <c r="B267" s="29" t="s">
        <v>50</v>
      </c>
      <c r="C267" s="30" t="s">
        <v>591</v>
      </c>
      <c r="D267" s="29" t="n">
        <v>76</v>
      </c>
      <c r="E267" s="29" t="n">
        <v>52</v>
      </c>
      <c r="F267" s="31" t="s">
        <v>472</v>
      </c>
      <c r="G267" s="29" t="n">
        <v>60.7</v>
      </c>
      <c r="H267" s="29" t="s">
        <v>17</v>
      </c>
      <c r="I267" s="29" t="s">
        <v>17</v>
      </c>
      <c r="J267" s="29" t="s">
        <v>592</v>
      </c>
      <c r="K267" s="32" t="s">
        <v>542</v>
      </c>
      <c r="L267" s="32" t="s">
        <v>17</v>
      </c>
      <c r="M267" s="29" t="s">
        <v>593</v>
      </c>
      <c r="N267" s="29" t="s">
        <v>17</v>
      </c>
      <c r="O267" s="1" t="n">
        <v>2013</v>
      </c>
    </row>
    <row r="268" customFormat="false" ht="26.85" hidden="false" customHeight="false" outlineLevel="0" collapsed="false">
      <c r="A268" s="1" t="n">
        <v>265</v>
      </c>
      <c r="B268" s="29" t="s">
        <v>50</v>
      </c>
      <c r="C268" s="30" t="s">
        <v>594</v>
      </c>
      <c r="D268" s="29" t="n">
        <v>78.15</v>
      </c>
      <c r="E268" s="29" t="n">
        <v>84</v>
      </c>
      <c r="F268" s="31" t="s">
        <v>18</v>
      </c>
      <c r="G268" s="29" t="n">
        <v>62.91</v>
      </c>
      <c r="H268" s="29" t="s">
        <v>17</v>
      </c>
      <c r="I268" s="29" t="s">
        <v>17</v>
      </c>
      <c r="J268" s="29" t="s">
        <v>573</v>
      </c>
      <c r="K268" s="32" t="s">
        <v>542</v>
      </c>
      <c r="L268" s="32" t="s">
        <v>17</v>
      </c>
      <c r="M268" s="29" t="s">
        <v>560</v>
      </c>
      <c r="N268" s="29" t="s">
        <v>17</v>
      </c>
      <c r="O268" s="1" t="n">
        <v>2013</v>
      </c>
    </row>
    <row r="269" customFormat="false" ht="26.85" hidden="false" customHeight="false" outlineLevel="0" collapsed="false">
      <c r="A269" s="1" t="n">
        <v>266</v>
      </c>
      <c r="B269" s="29" t="s">
        <v>50</v>
      </c>
      <c r="C269" s="30" t="s">
        <v>595</v>
      </c>
      <c r="D269" s="29" t="n">
        <v>79.6</v>
      </c>
      <c r="E269" s="29" t="n">
        <v>72</v>
      </c>
      <c r="F269" s="31" t="s">
        <v>472</v>
      </c>
      <c r="G269" s="29" t="n">
        <v>56.6</v>
      </c>
      <c r="H269" s="29" t="s">
        <v>17</v>
      </c>
      <c r="I269" s="29" t="s">
        <v>17</v>
      </c>
      <c r="J269" s="29" t="s">
        <v>596</v>
      </c>
      <c r="K269" s="32" t="s">
        <v>542</v>
      </c>
      <c r="L269" s="32" t="s">
        <v>17</v>
      </c>
      <c r="M269" s="29" t="s">
        <v>574</v>
      </c>
      <c r="N269" s="29" t="s">
        <v>17</v>
      </c>
      <c r="O269" s="1" t="n">
        <v>2013</v>
      </c>
    </row>
    <row r="270" customFormat="false" ht="26.85" hidden="false" customHeight="false" outlineLevel="0" collapsed="false">
      <c r="A270" s="1" t="n">
        <v>267</v>
      </c>
      <c r="B270" s="29" t="s">
        <v>50</v>
      </c>
      <c r="C270" s="30" t="s">
        <v>597</v>
      </c>
      <c r="D270" s="29" t="n">
        <v>78.44</v>
      </c>
      <c r="E270" s="29" t="n">
        <v>80.33</v>
      </c>
      <c r="F270" s="31" t="s">
        <v>523</v>
      </c>
      <c r="G270" s="29" t="n">
        <v>69.65</v>
      </c>
      <c r="H270" s="29" t="s">
        <v>17</v>
      </c>
      <c r="I270" s="29" t="s">
        <v>17</v>
      </c>
      <c r="J270" s="29" t="s">
        <v>598</v>
      </c>
      <c r="K270" s="32" t="s">
        <v>542</v>
      </c>
      <c r="L270" s="32" t="s">
        <v>17</v>
      </c>
      <c r="M270" s="29" t="s">
        <v>599</v>
      </c>
      <c r="N270" s="29" t="s">
        <v>17</v>
      </c>
      <c r="O270" s="1" t="n">
        <v>2013</v>
      </c>
    </row>
    <row r="271" customFormat="false" ht="26.85" hidden="false" customHeight="false" outlineLevel="0" collapsed="false">
      <c r="A271" s="1" t="n">
        <v>268</v>
      </c>
      <c r="B271" s="29" t="s">
        <v>50</v>
      </c>
      <c r="C271" s="30" t="s">
        <v>600</v>
      </c>
      <c r="D271" s="29" t="n">
        <v>92.96</v>
      </c>
      <c r="E271" s="29" t="n">
        <v>90.83</v>
      </c>
      <c r="F271" s="31" t="s">
        <v>472</v>
      </c>
      <c r="G271" s="29" t="n">
        <v>80.2</v>
      </c>
      <c r="H271" s="29" t="s">
        <v>17</v>
      </c>
      <c r="I271" s="29" t="s">
        <v>17</v>
      </c>
      <c r="J271" s="29" t="s">
        <v>601</v>
      </c>
      <c r="K271" s="32" t="s">
        <v>542</v>
      </c>
      <c r="L271" s="32" t="s">
        <v>17</v>
      </c>
      <c r="M271" s="29" t="s">
        <v>580</v>
      </c>
      <c r="N271" s="29" t="s">
        <v>17</v>
      </c>
      <c r="O271" s="1" t="n">
        <v>2013</v>
      </c>
    </row>
    <row r="272" customFormat="false" ht="26.85" hidden="false" customHeight="false" outlineLevel="0" collapsed="false">
      <c r="A272" s="1" t="n">
        <v>269</v>
      </c>
      <c r="B272" s="29" t="s">
        <v>50</v>
      </c>
      <c r="C272" s="30" t="s">
        <v>602</v>
      </c>
      <c r="D272" s="29" t="n">
        <v>72.4</v>
      </c>
      <c r="E272" s="29" t="n">
        <v>62.8</v>
      </c>
      <c r="F272" s="31" t="s">
        <v>472</v>
      </c>
      <c r="G272" s="29" t="n">
        <v>54.72</v>
      </c>
      <c r="H272" s="29" t="s">
        <v>17</v>
      </c>
      <c r="I272" s="29" t="s">
        <v>17</v>
      </c>
      <c r="J272" s="29" t="s">
        <v>603</v>
      </c>
      <c r="K272" s="32" t="s">
        <v>542</v>
      </c>
      <c r="L272" s="32" t="s">
        <v>17</v>
      </c>
      <c r="M272" s="29" t="s">
        <v>604</v>
      </c>
      <c r="N272" s="29" t="s">
        <v>17</v>
      </c>
      <c r="O272" s="1" t="n">
        <v>2013</v>
      </c>
    </row>
    <row r="273" customFormat="false" ht="26.85" hidden="false" customHeight="false" outlineLevel="0" collapsed="false">
      <c r="A273" s="1" t="n">
        <v>270</v>
      </c>
      <c r="B273" s="29" t="s">
        <v>50</v>
      </c>
      <c r="C273" s="30" t="s">
        <v>605</v>
      </c>
      <c r="D273" s="29" t="n">
        <v>93.76</v>
      </c>
      <c r="E273" s="29" t="n">
        <v>91.5</v>
      </c>
      <c r="F273" s="31" t="s">
        <v>472</v>
      </c>
      <c r="G273" s="29" t="n">
        <v>79.63</v>
      </c>
      <c r="H273" s="29" t="s">
        <v>17</v>
      </c>
      <c r="I273" s="29" t="s">
        <v>17</v>
      </c>
      <c r="J273" s="29" t="s">
        <v>606</v>
      </c>
      <c r="K273" s="32"/>
      <c r="L273" s="32" t="s">
        <v>17</v>
      </c>
      <c r="M273" s="29" t="s">
        <v>587</v>
      </c>
      <c r="N273" s="29" t="s">
        <v>17</v>
      </c>
      <c r="O273" s="1" t="n">
        <v>2013</v>
      </c>
    </row>
    <row r="274" customFormat="false" ht="26.85" hidden="false" customHeight="false" outlineLevel="0" collapsed="false">
      <c r="A274" s="1" t="n">
        <v>271</v>
      </c>
      <c r="B274" s="29" t="s">
        <v>50</v>
      </c>
      <c r="C274" s="30" t="s">
        <v>607</v>
      </c>
      <c r="D274" s="29" t="n">
        <v>83.68</v>
      </c>
      <c r="E274" s="29" t="n">
        <v>49.33</v>
      </c>
      <c r="F274" s="31" t="s">
        <v>523</v>
      </c>
      <c r="G274" s="29" t="n">
        <v>58.92</v>
      </c>
      <c r="H274" s="29" t="s">
        <v>17</v>
      </c>
      <c r="I274" s="29" t="s">
        <v>17</v>
      </c>
      <c r="J274" s="29" t="s">
        <v>564</v>
      </c>
      <c r="K274" s="32" t="s">
        <v>542</v>
      </c>
      <c r="L274" s="32" t="s">
        <v>17</v>
      </c>
      <c r="M274" s="29" t="s">
        <v>187</v>
      </c>
      <c r="N274" s="29" t="s">
        <v>17</v>
      </c>
      <c r="O274" s="1" t="n">
        <v>2013</v>
      </c>
    </row>
    <row r="275" customFormat="false" ht="26.85" hidden="false" customHeight="false" outlineLevel="0" collapsed="false">
      <c r="A275" s="1" t="n">
        <v>272</v>
      </c>
      <c r="B275" s="29" t="s">
        <v>50</v>
      </c>
      <c r="C275" s="30" t="s">
        <v>608</v>
      </c>
      <c r="D275" s="29" t="n">
        <v>51.6</v>
      </c>
      <c r="E275" s="29" t="n">
        <v>88.4</v>
      </c>
      <c r="F275" s="31" t="s">
        <v>472</v>
      </c>
      <c r="G275" s="29" t="n">
        <v>72.89</v>
      </c>
      <c r="H275" s="29" t="s">
        <v>17</v>
      </c>
      <c r="I275" s="29" t="s">
        <v>17</v>
      </c>
      <c r="J275" s="29" t="s">
        <v>609</v>
      </c>
      <c r="K275" s="32" t="s">
        <v>542</v>
      </c>
      <c r="L275" s="32" t="s">
        <v>17</v>
      </c>
      <c r="M275" s="29" t="s">
        <v>568</v>
      </c>
      <c r="N275" s="29" t="s">
        <v>17</v>
      </c>
      <c r="O275" s="1" t="n">
        <v>2013</v>
      </c>
    </row>
    <row r="276" customFormat="false" ht="39.55" hidden="false" customHeight="false" outlineLevel="0" collapsed="false">
      <c r="A276" s="1" t="n">
        <v>273</v>
      </c>
      <c r="B276" s="29" t="s">
        <v>50</v>
      </c>
      <c r="C276" s="30" t="s">
        <v>610</v>
      </c>
      <c r="D276" s="29" t="n">
        <v>61.44</v>
      </c>
      <c r="E276" s="29" t="n">
        <v>75.33</v>
      </c>
      <c r="F276" s="31" t="s">
        <v>611</v>
      </c>
      <c r="G276" s="29" t="n">
        <v>73.22</v>
      </c>
      <c r="H276" s="29" t="s">
        <v>17</v>
      </c>
      <c r="I276" s="29" t="s">
        <v>17</v>
      </c>
      <c r="J276" s="29" t="s">
        <v>612</v>
      </c>
      <c r="K276" s="32" t="s">
        <v>542</v>
      </c>
      <c r="L276" s="32" t="s">
        <v>17</v>
      </c>
      <c r="M276" s="29" t="s">
        <v>585</v>
      </c>
      <c r="N276" s="29" t="s">
        <v>17</v>
      </c>
      <c r="O276" s="1" t="n">
        <v>2013</v>
      </c>
    </row>
    <row r="277" customFormat="false" ht="26.85" hidden="false" customHeight="false" outlineLevel="0" collapsed="false">
      <c r="A277" s="1" t="n">
        <v>274</v>
      </c>
      <c r="B277" s="29" t="s">
        <v>50</v>
      </c>
      <c r="C277" s="30" t="s">
        <v>613</v>
      </c>
      <c r="D277" s="29" t="n">
        <v>76</v>
      </c>
      <c r="E277" s="29" t="n">
        <v>64.5</v>
      </c>
      <c r="F277" s="31" t="s">
        <v>472</v>
      </c>
      <c r="G277" s="29" t="n">
        <v>69</v>
      </c>
      <c r="H277" s="29" t="s">
        <v>17</v>
      </c>
      <c r="I277" s="29" t="s">
        <v>17</v>
      </c>
      <c r="J277" s="29" t="s">
        <v>559</v>
      </c>
      <c r="K277" s="32" t="s">
        <v>542</v>
      </c>
      <c r="L277" s="32" t="s">
        <v>17</v>
      </c>
      <c r="M277" s="29" t="s">
        <v>65</v>
      </c>
      <c r="N277" s="29" t="s">
        <v>17</v>
      </c>
      <c r="O277" s="1" t="n">
        <v>2013</v>
      </c>
    </row>
    <row r="278" customFormat="false" ht="26.85" hidden="false" customHeight="false" outlineLevel="0" collapsed="false">
      <c r="A278" s="1" t="n">
        <v>275</v>
      </c>
      <c r="B278" s="29" t="s">
        <v>50</v>
      </c>
      <c r="C278" s="30" t="s">
        <v>614</v>
      </c>
      <c r="D278" s="29" t="n">
        <v>68.25</v>
      </c>
      <c r="E278" s="29" t="n">
        <v>53</v>
      </c>
      <c r="F278" s="31" t="s">
        <v>523</v>
      </c>
      <c r="G278" s="29" t="n">
        <v>59</v>
      </c>
      <c r="H278" s="29" t="s">
        <v>17</v>
      </c>
      <c r="I278" s="29" t="s">
        <v>17</v>
      </c>
      <c r="J278" s="29" t="s">
        <v>485</v>
      </c>
      <c r="K278" s="32" t="s">
        <v>542</v>
      </c>
      <c r="L278" s="32" t="s">
        <v>17</v>
      </c>
      <c r="M278" s="29" t="s">
        <v>615</v>
      </c>
      <c r="N278" s="29" t="s">
        <v>17</v>
      </c>
      <c r="O278" s="1" t="n">
        <v>2013</v>
      </c>
    </row>
    <row r="279" customFormat="false" ht="26.85" hidden="false" customHeight="false" outlineLevel="0" collapsed="false">
      <c r="A279" s="1" t="n">
        <v>276</v>
      </c>
      <c r="B279" s="29" t="s">
        <v>50</v>
      </c>
      <c r="C279" s="30" t="s">
        <v>616</v>
      </c>
      <c r="D279" s="29" t="n">
        <v>87.2</v>
      </c>
      <c r="E279" s="29" t="n">
        <v>87.3</v>
      </c>
      <c r="F279" s="31" t="s">
        <v>472</v>
      </c>
      <c r="G279" s="29" t="n">
        <v>8.22</v>
      </c>
      <c r="H279" s="29" t="s">
        <v>17</v>
      </c>
      <c r="I279" s="29" t="s">
        <v>17</v>
      </c>
      <c r="J279" s="29" t="s">
        <v>617</v>
      </c>
      <c r="K279" s="32" t="s">
        <v>542</v>
      </c>
      <c r="L279" s="32" t="s">
        <v>17</v>
      </c>
      <c r="M279" s="29" t="s">
        <v>618</v>
      </c>
      <c r="N279" s="29" t="s">
        <v>17</v>
      </c>
      <c r="O279" s="1" t="n">
        <v>2013</v>
      </c>
    </row>
    <row r="280" customFormat="false" ht="26.85" hidden="false" customHeight="false" outlineLevel="0" collapsed="false">
      <c r="A280" s="1" t="n">
        <v>277</v>
      </c>
      <c r="B280" s="29" t="s">
        <v>50</v>
      </c>
      <c r="C280" s="30" t="s">
        <v>619</v>
      </c>
      <c r="D280" s="29" t="n">
        <v>80.32</v>
      </c>
      <c r="E280" s="29" t="n">
        <v>73</v>
      </c>
      <c r="F280" s="31" t="s">
        <v>620</v>
      </c>
      <c r="G280" s="29" t="n">
        <v>73</v>
      </c>
      <c r="H280" s="29" t="s">
        <v>17</v>
      </c>
      <c r="I280" s="29" t="s">
        <v>17</v>
      </c>
      <c r="J280" s="29" t="s">
        <v>621</v>
      </c>
      <c r="K280" s="32" t="s">
        <v>542</v>
      </c>
      <c r="L280" s="32" t="s">
        <v>17</v>
      </c>
      <c r="M280" s="29" t="s">
        <v>65</v>
      </c>
      <c r="N280" s="29" t="s">
        <v>17</v>
      </c>
      <c r="O280" s="1" t="n">
        <v>2013</v>
      </c>
    </row>
    <row r="281" customFormat="false" ht="26.85" hidden="false" customHeight="false" outlineLevel="0" collapsed="false">
      <c r="A281" s="1" t="n">
        <v>278</v>
      </c>
      <c r="B281" s="29" t="s">
        <v>50</v>
      </c>
      <c r="C281" s="30" t="s">
        <v>622</v>
      </c>
      <c r="D281" s="29" t="n">
        <v>95</v>
      </c>
      <c r="E281" s="29" t="n">
        <v>85</v>
      </c>
      <c r="F281" s="31" t="s">
        <v>523</v>
      </c>
      <c r="G281" s="29" t="n">
        <v>7.1</v>
      </c>
      <c r="H281" s="29" t="s">
        <v>17</v>
      </c>
      <c r="I281" s="29" t="s">
        <v>17</v>
      </c>
      <c r="J281" s="29" t="s">
        <v>596</v>
      </c>
      <c r="K281" s="32" t="s">
        <v>542</v>
      </c>
      <c r="L281" s="32" t="s">
        <v>17</v>
      </c>
      <c r="M281" s="29" t="s">
        <v>568</v>
      </c>
      <c r="N281" s="29" t="s">
        <v>17</v>
      </c>
      <c r="O281" s="1" t="n">
        <v>2013</v>
      </c>
    </row>
    <row r="282" customFormat="false" ht="26.85" hidden="false" customHeight="false" outlineLevel="0" collapsed="false">
      <c r="A282" s="1" t="n">
        <v>279</v>
      </c>
      <c r="B282" s="29" t="s">
        <v>50</v>
      </c>
      <c r="C282" s="30" t="s">
        <v>623</v>
      </c>
      <c r="D282" s="29" t="n">
        <v>76.5</v>
      </c>
      <c r="E282" s="29" t="n">
        <v>74</v>
      </c>
      <c r="F282" s="31" t="s">
        <v>472</v>
      </c>
      <c r="G282" s="29" t="n">
        <v>69.48</v>
      </c>
      <c r="H282" s="29" t="s">
        <v>17</v>
      </c>
      <c r="I282" s="29" t="s">
        <v>17</v>
      </c>
      <c r="J282" s="29" t="s">
        <v>624</v>
      </c>
      <c r="K282" s="32" t="s">
        <v>542</v>
      </c>
      <c r="L282" s="32" t="s">
        <v>17</v>
      </c>
      <c r="M282" s="29" t="s">
        <v>625</v>
      </c>
      <c r="N282" s="29" t="s">
        <v>17</v>
      </c>
      <c r="O282" s="1" t="n">
        <v>2013</v>
      </c>
    </row>
    <row r="283" customFormat="false" ht="26.85" hidden="false" customHeight="false" outlineLevel="0" collapsed="false">
      <c r="A283" s="1" t="n">
        <v>280</v>
      </c>
      <c r="B283" s="29" t="s">
        <v>50</v>
      </c>
      <c r="C283" s="30" t="s">
        <v>626</v>
      </c>
      <c r="D283" s="29" t="n">
        <v>55.2</v>
      </c>
      <c r="E283" s="29" t="n">
        <v>52.16</v>
      </c>
      <c r="F283" s="31" t="s">
        <v>472</v>
      </c>
      <c r="G283" s="29" t="n">
        <v>61.6</v>
      </c>
      <c r="H283" s="29" t="s">
        <v>17</v>
      </c>
      <c r="I283" s="29" t="s">
        <v>17</v>
      </c>
      <c r="J283" s="29" t="s">
        <v>627</v>
      </c>
      <c r="K283" s="32" t="s">
        <v>542</v>
      </c>
      <c r="L283" s="32" t="s">
        <v>17</v>
      </c>
      <c r="M283" s="29" t="s">
        <v>628</v>
      </c>
      <c r="N283" s="29" t="s">
        <v>17</v>
      </c>
      <c r="O283" s="1" t="n">
        <v>2013</v>
      </c>
    </row>
    <row r="284" customFormat="false" ht="39.55" hidden="false" customHeight="false" outlineLevel="0" collapsed="false">
      <c r="A284" s="1" t="n">
        <v>281</v>
      </c>
      <c r="B284" s="29" t="s">
        <v>50</v>
      </c>
      <c r="C284" s="30" t="s">
        <v>629</v>
      </c>
      <c r="D284" s="29" t="n">
        <v>90.88</v>
      </c>
      <c r="E284" s="29" t="n">
        <v>73.83</v>
      </c>
      <c r="F284" s="31" t="s">
        <v>472</v>
      </c>
      <c r="G284" s="29" t="n">
        <v>71.2</v>
      </c>
      <c r="H284" s="29" t="s">
        <v>17</v>
      </c>
      <c r="I284" s="29" t="s">
        <v>17</v>
      </c>
      <c r="J284" s="29" t="s">
        <v>630</v>
      </c>
      <c r="K284" s="32" t="s">
        <v>542</v>
      </c>
      <c r="L284" s="32" t="s">
        <v>17</v>
      </c>
      <c r="M284" s="29" t="s">
        <v>551</v>
      </c>
      <c r="N284" s="29" t="s">
        <v>17</v>
      </c>
      <c r="O284" s="1" t="n">
        <v>2013</v>
      </c>
    </row>
    <row r="285" customFormat="false" ht="26.85" hidden="false" customHeight="false" outlineLevel="0" collapsed="false">
      <c r="A285" s="1" t="n">
        <v>282</v>
      </c>
      <c r="B285" s="29" t="s">
        <v>50</v>
      </c>
      <c r="C285" s="30" t="s">
        <v>631</v>
      </c>
      <c r="D285" s="29" t="n">
        <v>89.28</v>
      </c>
      <c r="E285" s="29" t="n">
        <v>68.8</v>
      </c>
      <c r="F285" s="31" t="s">
        <v>523</v>
      </c>
      <c r="G285" s="29" t="n">
        <v>71.32</v>
      </c>
      <c r="H285" s="29" t="s">
        <v>17</v>
      </c>
      <c r="I285" s="29" t="s">
        <v>17</v>
      </c>
      <c r="J285" s="29" t="s">
        <v>567</v>
      </c>
      <c r="K285" s="32" t="s">
        <v>542</v>
      </c>
      <c r="L285" s="32" t="s">
        <v>17</v>
      </c>
      <c r="M285" s="29" t="s">
        <v>568</v>
      </c>
      <c r="N285" s="29" t="s">
        <v>17</v>
      </c>
      <c r="O285" s="1" t="n">
        <v>2013</v>
      </c>
    </row>
    <row r="286" customFormat="false" ht="26.85" hidden="false" customHeight="false" outlineLevel="0" collapsed="false">
      <c r="A286" s="1" t="n">
        <v>283</v>
      </c>
      <c r="B286" s="29" t="s">
        <v>50</v>
      </c>
      <c r="C286" s="30" t="s">
        <v>632</v>
      </c>
      <c r="D286" s="29" t="n">
        <v>85.92</v>
      </c>
      <c r="E286" s="29" t="n">
        <v>68.3</v>
      </c>
      <c r="F286" s="31" t="s">
        <v>472</v>
      </c>
      <c r="G286" s="29" t="n">
        <v>67.9</v>
      </c>
      <c r="H286" s="29" t="s">
        <v>17</v>
      </c>
      <c r="I286" s="29" t="s">
        <v>17</v>
      </c>
      <c r="J286" s="29" t="n">
        <v>7.5</v>
      </c>
      <c r="K286" s="32" t="s">
        <v>542</v>
      </c>
      <c r="L286" s="32" t="s">
        <v>17</v>
      </c>
      <c r="M286" s="29" t="s">
        <v>633</v>
      </c>
      <c r="N286" s="29" t="s">
        <v>17</v>
      </c>
      <c r="O286" s="1" t="n">
        <v>2013</v>
      </c>
    </row>
    <row r="287" customFormat="false" ht="26.85" hidden="false" customHeight="false" outlineLevel="0" collapsed="false">
      <c r="A287" s="1" t="n">
        <v>284</v>
      </c>
      <c r="B287" s="29" t="s">
        <v>50</v>
      </c>
      <c r="C287" s="30" t="s">
        <v>634</v>
      </c>
      <c r="D287" s="29" t="n">
        <v>73.92</v>
      </c>
      <c r="E287" s="29" t="n">
        <v>45.83</v>
      </c>
      <c r="F287" s="31" t="s">
        <v>635</v>
      </c>
      <c r="G287" s="29" t="n">
        <v>55.22</v>
      </c>
      <c r="H287" s="29" t="s">
        <v>17</v>
      </c>
      <c r="I287" s="29" t="s">
        <v>17</v>
      </c>
      <c r="J287" s="29" t="s">
        <v>636</v>
      </c>
      <c r="K287" s="32" t="s">
        <v>542</v>
      </c>
      <c r="L287" s="32" t="s">
        <v>17</v>
      </c>
      <c r="M287" s="29" t="s">
        <v>637</v>
      </c>
      <c r="N287" s="29" t="s">
        <v>17</v>
      </c>
      <c r="O287" s="1" t="n">
        <v>2013</v>
      </c>
    </row>
    <row r="288" customFormat="false" ht="26.85" hidden="false" customHeight="false" outlineLevel="0" collapsed="false">
      <c r="A288" s="1" t="n">
        <v>285</v>
      </c>
      <c r="B288" s="29" t="s">
        <v>50</v>
      </c>
      <c r="C288" s="30" t="s">
        <v>638</v>
      </c>
      <c r="D288" s="29" t="n">
        <v>93.6</v>
      </c>
      <c r="E288" s="29" t="n">
        <v>87.5</v>
      </c>
      <c r="F288" s="31" t="s">
        <v>385</v>
      </c>
      <c r="G288" s="29" t="n">
        <v>70.8</v>
      </c>
      <c r="H288" s="29" t="s">
        <v>17</v>
      </c>
      <c r="I288" s="29" t="s">
        <v>17</v>
      </c>
      <c r="J288" s="29" t="s">
        <v>596</v>
      </c>
      <c r="K288" s="32" t="s">
        <v>542</v>
      </c>
      <c r="L288" s="32" t="s">
        <v>17</v>
      </c>
      <c r="M288" s="29" t="s">
        <v>639</v>
      </c>
      <c r="N288" s="29" t="s">
        <v>17</v>
      </c>
      <c r="O288" s="1" t="n">
        <v>2013</v>
      </c>
    </row>
    <row r="289" customFormat="false" ht="26.85" hidden="false" customHeight="false" outlineLevel="0" collapsed="false">
      <c r="A289" s="1" t="n">
        <v>286</v>
      </c>
      <c r="B289" s="29" t="s">
        <v>50</v>
      </c>
      <c r="C289" s="30" t="s">
        <v>640</v>
      </c>
      <c r="D289" s="29" t="n">
        <v>89.6</v>
      </c>
      <c r="E289" s="29" t="n">
        <v>77.16</v>
      </c>
      <c r="F289" s="31" t="s">
        <v>611</v>
      </c>
      <c r="G289" s="29" t="n">
        <v>70.27</v>
      </c>
      <c r="H289" s="29" t="s">
        <v>17</v>
      </c>
      <c r="I289" s="29" t="s">
        <v>17</v>
      </c>
      <c r="J289" s="29" t="s">
        <v>641</v>
      </c>
      <c r="K289" s="32" t="s">
        <v>542</v>
      </c>
      <c r="L289" s="32" t="s">
        <v>17</v>
      </c>
      <c r="M289" s="29" t="s">
        <v>580</v>
      </c>
      <c r="N289" s="29" t="s">
        <v>17</v>
      </c>
      <c r="O289" s="1" t="n">
        <v>2013</v>
      </c>
    </row>
    <row r="290" customFormat="false" ht="26.85" hidden="false" customHeight="false" outlineLevel="0" collapsed="false">
      <c r="A290" s="1" t="n">
        <v>287</v>
      </c>
      <c r="B290" s="29" t="s">
        <v>50</v>
      </c>
      <c r="C290" s="30" t="s">
        <v>642</v>
      </c>
      <c r="D290" s="29" t="n">
        <v>88.8</v>
      </c>
      <c r="E290" s="29" t="n">
        <v>64.33</v>
      </c>
      <c r="F290" s="31" t="s">
        <v>385</v>
      </c>
      <c r="G290" s="29" t="n">
        <v>71.95</v>
      </c>
      <c r="H290" s="29" t="s">
        <v>17</v>
      </c>
      <c r="I290" s="29" t="s">
        <v>17</v>
      </c>
      <c r="J290" s="29" t="s">
        <v>582</v>
      </c>
      <c r="K290" s="32" t="s">
        <v>542</v>
      </c>
      <c r="L290" s="32" t="s">
        <v>17</v>
      </c>
      <c r="M290" s="29" t="s">
        <v>643</v>
      </c>
      <c r="N290" s="29" t="s">
        <v>17</v>
      </c>
      <c r="O290" s="1" t="n">
        <v>2013</v>
      </c>
    </row>
    <row r="291" customFormat="false" ht="26.85" hidden="false" customHeight="false" outlineLevel="0" collapsed="false">
      <c r="A291" s="1" t="n">
        <v>288</v>
      </c>
      <c r="B291" s="29" t="s">
        <v>50</v>
      </c>
      <c r="C291" s="30" t="s">
        <v>644</v>
      </c>
      <c r="D291" s="29" t="n">
        <v>76.96</v>
      </c>
      <c r="E291" s="29" t="n">
        <v>61.83</v>
      </c>
      <c r="F291" s="31" t="s">
        <v>645</v>
      </c>
      <c r="G291" s="29" t="n">
        <v>62.94</v>
      </c>
      <c r="H291" s="29" t="s">
        <v>17</v>
      </c>
      <c r="I291" s="29" t="s">
        <v>17</v>
      </c>
      <c r="J291" s="29" t="s">
        <v>646</v>
      </c>
      <c r="K291" s="32" t="s">
        <v>542</v>
      </c>
      <c r="L291" s="32" t="s">
        <v>17</v>
      </c>
      <c r="M291" s="29" t="s">
        <v>187</v>
      </c>
      <c r="N291" s="29" t="s">
        <v>17</v>
      </c>
      <c r="O291" s="1" t="n">
        <v>2013</v>
      </c>
    </row>
    <row r="292" customFormat="false" ht="26.85" hidden="false" customHeight="false" outlineLevel="0" collapsed="false">
      <c r="A292" s="1" t="n">
        <v>289</v>
      </c>
      <c r="B292" s="29" t="s">
        <v>50</v>
      </c>
      <c r="C292" s="30" t="s">
        <v>647</v>
      </c>
      <c r="D292" s="29" t="n">
        <v>87.2</v>
      </c>
      <c r="E292" s="29" t="n">
        <v>79.16</v>
      </c>
      <c r="F292" s="31" t="s">
        <v>472</v>
      </c>
      <c r="G292" s="29" t="n">
        <v>73.53</v>
      </c>
      <c r="H292" s="29" t="s">
        <v>17</v>
      </c>
      <c r="I292" s="29" t="s">
        <v>17</v>
      </c>
      <c r="J292" s="29" t="s">
        <v>648</v>
      </c>
      <c r="K292" s="32" t="s">
        <v>542</v>
      </c>
      <c r="L292" s="32" t="s">
        <v>17</v>
      </c>
      <c r="M292" s="29" t="s">
        <v>556</v>
      </c>
      <c r="N292" s="29" t="s">
        <v>17</v>
      </c>
      <c r="O292" s="1" t="n">
        <v>2013</v>
      </c>
    </row>
    <row r="293" customFormat="false" ht="26.85" hidden="false" customHeight="false" outlineLevel="0" collapsed="false">
      <c r="A293" s="1" t="n">
        <v>290</v>
      </c>
      <c r="B293" s="29" t="s">
        <v>50</v>
      </c>
      <c r="C293" s="30" t="s">
        <v>649</v>
      </c>
      <c r="D293" s="29" t="n">
        <v>76.32</v>
      </c>
      <c r="E293" s="29" t="n">
        <v>78.5</v>
      </c>
      <c r="F293" s="31" t="s">
        <v>611</v>
      </c>
      <c r="G293" s="29" t="n">
        <v>8.07</v>
      </c>
      <c r="H293" s="29" t="s">
        <v>17</v>
      </c>
      <c r="I293" s="29" t="s">
        <v>17</v>
      </c>
      <c r="J293" s="29" t="s">
        <v>650</v>
      </c>
      <c r="K293" s="32" t="s">
        <v>542</v>
      </c>
      <c r="L293" s="32" t="s">
        <v>17</v>
      </c>
      <c r="M293" s="29" t="s">
        <v>65</v>
      </c>
      <c r="N293" s="29" t="s">
        <v>17</v>
      </c>
      <c r="O293" s="1" t="n">
        <v>2013</v>
      </c>
    </row>
    <row r="294" customFormat="false" ht="39.55" hidden="false" customHeight="false" outlineLevel="0" collapsed="false">
      <c r="A294" s="1" t="n">
        <v>291</v>
      </c>
      <c r="B294" s="29" t="s">
        <v>50</v>
      </c>
      <c r="C294" s="30" t="s">
        <v>651</v>
      </c>
      <c r="D294" s="29" t="n">
        <v>76.57</v>
      </c>
      <c r="E294" s="29" t="n">
        <v>73.2</v>
      </c>
      <c r="F294" s="31" t="s">
        <v>400</v>
      </c>
      <c r="G294" s="29" t="n">
        <v>59</v>
      </c>
      <c r="H294" s="29" t="s">
        <v>17</v>
      </c>
      <c r="I294" s="29" t="s">
        <v>17</v>
      </c>
      <c r="J294" s="29" t="s">
        <v>652</v>
      </c>
      <c r="K294" s="32" t="s">
        <v>542</v>
      </c>
      <c r="L294" s="32" t="s">
        <v>17</v>
      </c>
      <c r="M294" s="29" t="s">
        <v>653</v>
      </c>
      <c r="N294" s="29" t="s">
        <v>17</v>
      </c>
      <c r="O294" s="1" t="n">
        <v>2013</v>
      </c>
    </row>
    <row r="295" customFormat="false" ht="26.85" hidden="false" customHeight="false" outlineLevel="0" collapsed="false">
      <c r="A295" s="1" t="n">
        <v>292</v>
      </c>
      <c r="B295" s="29" t="s">
        <v>50</v>
      </c>
      <c r="C295" s="30" t="s">
        <v>654</v>
      </c>
      <c r="D295" s="29" t="n">
        <v>68.64</v>
      </c>
      <c r="E295" s="29" t="n">
        <v>65.67</v>
      </c>
      <c r="F295" s="31" t="s">
        <v>385</v>
      </c>
      <c r="G295" s="29" t="n">
        <v>62.8</v>
      </c>
      <c r="H295" s="29" t="s">
        <v>17</v>
      </c>
      <c r="I295" s="29" t="s">
        <v>17</v>
      </c>
      <c r="J295" s="29" t="s">
        <v>592</v>
      </c>
      <c r="K295" s="32" t="s">
        <v>542</v>
      </c>
      <c r="L295" s="32" t="s">
        <v>17</v>
      </c>
      <c r="M295" s="29" t="s">
        <v>136</v>
      </c>
      <c r="N295" s="29" t="s">
        <v>17</v>
      </c>
      <c r="O295" s="1" t="n">
        <v>2013</v>
      </c>
    </row>
    <row r="296" customFormat="false" ht="26.85" hidden="false" customHeight="false" outlineLevel="0" collapsed="false">
      <c r="A296" s="1" t="n">
        <v>293</v>
      </c>
      <c r="B296" s="29" t="s">
        <v>50</v>
      </c>
      <c r="C296" s="30" t="s">
        <v>655</v>
      </c>
      <c r="D296" s="29" t="n">
        <v>77.44</v>
      </c>
      <c r="E296" s="29" t="n">
        <v>62</v>
      </c>
      <c r="F296" s="31" t="s">
        <v>472</v>
      </c>
      <c r="G296" s="29" t="n">
        <v>55.83</v>
      </c>
      <c r="H296" s="29" t="s">
        <v>17</v>
      </c>
      <c r="I296" s="29" t="s">
        <v>17</v>
      </c>
      <c r="J296" s="29" t="s">
        <v>656</v>
      </c>
      <c r="K296" s="32" t="s">
        <v>542</v>
      </c>
      <c r="L296" s="32" t="s">
        <v>17</v>
      </c>
      <c r="M296" s="29" t="s">
        <v>419</v>
      </c>
      <c r="N296" s="29" t="s">
        <v>17</v>
      </c>
      <c r="O296" s="1" t="n">
        <v>2013</v>
      </c>
    </row>
    <row r="297" customFormat="false" ht="26.85" hidden="false" customHeight="false" outlineLevel="0" collapsed="false">
      <c r="A297" s="1" t="n">
        <v>294</v>
      </c>
      <c r="B297" s="29" t="s">
        <v>50</v>
      </c>
      <c r="C297" s="30" t="s">
        <v>657</v>
      </c>
      <c r="D297" s="29" t="n">
        <v>88.8</v>
      </c>
      <c r="E297" s="29" t="n">
        <v>81</v>
      </c>
      <c r="F297" s="31" t="s">
        <v>472</v>
      </c>
      <c r="G297" s="29" t="n">
        <v>73.51</v>
      </c>
      <c r="H297" s="29" t="s">
        <v>17</v>
      </c>
      <c r="I297" s="29" t="s">
        <v>17</v>
      </c>
      <c r="J297" s="29" t="s">
        <v>658</v>
      </c>
      <c r="K297" s="32" t="s">
        <v>542</v>
      </c>
      <c r="L297" s="32" t="s">
        <v>17</v>
      </c>
      <c r="M297" s="29" t="s">
        <v>556</v>
      </c>
      <c r="N297" s="29" t="s">
        <v>17</v>
      </c>
      <c r="O297" s="1" t="n">
        <v>2013</v>
      </c>
    </row>
    <row r="298" customFormat="false" ht="26.85" hidden="false" customHeight="false" outlineLevel="0" collapsed="false">
      <c r="A298" s="1" t="n">
        <v>295</v>
      </c>
      <c r="B298" s="29" t="s">
        <v>50</v>
      </c>
      <c r="C298" s="30" t="s">
        <v>659</v>
      </c>
      <c r="D298" s="29" t="n">
        <v>84.48</v>
      </c>
      <c r="E298" s="29" t="n">
        <v>59.16</v>
      </c>
      <c r="F298" s="31" t="s">
        <v>27</v>
      </c>
      <c r="G298" s="29" t="n">
        <v>66.81</v>
      </c>
      <c r="H298" s="29" t="s">
        <v>17</v>
      </c>
      <c r="I298" s="29" t="s">
        <v>17</v>
      </c>
      <c r="J298" s="29" t="s">
        <v>598</v>
      </c>
      <c r="K298" s="32" t="s">
        <v>542</v>
      </c>
      <c r="L298" s="32" t="s">
        <v>17</v>
      </c>
      <c r="M298" s="29" t="s">
        <v>187</v>
      </c>
      <c r="N298" s="29" t="s">
        <v>17</v>
      </c>
      <c r="O298" s="1" t="n">
        <v>2013</v>
      </c>
    </row>
    <row r="299" customFormat="false" ht="26.85" hidden="false" customHeight="false" outlineLevel="0" collapsed="false">
      <c r="A299" s="1" t="n">
        <v>296</v>
      </c>
      <c r="B299" s="29" t="s">
        <v>50</v>
      </c>
      <c r="C299" s="30" t="s">
        <v>660</v>
      </c>
      <c r="D299" s="29" t="n">
        <v>90.56</v>
      </c>
      <c r="E299" s="29" t="n">
        <v>84.66</v>
      </c>
      <c r="F299" s="31" t="s">
        <v>472</v>
      </c>
      <c r="G299" s="29" t="n">
        <v>70.66</v>
      </c>
      <c r="H299" s="29" t="s">
        <v>17</v>
      </c>
      <c r="I299" s="29" t="s">
        <v>17</v>
      </c>
      <c r="J299" s="29" t="s">
        <v>573</v>
      </c>
      <c r="K299" s="32" t="s">
        <v>542</v>
      </c>
      <c r="L299" s="32" t="s">
        <v>17</v>
      </c>
      <c r="M299" s="29" t="s">
        <v>560</v>
      </c>
      <c r="N299" s="29" t="s">
        <v>17</v>
      </c>
      <c r="O299" s="1" t="n">
        <v>2013</v>
      </c>
    </row>
    <row r="300" customFormat="false" ht="26.85" hidden="false" customHeight="false" outlineLevel="0" collapsed="false">
      <c r="A300" s="1" t="n">
        <v>297</v>
      </c>
      <c r="B300" s="29" t="s">
        <v>50</v>
      </c>
      <c r="C300" s="30" t="s">
        <v>661</v>
      </c>
      <c r="D300" s="29" t="n">
        <v>83.52</v>
      </c>
      <c r="E300" s="29" t="n">
        <v>71.16</v>
      </c>
      <c r="F300" s="31" t="s">
        <v>472</v>
      </c>
      <c r="G300" s="29" t="n">
        <v>56.72</v>
      </c>
      <c r="H300" s="29" t="s">
        <v>17</v>
      </c>
      <c r="I300" s="29" t="s">
        <v>17</v>
      </c>
      <c r="J300" s="29" t="s">
        <v>662</v>
      </c>
      <c r="K300" s="32" t="s">
        <v>542</v>
      </c>
      <c r="L300" s="32" t="s">
        <v>17</v>
      </c>
      <c r="M300" s="29" t="s">
        <v>663</v>
      </c>
      <c r="N300" s="29" t="s">
        <v>17</v>
      </c>
      <c r="O300" s="1" t="n">
        <v>2013</v>
      </c>
    </row>
    <row r="301" customFormat="false" ht="26.85" hidden="false" customHeight="false" outlineLevel="0" collapsed="false">
      <c r="A301" s="1" t="n">
        <v>298</v>
      </c>
      <c r="B301" s="29" t="s">
        <v>50</v>
      </c>
      <c r="C301" s="30" t="s">
        <v>664</v>
      </c>
      <c r="D301" s="29" t="n">
        <v>83.04</v>
      </c>
      <c r="E301" s="29" t="n">
        <v>84.16</v>
      </c>
      <c r="F301" s="31" t="s">
        <v>472</v>
      </c>
      <c r="G301" s="29" t="n">
        <v>70.01</v>
      </c>
      <c r="H301" s="29" t="s">
        <v>17</v>
      </c>
      <c r="I301" s="29" t="s">
        <v>17</v>
      </c>
      <c r="J301" s="29" t="s">
        <v>665</v>
      </c>
      <c r="K301" s="32" t="s">
        <v>542</v>
      </c>
      <c r="L301" s="32" t="s">
        <v>17</v>
      </c>
      <c r="M301" s="29" t="s">
        <v>666</v>
      </c>
      <c r="N301" s="29" t="s">
        <v>17</v>
      </c>
      <c r="O301" s="1" t="n">
        <v>2013</v>
      </c>
    </row>
    <row r="302" customFormat="false" ht="26.85" hidden="false" customHeight="false" outlineLevel="0" collapsed="false">
      <c r="A302" s="1" t="n">
        <v>299</v>
      </c>
      <c r="B302" s="29" t="s">
        <v>50</v>
      </c>
      <c r="C302" s="30" t="s">
        <v>667</v>
      </c>
      <c r="D302" s="29" t="n">
        <v>69.44</v>
      </c>
      <c r="E302" s="29" t="n">
        <v>82.7</v>
      </c>
      <c r="F302" s="31" t="s">
        <v>472</v>
      </c>
      <c r="G302" s="29" t="n">
        <v>9.27</v>
      </c>
      <c r="H302" s="29" t="s">
        <v>17</v>
      </c>
      <c r="I302" s="29" t="s">
        <v>17</v>
      </c>
      <c r="J302" s="29" t="s">
        <v>601</v>
      </c>
      <c r="K302" s="32" t="s">
        <v>542</v>
      </c>
      <c r="L302" s="32" t="s">
        <v>17</v>
      </c>
      <c r="M302" s="36" t="s">
        <v>17</v>
      </c>
      <c r="N302" s="29" t="s">
        <v>17</v>
      </c>
      <c r="O302" s="1" t="n">
        <v>2013</v>
      </c>
    </row>
    <row r="303" customFormat="false" ht="26.85" hidden="false" customHeight="false" outlineLevel="0" collapsed="false">
      <c r="A303" s="1" t="n">
        <v>300</v>
      </c>
      <c r="B303" s="29" t="s">
        <v>50</v>
      </c>
      <c r="C303" s="30" t="s">
        <v>668</v>
      </c>
      <c r="D303" s="29" t="n">
        <v>93.12</v>
      </c>
      <c r="E303" s="29" t="n">
        <v>65</v>
      </c>
      <c r="F303" s="31" t="s">
        <v>472</v>
      </c>
      <c r="G303" s="29" t="n">
        <v>72.29</v>
      </c>
      <c r="H303" s="29" t="s">
        <v>17</v>
      </c>
      <c r="I303" s="29" t="s">
        <v>17</v>
      </c>
      <c r="J303" s="29" t="s">
        <v>669</v>
      </c>
      <c r="K303" s="32" t="s">
        <v>542</v>
      </c>
      <c r="L303" s="32" t="s">
        <v>17</v>
      </c>
      <c r="M303" s="29" t="s">
        <v>670</v>
      </c>
      <c r="N303" s="29" t="s">
        <v>17</v>
      </c>
      <c r="O303" s="1" t="n">
        <v>2013</v>
      </c>
    </row>
    <row r="304" customFormat="false" ht="26.85" hidden="false" customHeight="false" outlineLevel="0" collapsed="false">
      <c r="A304" s="1" t="n">
        <v>301</v>
      </c>
      <c r="B304" s="29" t="s">
        <v>50</v>
      </c>
      <c r="C304" s="30" t="s">
        <v>671</v>
      </c>
      <c r="D304" s="29" t="n">
        <v>77.92</v>
      </c>
      <c r="E304" s="29" t="n">
        <v>63.66</v>
      </c>
      <c r="F304" s="31" t="s">
        <v>472</v>
      </c>
      <c r="G304" s="29" t="n">
        <v>5.8</v>
      </c>
      <c r="H304" s="29" t="s">
        <v>17</v>
      </c>
      <c r="I304" s="29" t="s">
        <v>17</v>
      </c>
      <c r="J304" s="29" t="s">
        <v>672</v>
      </c>
      <c r="K304" s="32" t="s">
        <v>542</v>
      </c>
      <c r="L304" s="32" t="s">
        <v>17</v>
      </c>
      <c r="M304" s="29" t="s">
        <v>673</v>
      </c>
      <c r="N304" s="29" t="s">
        <v>17</v>
      </c>
      <c r="O304" s="1" t="n">
        <v>2013</v>
      </c>
    </row>
    <row r="305" customFormat="false" ht="26.85" hidden="false" customHeight="false" outlineLevel="0" collapsed="false">
      <c r="A305" s="1" t="n">
        <v>302</v>
      </c>
      <c r="B305" s="29" t="s">
        <v>50</v>
      </c>
      <c r="C305" s="30" t="s">
        <v>674</v>
      </c>
      <c r="D305" s="29" t="n">
        <v>90.08</v>
      </c>
      <c r="E305" s="29" t="n">
        <v>77.83</v>
      </c>
      <c r="F305" s="31" t="s">
        <v>472</v>
      </c>
      <c r="G305" s="29" t="n">
        <v>69.69</v>
      </c>
      <c r="H305" s="29" t="s">
        <v>17</v>
      </c>
      <c r="I305" s="29" t="s">
        <v>17</v>
      </c>
      <c r="J305" s="29" t="s">
        <v>601</v>
      </c>
      <c r="K305" s="32" t="s">
        <v>542</v>
      </c>
      <c r="L305" s="32" t="s">
        <v>17</v>
      </c>
      <c r="M305" s="29" t="s">
        <v>568</v>
      </c>
      <c r="N305" s="29" t="s">
        <v>17</v>
      </c>
      <c r="O305" s="1" t="n">
        <v>2013</v>
      </c>
    </row>
    <row r="306" customFormat="false" ht="26.85" hidden="false" customHeight="false" outlineLevel="0" collapsed="false">
      <c r="A306" s="1" t="n">
        <v>303</v>
      </c>
      <c r="B306" s="29" t="s">
        <v>50</v>
      </c>
      <c r="C306" s="30" t="s">
        <v>675</v>
      </c>
      <c r="D306" s="29" t="n">
        <v>54.6</v>
      </c>
      <c r="E306" s="29" t="n">
        <v>63.5</v>
      </c>
      <c r="F306" s="31" t="s">
        <v>523</v>
      </c>
      <c r="G306" s="29" t="n">
        <v>58.09</v>
      </c>
      <c r="H306" s="29" t="s">
        <v>17</v>
      </c>
      <c r="I306" s="29" t="s">
        <v>17</v>
      </c>
      <c r="J306" s="29" t="s">
        <v>676</v>
      </c>
      <c r="K306" s="32" t="s">
        <v>542</v>
      </c>
      <c r="L306" s="32" t="s">
        <v>17</v>
      </c>
      <c r="M306" s="29" t="s">
        <v>187</v>
      </c>
      <c r="N306" s="29" t="s">
        <v>17</v>
      </c>
      <c r="O306" s="1" t="n">
        <v>2013</v>
      </c>
    </row>
    <row r="307" customFormat="false" ht="26.85" hidden="false" customHeight="false" outlineLevel="0" collapsed="false">
      <c r="A307" s="1" t="n">
        <v>304</v>
      </c>
      <c r="B307" s="29" t="s">
        <v>50</v>
      </c>
      <c r="C307" s="30" t="s">
        <v>677</v>
      </c>
      <c r="D307" s="29" t="n">
        <v>83.84</v>
      </c>
      <c r="E307" s="29" t="n">
        <v>82.5</v>
      </c>
      <c r="F307" s="31" t="s">
        <v>472</v>
      </c>
      <c r="G307" s="29" t="n">
        <v>62.77</v>
      </c>
      <c r="H307" s="29" t="s">
        <v>17</v>
      </c>
      <c r="I307" s="29" t="s">
        <v>17</v>
      </c>
      <c r="J307" s="29" t="s">
        <v>678</v>
      </c>
      <c r="K307" s="32" t="s">
        <v>542</v>
      </c>
      <c r="L307" s="32" t="s">
        <v>17</v>
      </c>
      <c r="M307" s="29" t="s">
        <v>679</v>
      </c>
      <c r="N307" s="29" t="s">
        <v>17</v>
      </c>
      <c r="O307" s="1" t="n">
        <v>2013</v>
      </c>
    </row>
    <row r="308" customFormat="false" ht="26.85" hidden="false" customHeight="false" outlineLevel="0" collapsed="false">
      <c r="A308" s="1" t="n">
        <v>305</v>
      </c>
      <c r="B308" s="29" t="s">
        <v>50</v>
      </c>
      <c r="C308" s="30" t="s">
        <v>680</v>
      </c>
      <c r="D308" s="29" t="n">
        <v>89.28</v>
      </c>
      <c r="E308" s="29" t="n">
        <v>60.5</v>
      </c>
      <c r="F308" s="31" t="s">
        <v>635</v>
      </c>
      <c r="G308" s="29" t="n">
        <v>60.98</v>
      </c>
      <c r="H308" s="29" t="s">
        <v>17</v>
      </c>
      <c r="I308" s="29" t="s">
        <v>17</v>
      </c>
      <c r="J308" s="29" t="s">
        <v>621</v>
      </c>
      <c r="K308" s="32" t="s">
        <v>542</v>
      </c>
      <c r="L308" s="32" t="s">
        <v>17</v>
      </c>
      <c r="M308" s="29" t="s">
        <v>681</v>
      </c>
      <c r="N308" s="29" t="s">
        <v>17</v>
      </c>
      <c r="O308" s="1" t="n">
        <v>2013</v>
      </c>
    </row>
    <row r="309" customFormat="false" ht="26.85" hidden="false" customHeight="false" outlineLevel="0" collapsed="false">
      <c r="A309" s="1" t="n">
        <v>306</v>
      </c>
      <c r="B309" s="29" t="s">
        <v>50</v>
      </c>
      <c r="C309" s="30" t="s">
        <v>682</v>
      </c>
      <c r="D309" s="29" t="n">
        <v>89.6</v>
      </c>
      <c r="E309" s="29" t="n">
        <v>78.66</v>
      </c>
      <c r="F309" s="31" t="s">
        <v>472</v>
      </c>
      <c r="G309" s="29" t="n">
        <v>73</v>
      </c>
      <c r="H309" s="29" t="s">
        <v>17</v>
      </c>
      <c r="I309" s="29" t="s">
        <v>17</v>
      </c>
      <c r="J309" s="29" t="s">
        <v>485</v>
      </c>
      <c r="K309" s="32" t="s">
        <v>542</v>
      </c>
      <c r="L309" s="32" t="s">
        <v>17</v>
      </c>
      <c r="M309" s="29" t="s">
        <v>257</v>
      </c>
      <c r="N309" s="29" t="s">
        <v>17</v>
      </c>
      <c r="O309" s="1" t="n">
        <v>2013</v>
      </c>
    </row>
    <row r="310" customFormat="false" ht="26.85" hidden="false" customHeight="false" outlineLevel="0" collapsed="false">
      <c r="A310" s="1" t="n">
        <v>307</v>
      </c>
      <c r="B310" s="29" t="s">
        <v>50</v>
      </c>
      <c r="C310" s="30" t="s">
        <v>683</v>
      </c>
      <c r="D310" s="29" t="n">
        <v>71.4</v>
      </c>
      <c r="E310" s="29" t="n">
        <v>58.8</v>
      </c>
      <c r="F310" s="31" t="s">
        <v>472</v>
      </c>
      <c r="G310" s="29" t="n">
        <v>57.82</v>
      </c>
      <c r="H310" s="29" t="s">
        <v>17</v>
      </c>
      <c r="I310" s="29" t="s">
        <v>17</v>
      </c>
      <c r="J310" s="29" t="s">
        <v>684</v>
      </c>
      <c r="K310" s="32" t="s">
        <v>542</v>
      </c>
      <c r="L310" s="32" t="s">
        <v>17</v>
      </c>
      <c r="M310" s="29" t="s">
        <v>556</v>
      </c>
      <c r="N310" s="29" t="s">
        <v>17</v>
      </c>
      <c r="O310" s="1" t="n">
        <v>2013</v>
      </c>
    </row>
    <row r="311" customFormat="false" ht="26.85" hidden="false" customHeight="false" outlineLevel="0" collapsed="false">
      <c r="A311" s="1" t="n">
        <v>308</v>
      </c>
      <c r="B311" s="29" t="s">
        <v>50</v>
      </c>
      <c r="C311" s="30" t="s">
        <v>685</v>
      </c>
      <c r="D311" s="29" t="n">
        <v>88.48</v>
      </c>
      <c r="E311" s="29" t="n">
        <v>0.51</v>
      </c>
      <c r="F311" s="31" t="s">
        <v>635</v>
      </c>
      <c r="G311" s="29" t="n">
        <v>8.12</v>
      </c>
      <c r="H311" s="29" t="s">
        <v>17</v>
      </c>
      <c r="I311" s="29" t="s">
        <v>17</v>
      </c>
      <c r="J311" s="29" t="s">
        <v>686</v>
      </c>
      <c r="K311" s="32" t="s">
        <v>542</v>
      </c>
      <c r="L311" s="32" t="s">
        <v>17</v>
      </c>
      <c r="M311" s="29" t="s">
        <v>687</v>
      </c>
      <c r="N311" s="29" t="s">
        <v>17</v>
      </c>
      <c r="O311" s="1" t="n">
        <v>2013</v>
      </c>
    </row>
    <row r="312" customFormat="false" ht="26.85" hidden="false" customHeight="false" outlineLevel="0" collapsed="false">
      <c r="A312" s="1" t="n">
        <v>309</v>
      </c>
      <c r="B312" s="29" t="s">
        <v>50</v>
      </c>
      <c r="C312" s="30" t="s">
        <v>688</v>
      </c>
      <c r="D312" s="29" t="n">
        <v>91.36</v>
      </c>
      <c r="E312" s="29" t="n">
        <v>71.33</v>
      </c>
      <c r="F312" s="31" t="s">
        <v>472</v>
      </c>
      <c r="G312" s="29" t="n">
        <v>58.02</v>
      </c>
      <c r="H312" s="29" t="s">
        <v>17</v>
      </c>
      <c r="I312" s="29" t="s">
        <v>17</v>
      </c>
      <c r="J312" s="29" t="s">
        <v>689</v>
      </c>
      <c r="K312" s="32" t="s">
        <v>542</v>
      </c>
      <c r="L312" s="32" t="s">
        <v>17</v>
      </c>
      <c r="M312" s="29" t="s">
        <v>670</v>
      </c>
      <c r="N312" s="29" t="s">
        <v>17</v>
      </c>
      <c r="O312" s="1" t="n">
        <v>2013</v>
      </c>
    </row>
    <row r="313" customFormat="false" ht="26.85" hidden="false" customHeight="false" outlineLevel="0" collapsed="false">
      <c r="A313" s="1" t="n">
        <v>310</v>
      </c>
      <c r="B313" s="29" t="s">
        <v>50</v>
      </c>
      <c r="C313" s="30" t="s">
        <v>690</v>
      </c>
      <c r="D313" s="29" t="n">
        <v>79.52</v>
      </c>
      <c r="E313" s="29" t="n">
        <v>52</v>
      </c>
      <c r="F313" s="31" t="s">
        <v>472</v>
      </c>
      <c r="G313" s="29" t="n">
        <v>62.14</v>
      </c>
      <c r="H313" s="29" t="s">
        <v>17</v>
      </c>
      <c r="I313" s="29" t="s">
        <v>17</v>
      </c>
      <c r="J313" s="29" t="s">
        <v>658</v>
      </c>
      <c r="K313" s="32" t="s">
        <v>542</v>
      </c>
      <c r="L313" s="32" t="s">
        <v>17</v>
      </c>
      <c r="M313" s="29" t="s">
        <v>691</v>
      </c>
      <c r="N313" s="29" t="s">
        <v>17</v>
      </c>
      <c r="O313" s="1" t="n">
        <v>2013</v>
      </c>
    </row>
    <row r="314" customFormat="false" ht="26.85" hidden="false" customHeight="false" outlineLevel="0" collapsed="false">
      <c r="A314" s="1" t="n">
        <v>311</v>
      </c>
      <c r="B314" s="29" t="s">
        <v>50</v>
      </c>
      <c r="C314" s="30" t="s">
        <v>692</v>
      </c>
      <c r="D314" s="29" t="n">
        <v>90</v>
      </c>
      <c r="E314" s="29" t="n">
        <v>84.6</v>
      </c>
      <c r="F314" s="31" t="s">
        <v>385</v>
      </c>
      <c r="G314" s="29" t="n">
        <v>8.91</v>
      </c>
      <c r="H314" s="29" t="s">
        <v>17</v>
      </c>
      <c r="I314" s="29" t="s">
        <v>17</v>
      </c>
      <c r="J314" s="29" t="s">
        <v>693</v>
      </c>
      <c r="K314" s="32" t="s">
        <v>542</v>
      </c>
      <c r="L314" s="32" t="s">
        <v>17</v>
      </c>
      <c r="M314" s="29" t="s">
        <v>694</v>
      </c>
      <c r="N314" s="29" t="s">
        <v>17</v>
      </c>
      <c r="O314" s="1" t="n">
        <v>2013</v>
      </c>
    </row>
    <row r="315" customFormat="false" ht="26.85" hidden="false" customHeight="false" outlineLevel="0" collapsed="false">
      <c r="A315" s="1" t="n">
        <v>312</v>
      </c>
      <c r="B315" s="29" t="s">
        <v>50</v>
      </c>
      <c r="C315" s="30" t="s">
        <v>695</v>
      </c>
      <c r="D315" s="29" t="n">
        <v>95.52</v>
      </c>
      <c r="E315" s="29" t="n">
        <v>89</v>
      </c>
      <c r="F315" s="31" t="s">
        <v>472</v>
      </c>
      <c r="G315" s="29" t="n">
        <v>73.87</v>
      </c>
      <c r="H315" s="29" t="s">
        <v>17</v>
      </c>
      <c r="I315" s="29" t="s">
        <v>17</v>
      </c>
      <c r="J315" s="29" t="s">
        <v>553</v>
      </c>
      <c r="K315" s="32" t="s">
        <v>542</v>
      </c>
      <c r="L315" s="32" t="s">
        <v>17</v>
      </c>
      <c r="M315" s="29" t="s">
        <v>560</v>
      </c>
      <c r="N315" s="29" t="s">
        <v>17</v>
      </c>
      <c r="O315" s="1" t="n">
        <v>2013</v>
      </c>
    </row>
    <row r="316" customFormat="false" ht="39.55" hidden="false" customHeight="false" outlineLevel="0" collapsed="false">
      <c r="A316" s="1" t="n">
        <v>313</v>
      </c>
      <c r="B316" s="29" t="s">
        <v>50</v>
      </c>
      <c r="C316" s="30" t="s">
        <v>696</v>
      </c>
      <c r="D316" s="29" t="n">
        <v>75</v>
      </c>
      <c r="E316" s="29" t="n">
        <v>74</v>
      </c>
      <c r="F316" s="31" t="s">
        <v>472</v>
      </c>
      <c r="G316" s="29" t="n">
        <v>63.71</v>
      </c>
      <c r="H316" s="29" t="s">
        <v>17</v>
      </c>
      <c r="I316" s="29" t="s">
        <v>17</v>
      </c>
      <c r="J316" s="29" t="s">
        <v>697</v>
      </c>
      <c r="K316" s="32" t="s">
        <v>542</v>
      </c>
      <c r="L316" s="32" t="s">
        <v>17</v>
      </c>
      <c r="M316" s="29" t="s">
        <v>698</v>
      </c>
      <c r="N316" s="29" t="s">
        <v>17</v>
      </c>
      <c r="O316" s="1" t="n">
        <v>2013</v>
      </c>
    </row>
    <row r="317" customFormat="false" ht="26.85" hidden="false" customHeight="false" outlineLevel="0" collapsed="false">
      <c r="A317" s="1" t="n">
        <v>314</v>
      </c>
      <c r="B317" s="29" t="s">
        <v>50</v>
      </c>
      <c r="C317" s="30" t="s">
        <v>699</v>
      </c>
      <c r="D317" s="29" t="n">
        <v>90.88</v>
      </c>
      <c r="E317" s="29" t="n">
        <v>78.16</v>
      </c>
      <c r="F317" s="31" t="s">
        <v>472</v>
      </c>
      <c r="G317" s="29" t="n">
        <v>71.07</v>
      </c>
      <c r="H317" s="29" t="s">
        <v>17</v>
      </c>
      <c r="I317" s="29" t="s">
        <v>17</v>
      </c>
      <c r="J317" s="29" t="s">
        <v>617</v>
      </c>
      <c r="K317" s="32" t="s">
        <v>542</v>
      </c>
      <c r="L317" s="32" t="s">
        <v>17</v>
      </c>
      <c r="M317" s="29" t="s">
        <v>666</v>
      </c>
      <c r="N317" s="29" t="s">
        <v>17</v>
      </c>
      <c r="O317" s="1" t="n">
        <v>2013</v>
      </c>
    </row>
    <row r="318" customFormat="false" ht="26.85" hidden="false" customHeight="false" outlineLevel="0" collapsed="false">
      <c r="A318" s="1" t="n">
        <v>315</v>
      </c>
      <c r="B318" s="29" t="s">
        <v>50</v>
      </c>
      <c r="C318" s="30" t="s">
        <v>700</v>
      </c>
      <c r="D318" s="29" t="n">
        <v>59.67</v>
      </c>
      <c r="E318" s="29" t="n">
        <v>67.5</v>
      </c>
      <c r="F318" s="31" t="s">
        <v>611</v>
      </c>
      <c r="G318" s="29" t="n">
        <v>59.7</v>
      </c>
      <c r="H318" s="29" t="s">
        <v>17</v>
      </c>
      <c r="I318" s="29" t="s">
        <v>17</v>
      </c>
      <c r="J318" s="29" t="s">
        <v>701</v>
      </c>
      <c r="K318" s="32" t="s">
        <v>542</v>
      </c>
      <c r="L318" s="32" t="s">
        <v>17</v>
      </c>
      <c r="M318" s="29" t="s">
        <v>556</v>
      </c>
      <c r="N318" s="29" t="s">
        <v>17</v>
      </c>
      <c r="O318" s="1" t="n">
        <v>2013</v>
      </c>
    </row>
    <row r="319" customFormat="false" ht="26.85" hidden="false" customHeight="false" outlineLevel="0" collapsed="false">
      <c r="A319" s="1" t="n">
        <v>316</v>
      </c>
      <c r="B319" s="29" t="s">
        <v>50</v>
      </c>
      <c r="C319" s="30" t="s">
        <v>702</v>
      </c>
      <c r="D319" s="29" t="n">
        <v>93.12</v>
      </c>
      <c r="E319" s="29" t="n">
        <v>80</v>
      </c>
      <c r="F319" s="31" t="s">
        <v>18</v>
      </c>
      <c r="G319" s="29" t="n">
        <v>5.3</v>
      </c>
      <c r="H319" s="29" t="s">
        <v>17</v>
      </c>
      <c r="I319" s="29" t="s">
        <v>17</v>
      </c>
      <c r="J319" s="29" t="s">
        <v>553</v>
      </c>
      <c r="K319" s="32" t="s">
        <v>542</v>
      </c>
      <c r="L319" s="32" t="s">
        <v>17</v>
      </c>
      <c r="M319" s="29" t="s">
        <v>703</v>
      </c>
      <c r="N319" s="29" t="s">
        <v>17</v>
      </c>
      <c r="O319" s="1" t="n">
        <v>2013</v>
      </c>
    </row>
    <row r="320" customFormat="false" ht="26.85" hidden="false" customHeight="false" outlineLevel="0" collapsed="false">
      <c r="A320" s="1" t="n">
        <v>317</v>
      </c>
      <c r="B320" s="29" t="s">
        <v>50</v>
      </c>
      <c r="C320" s="30" t="s">
        <v>704</v>
      </c>
      <c r="D320" s="29" t="n">
        <v>84.32</v>
      </c>
      <c r="E320" s="29" t="n">
        <v>59.84</v>
      </c>
      <c r="F320" s="31" t="s">
        <v>472</v>
      </c>
      <c r="G320" s="29" t="n">
        <v>53</v>
      </c>
      <c r="H320" s="29" t="s">
        <v>17</v>
      </c>
      <c r="I320" s="29" t="s">
        <v>17</v>
      </c>
      <c r="J320" s="29" t="s">
        <v>650</v>
      </c>
      <c r="K320" s="32" t="s">
        <v>542</v>
      </c>
      <c r="L320" s="32" t="s">
        <v>17</v>
      </c>
      <c r="M320" s="29" t="s">
        <v>705</v>
      </c>
      <c r="N320" s="29" t="s">
        <v>17</v>
      </c>
      <c r="O320" s="1" t="n">
        <v>2013</v>
      </c>
    </row>
    <row r="321" customFormat="false" ht="26.85" hidden="false" customHeight="false" outlineLevel="0" collapsed="false">
      <c r="A321" s="1" t="n">
        <v>318</v>
      </c>
      <c r="B321" s="29" t="s">
        <v>50</v>
      </c>
      <c r="C321" s="30" t="s">
        <v>706</v>
      </c>
      <c r="D321" s="29" t="n">
        <v>92.64</v>
      </c>
      <c r="E321" s="29" t="n">
        <v>82.33</v>
      </c>
      <c r="F321" s="31" t="s">
        <v>523</v>
      </c>
      <c r="G321" s="29" t="n">
        <v>8.64</v>
      </c>
      <c r="H321" s="29" t="s">
        <v>17</v>
      </c>
      <c r="I321" s="29" t="s">
        <v>17</v>
      </c>
      <c r="J321" s="29" t="s">
        <v>707</v>
      </c>
      <c r="K321" s="32" t="s">
        <v>542</v>
      </c>
      <c r="L321" s="32" t="s">
        <v>17</v>
      </c>
      <c r="M321" s="29" t="s">
        <v>574</v>
      </c>
      <c r="N321" s="29" t="s">
        <v>17</v>
      </c>
      <c r="O321" s="1" t="n">
        <v>2013</v>
      </c>
    </row>
    <row r="322" customFormat="false" ht="39.55" hidden="false" customHeight="false" outlineLevel="0" collapsed="false">
      <c r="A322" s="1" t="n">
        <v>319</v>
      </c>
      <c r="B322" s="29" t="s">
        <v>50</v>
      </c>
      <c r="C322" s="30" t="s">
        <v>708</v>
      </c>
      <c r="D322" s="29" t="s">
        <v>709</v>
      </c>
      <c r="E322" s="29" t="s">
        <v>710</v>
      </c>
      <c r="F322" s="31" t="s">
        <v>18</v>
      </c>
      <c r="G322" s="29" t="n">
        <v>7.44</v>
      </c>
      <c r="H322" s="29" t="s">
        <v>17</v>
      </c>
      <c r="I322" s="29" t="s">
        <v>17</v>
      </c>
      <c r="J322" s="29" t="s">
        <v>711</v>
      </c>
      <c r="K322" s="32" t="s">
        <v>542</v>
      </c>
      <c r="L322" s="32" t="s">
        <v>17</v>
      </c>
      <c r="M322" s="29" t="s">
        <v>560</v>
      </c>
      <c r="N322" s="29" t="s">
        <v>17</v>
      </c>
      <c r="O322" s="1" t="n">
        <v>2013</v>
      </c>
    </row>
    <row r="323" customFormat="false" ht="26.85" hidden="false" customHeight="false" outlineLevel="0" collapsed="false">
      <c r="A323" s="1" t="n">
        <v>320</v>
      </c>
      <c r="B323" s="29" t="s">
        <v>50</v>
      </c>
      <c r="C323" s="30" t="s">
        <v>712</v>
      </c>
      <c r="D323" s="29" t="n">
        <v>84.8</v>
      </c>
      <c r="E323" s="29" t="n">
        <v>82.16</v>
      </c>
      <c r="F323" s="31" t="s">
        <v>472</v>
      </c>
      <c r="G323" s="29" t="n">
        <v>70.43</v>
      </c>
      <c r="H323" s="29" t="s">
        <v>17</v>
      </c>
      <c r="I323" s="29" t="s">
        <v>17</v>
      </c>
      <c r="J323" s="29" t="s">
        <v>713</v>
      </c>
      <c r="K323" s="32" t="s">
        <v>542</v>
      </c>
      <c r="L323" s="32" t="s">
        <v>17</v>
      </c>
      <c r="M323" s="29" t="s">
        <v>714</v>
      </c>
      <c r="N323" s="29" t="s">
        <v>17</v>
      </c>
      <c r="O323" s="1" t="n">
        <v>2013</v>
      </c>
    </row>
    <row r="324" customFormat="false" ht="26.85" hidden="false" customHeight="false" outlineLevel="0" collapsed="false">
      <c r="A324" s="1" t="n">
        <v>321</v>
      </c>
      <c r="B324" s="29" t="s">
        <v>50</v>
      </c>
      <c r="C324" s="30" t="s">
        <v>715</v>
      </c>
      <c r="D324" s="29" t="n">
        <v>71.36</v>
      </c>
      <c r="E324" s="29" t="n">
        <v>51.5</v>
      </c>
      <c r="F324" s="31" t="s">
        <v>472</v>
      </c>
      <c r="G324" s="29" t="n">
        <v>60.69</v>
      </c>
      <c r="H324" s="29" t="s">
        <v>17</v>
      </c>
      <c r="I324" s="29" t="s">
        <v>17</v>
      </c>
      <c r="J324" s="29" t="s">
        <v>646</v>
      </c>
      <c r="K324" s="32" t="s">
        <v>542</v>
      </c>
      <c r="L324" s="32" t="s">
        <v>17</v>
      </c>
      <c r="M324" s="29" t="s">
        <v>65</v>
      </c>
      <c r="N324" s="29" t="s">
        <v>17</v>
      </c>
      <c r="O324" s="1" t="n">
        <v>2013</v>
      </c>
    </row>
    <row r="325" customFormat="false" ht="26.85" hidden="false" customHeight="false" outlineLevel="0" collapsed="false">
      <c r="A325" s="1" t="n">
        <v>322</v>
      </c>
      <c r="B325" s="29" t="s">
        <v>50</v>
      </c>
      <c r="C325" s="30" t="s">
        <v>716</v>
      </c>
      <c r="D325" s="29" t="n">
        <v>79</v>
      </c>
      <c r="E325" s="29" t="n">
        <v>49</v>
      </c>
      <c r="F325" s="31" t="s">
        <v>635</v>
      </c>
      <c r="G325" s="29" t="n">
        <v>57</v>
      </c>
      <c r="H325" s="29" t="s">
        <v>17</v>
      </c>
      <c r="I325" s="29" t="s">
        <v>17</v>
      </c>
      <c r="J325" s="29" t="s">
        <v>717</v>
      </c>
      <c r="K325" s="32" t="s">
        <v>542</v>
      </c>
      <c r="L325" s="32" t="s">
        <v>17</v>
      </c>
      <c r="M325" s="29" t="s">
        <v>718</v>
      </c>
      <c r="N325" s="29" t="s">
        <v>17</v>
      </c>
      <c r="O325" s="1" t="n">
        <v>2013</v>
      </c>
    </row>
    <row r="326" customFormat="false" ht="26.85" hidden="false" customHeight="false" outlineLevel="0" collapsed="false">
      <c r="A326" s="1" t="n">
        <v>323</v>
      </c>
      <c r="B326" s="29" t="s">
        <v>50</v>
      </c>
      <c r="C326" s="30" t="s">
        <v>719</v>
      </c>
      <c r="D326" s="29" t="n">
        <v>76.16</v>
      </c>
      <c r="E326" s="29" t="n">
        <v>46.66</v>
      </c>
      <c r="F326" s="31" t="s">
        <v>611</v>
      </c>
      <c r="G326" s="29" t="n">
        <v>8.38</v>
      </c>
      <c r="H326" s="29" t="s">
        <v>17</v>
      </c>
      <c r="I326" s="29" t="s">
        <v>17</v>
      </c>
      <c r="J326" s="29" t="s">
        <v>720</v>
      </c>
      <c r="K326" s="32" t="s">
        <v>542</v>
      </c>
      <c r="L326" s="32" t="s">
        <v>17</v>
      </c>
      <c r="M326" s="29" t="s">
        <v>721</v>
      </c>
      <c r="N326" s="29" t="s">
        <v>17</v>
      </c>
      <c r="O326" s="1" t="n">
        <v>2013</v>
      </c>
    </row>
    <row r="327" customFormat="false" ht="26.85" hidden="false" customHeight="false" outlineLevel="0" collapsed="false">
      <c r="A327" s="1" t="n">
        <v>324</v>
      </c>
      <c r="B327" s="29" t="s">
        <v>50</v>
      </c>
      <c r="C327" s="30" t="s">
        <v>722</v>
      </c>
      <c r="D327" s="29" t="n">
        <v>86</v>
      </c>
      <c r="E327" s="29" t="n">
        <v>57.6</v>
      </c>
      <c r="F327" s="31" t="s">
        <v>523</v>
      </c>
      <c r="G327" s="29" t="n">
        <v>59.01</v>
      </c>
      <c r="H327" s="29" t="s">
        <v>17</v>
      </c>
      <c r="I327" s="29" t="s">
        <v>17</v>
      </c>
      <c r="J327" s="29" t="s">
        <v>723</v>
      </c>
      <c r="K327" s="32" t="s">
        <v>542</v>
      </c>
      <c r="L327" s="32" t="s">
        <v>17</v>
      </c>
      <c r="M327" s="29" t="s">
        <v>724</v>
      </c>
      <c r="N327" s="29" t="s">
        <v>17</v>
      </c>
      <c r="O327" s="1" t="n">
        <v>2013</v>
      </c>
    </row>
    <row r="328" customFormat="false" ht="26.85" hidden="false" customHeight="false" outlineLevel="0" collapsed="false">
      <c r="A328" s="1" t="n">
        <v>325</v>
      </c>
      <c r="B328" s="29" t="s">
        <v>50</v>
      </c>
      <c r="C328" s="30" t="s">
        <v>725</v>
      </c>
      <c r="D328" s="29" t="n">
        <v>69.44</v>
      </c>
      <c r="E328" s="29" t="n">
        <v>59.16</v>
      </c>
      <c r="F328" s="31" t="s">
        <v>385</v>
      </c>
      <c r="G328" s="29" t="n">
        <v>63.39</v>
      </c>
      <c r="H328" s="29" t="s">
        <v>17</v>
      </c>
      <c r="I328" s="29" t="s">
        <v>17</v>
      </c>
      <c r="J328" s="29" t="s">
        <v>726</v>
      </c>
      <c r="K328" s="32" t="s">
        <v>542</v>
      </c>
      <c r="L328" s="32" t="s">
        <v>17</v>
      </c>
      <c r="M328" s="29" t="s">
        <v>727</v>
      </c>
      <c r="N328" s="29" t="s">
        <v>17</v>
      </c>
      <c r="O328" s="1" t="n">
        <v>2013</v>
      </c>
    </row>
    <row r="329" customFormat="false" ht="26.85" hidden="false" customHeight="false" outlineLevel="0" collapsed="false">
      <c r="A329" s="1" t="n">
        <v>326</v>
      </c>
      <c r="B329" s="29" t="s">
        <v>50</v>
      </c>
      <c r="C329" s="30" t="s">
        <v>728</v>
      </c>
      <c r="D329" s="29" t="n">
        <v>78.31</v>
      </c>
      <c r="E329" s="29" t="n">
        <v>59.6</v>
      </c>
      <c r="F329" s="31" t="s">
        <v>523</v>
      </c>
      <c r="G329" s="29" t="n">
        <v>58.2</v>
      </c>
      <c r="H329" s="29" t="s">
        <v>17</v>
      </c>
      <c r="I329" s="29" t="s">
        <v>17</v>
      </c>
      <c r="J329" s="29" t="s">
        <v>729</v>
      </c>
      <c r="K329" s="32" t="s">
        <v>542</v>
      </c>
      <c r="L329" s="32" t="s">
        <v>17</v>
      </c>
      <c r="M329" s="29" t="s">
        <v>65</v>
      </c>
      <c r="N329" s="29" t="s">
        <v>17</v>
      </c>
      <c r="O329" s="1" t="n">
        <v>2013</v>
      </c>
    </row>
    <row r="330" customFormat="false" ht="26.85" hidden="false" customHeight="false" outlineLevel="0" collapsed="false">
      <c r="A330" s="1" t="n">
        <v>327</v>
      </c>
      <c r="B330" s="29" t="s">
        <v>50</v>
      </c>
      <c r="C330" s="30" t="s">
        <v>730</v>
      </c>
      <c r="D330" s="29" t="n">
        <v>69.33</v>
      </c>
      <c r="E330" s="29" t="n">
        <v>71.83</v>
      </c>
      <c r="F330" s="31" t="s">
        <v>472</v>
      </c>
      <c r="G330" s="29" t="n">
        <v>57</v>
      </c>
      <c r="H330" s="29" t="s">
        <v>17</v>
      </c>
      <c r="I330" s="29" t="s">
        <v>17</v>
      </c>
      <c r="J330" s="29" t="s">
        <v>731</v>
      </c>
      <c r="K330" s="32" t="s">
        <v>542</v>
      </c>
      <c r="L330" s="32" t="s">
        <v>17</v>
      </c>
      <c r="M330" s="29" t="s">
        <v>65</v>
      </c>
      <c r="N330" s="29" t="s">
        <v>17</v>
      </c>
      <c r="O330" s="1" t="n">
        <v>2013</v>
      </c>
    </row>
    <row r="331" customFormat="false" ht="26.85" hidden="false" customHeight="false" outlineLevel="0" collapsed="false">
      <c r="A331" s="1" t="n">
        <v>328</v>
      </c>
      <c r="B331" s="29" t="s">
        <v>50</v>
      </c>
      <c r="C331" s="30" t="s">
        <v>732</v>
      </c>
      <c r="D331" s="29" t="n">
        <v>78</v>
      </c>
      <c r="E331" s="29" t="n">
        <v>70.67</v>
      </c>
      <c r="F331" s="31" t="s">
        <v>472</v>
      </c>
      <c r="G331" s="29" t="n">
        <v>68.57</v>
      </c>
      <c r="H331" s="29" t="s">
        <v>17</v>
      </c>
      <c r="I331" s="29" t="s">
        <v>17</v>
      </c>
      <c r="J331" s="29" t="s">
        <v>733</v>
      </c>
      <c r="K331" s="32" t="s">
        <v>542</v>
      </c>
      <c r="L331" s="32" t="s">
        <v>17</v>
      </c>
      <c r="M331" s="29" t="s">
        <v>571</v>
      </c>
      <c r="N331" s="29" t="s">
        <v>17</v>
      </c>
      <c r="O331" s="1" t="n">
        <v>2013</v>
      </c>
    </row>
    <row r="332" customFormat="false" ht="26.85" hidden="false" customHeight="false" outlineLevel="0" collapsed="false">
      <c r="A332" s="1" t="n">
        <v>329</v>
      </c>
      <c r="B332" s="29" t="s">
        <v>50</v>
      </c>
      <c r="C332" s="30" t="s">
        <v>734</v>
      </c>
      <c r="D332" s="29" t="n">
        <v>82.24</v>
      </c>
      <c r="E332" s="29" t="n">
        <v>54</v>
      </c>
      <c r="F332" s="31" t="s">
        <v>523</v>
      </c>
      <c r="G332" s="29" t="n">
        <v>55.29</v>
      </c>
      <c r="H332" s="29" t="s">
        <v>17</v>
      </c>
      <c r="I332" s="29" t="s">
        <v>17</v>
      </c>
      <c r="J332" s="29" t="s">
        <v>735</v>
      </c>
      <c r="K332" s="32" t="s">
        <v>542</v>
      </c>
      <c r="L332" s="32" t="s">
        <v>17</v>
      </c>
      <c r="M332" s="29" t="s">
        <v>736</v>
      </c>
      <c r="N332" s="29" t="s">
        <v>17</v>
      </c>
      <c r="O332" s="1" t="n">
        <v>2013</v>
      </c>
    </row>
    <row r="333" customFormat="false" ht="39.55" hidden="false" customHeight="false" outlineLevel="0" collapsed="false">
      <c r="A333" s="1" t="n">
        <v>330</v>
      </c>
      <c r="B333" s="29" t="s">
        <v>50</v>
      </c>
      <c r="C333" s="30" t="s">
        <v>737</v>
      </c>
      <c r="D333" s="29" t="n">
        <v>79.04</v>
      </c>
      <c r="E333" s="29" t="n">
        <v>59.67</v>
      </c>
      <c r="F333" s="31" t="s">
        <v>385</v>
      </c>
      <c r="G333" s="29" t="n">
        <v>61.53</v>
      </c>
      <c r="H333" s="29" t="s">
        <v>17</v>
      </c>
      <c r="I333" s="29" t="s">
        <v>17</v>
      </c>
      <c r="J333" s="29" t="s">
        <v>738</v>
      </c>
      <c r="K333" s="32" t="s">
        <v>542</v>
      </c>
      <c r="L333" s="32" t="s">
        <v>17</v>
      </c>
      <c r="M333" s="29" t="s">
        <v>739</v>
      </c>
      <c r="N333" s="29" t="s">
        <v>17</v>
      </c>
      <c r="O333" s="1" t="n">
        <v>2013</v>
      </c>
    </row>
    <row r="334" customFormat="false" ht="26.85" hidden="false" customHeight="false" outlineLevel="0" collapsed="false">
      <c r="A334" s="1" t="n">
        <v>331</v>
      </c>
      <c r="B334" s="29" t="s">
        <v>50</v>
      </c>
      <c r="C334" s="30" t="s">
        <v>740</v>
      </c>
      <c r="D334" s="29" t="n">
        <v>65.83</v>
      </c>
      <c r="E334" s="29" t="n">
        <v>74.4</v>
      </c>
      <c r="F334" s="31" t="s">
        <v>472</v>
      </c>
      <c r="G334" s="29" t="n">
        <v>59.58</v>
      </c>
      <c r="H334" s="29" t="s">
        <v>17</v>
      </c>
      <c r="I334" s="29" t="s">
        <v>17</v>
      </c>
      <c r="J334" s="29" t="s">
        <v>741</v>
      </c>
      <c r="K334" s="32" t="s">
        <v>542</v>
      </c>
      <c r="L334" s="32" t="s">
        <v>17</v>
      </c>
      <c r="M334" s="29" t="s">
        <v>742</v>
      </c>
      <c r="N334" s="29" t="s">
        <v>17</v>
      </c>
      <c r="O334" s="1" t="n">
        <v>2013</v>
      </c>
    </row>
    <row r="335" customFormat="false" ht="26.85" hidden="false" customHeight="false" outlineLevel="0" collapsed="false">
      <c r="A335" s="1" t="n">
        <v>332</v>
      </c>
      <c r="B335" s="29" t="s">
        <v>50</v>
      </c>
      <c r="C335" s="30" t="s">
        <v>743</v>
      </c>
      <c r="D335" s="29" t="n">
        <v>92.8</v>
      </c>
      <c r="E335" s="29" t="n">
        <v>70.33</v>
      </c>
      <c r="F335" s="31" t="s">
        <v>635</v>
      </c>
      <c r="G335" s="29" t="n">
        <v>66.12</v>
      </c>
      <c r="H335" s="29" t="s">
        <v>17</v>
      </c>
      <c r="I335" s="29" t="s">
        <v>17</v>
      </c>
      <c r="J335" s="29" t="s">
        <v>617</v>
      </c>
      <c r="K335" s="32" t="s">
        <v>542</v>
      </c>
      <c r="L335" s="32" t="s">
        <v>17</v>
      </c>
      <c r="M335" s="29" t="s">
        <v>744</v>
      </c>
      <c r="N335" s="29" t="s">
        <v>17</v>
      </c>
      <c r="O335" s="1" t="n">
        <v>2013</v>
      </c>
    </row>
    <row r="336" customFormat="false" ht="26.85" hidden="false" customHeight="false" outlineLevel="0" collapsed="false">
      <c r="A336" s="1" t="n">
        <v>333</v>
      </c>
      <c r="B336" s="29" t="s">
        <v>50</v>
      </c>
      <c r="C336" s="30" t="s">
        <v>745</v>
      </c>
      <c r="D336" s="29" t="n">
        <v>76</v>
      </c>
      <c r="E336" s="29" t="n">
        <v>53.33</v>
      </c>
      <c r="F336" s="31" t="s">
        <v>385</v>
      </c>
      <c r="G336" s="29" t="n">
        <v>57.17</v>
      </c>
      <c r="H336" s="29" t="s">
        <v>17</v>
      </c>
      <c r="I336" s="29" t="s">
        <v>17</v>
      </c>
      <c r="J336" s="29" t="s">
        <v>746</v>
      </c>
      <c r="K336" s="32" t="s">
        <v>542</v>
      </c>
      <c r="L336" s="32" t="s">
        <v>17</v>
      </c>
      <c r="M336" s="29" t="s">
        <v>590</v>
      </c>
      <c r="N336" s="29" t="s">
        <v>17</v>
      </c>
      <c r="O336" s="1" t="n">
        <v>2013</v>
      </c>
    </row>
    <row r="337" customFormat="false" ht="26.85" hidden="false" customHeight="false" outlineLevel="0" collapsed="false">
      <c r="A337" s="1" t="n">
        <v>334</v>
      </c>
      <c r="B337" s="29" t="s">
        <v>50</v>
      </c>
      <c r="C337" s="30" t="s">
        <v>747</v>
      </c>
      <c r="D337" s="29" t="n">
        <v>71.84</v>
      </c>
      <c r="E337" s="29" t="n">
        <v>60.22</v>
      </c>
      <c r="F337" s="31" t="s">
        <v>472</v>
      </c>
      <c r="G337" s="29" t="n">
        <v>58.11</v>
      </c>
      <c r="H337" s="29" t="s">
        <v>17</v>
      </c>
      <c r="I337" s="29" t="s">
        <v>17</v>
      </c>
      <c r="J337" s="29" t="s">
        <v>748</v>
      </c>
      <c r="K337" s="32" t="s">
        <v>542</v>
      </c>
      <c r="L337" s="32" t="s">
        <v>17</v>
      </c>
      <c r="M337" s="29" t="s">
        <v>628</v>
      </c>
      <c r="N337" s="29" t="s">
        <v>17</v>
      </c>
      <c r="O337" s="1" t="n">
        <v>2013</v>
      </c>
    </row>
    <row r="338" customFormat="false" ht="26.85" hidden="false" customHeight="false" outlineLevel="0" collapsed="false">
      <c r="A338" s="1" t="n">
        <v>335</v>
      </c>
      <c r="B338" s="29" t="s">
        <v>50</v>
      </c>
      <c r="C338" s="30" t="s">
        <v>749</v>
      </c>
      <c r="D338" s="29" t="n">
        <v>75.1</v>
      </c>
      <c r="E338" s="29" t="n">
        <v>82.8</v>
      </c>
      <c r="F338" s="31" t="s">
        <v>385</v>
      </c>
      <c r="G338" s="29" t="n">
        <v>61.92</v>
      </c>
      <c r="H338" s="29" t="s">
        <v>17</v>
      </c>
      <c r="I338" s="29" t="s">
        <v>17</v>
      </c>
      <c r="J338" s="29" t="s">
        <v>750</v>
      </c>
      <c r="K338" s="32" t="s">
        <v>542</v>
      </c>
      <c r="L338" s="32" t="s">
        <v>17</v>
      </c>
      <c r="M338" s="36" t="s">
        <v>17</v>
      </c>
      <c r="N338" s="29" t="s">
        <v>17</v>
      </c>
      <c r="O338" s="1" t="n">
        <v>2013</v>
      </c>
    </row>
    <row r="339" customFormat="false" ht="26.85" hidden="false" customHeight="false" outlineLevel="0" collapsed="false">
      <c r="A339" s="1" t="n">
        <v>336</v>
      </c>
      <c r="B339" s="29" t="s">
        <v>272</v>
      </c>
      <c r="C339" s="30" t="s">
        <v>751</v>
      </c>
      <c r="D339" s="29" t="n">
        <v>81.28</v>
      </c>
      <c r="E339" s="29" t="n">
        <v>71.29</v>
      </c>
      <c r="F339" s="31" t="s">
        <v>472</v>
      </c>
      <c r="G339" s="29" t="n">
        <v>64.75</v>
      </c>
      <c r="H339" s="29" t="s">
        <v>17</v>
      </c>
      <c r="I339" s="29" t="s">
        <v>17</v>
      </c>
      <c r="J339" s="29" t="s">
        <v>752</v>
      </c>
      <c r="K339" s="32" t="s">
        <v>542</v>
      </c>
      <c r="L339" s="32" t="s">
        <v>17</v>
      </c>
      <c r="M339" s="29" t="s">
        <v>560</v>
      </c>
      <c r="N339" s="29" t="s">
        <v>17</v>
      </c>
      <c r="O339" s="1" t="n">
        <v>2013</v>
      </c>
    </row>
    <row r="340" customFormat="false" ht="26.85" hidden="false" customHeight="false" outlineLevel="0" collapsed="false">
      <c r="A340" s="1" t="n">
        <v>337</v>
      </c>
      <c r="B340" s="29" t="s">
        <v>272</v>
      </c>
      <c r="C340" s="30" t="s">
        <v>753</v>
      </c>
      <c r="D340" s="29" t="n">
        <v>83.68</v>
      </c>
      <c r="E340" s="29" t="n">
        <v>63.33</v>
      </c>
      <c r="F340" s="31" t="s">
        <v>523</v>
      </c>
      <c r="G340" s="29" t="n">
        <v>59.22</v>
      </c>
      <c r="H340" s="29" t="s">
        <v>17</v>
      </c>
      <c r="I340" s="29" t="s">
        <v>17</v>
      </c>
      <c r="J340" s="29" t="s">
        <v>754</v>
      </c>
      <c r="K340" s="32" t="s">
        <v>542</v>
      </c>
      <c r="L340" s="32" t="s">
        <v>17</v>
      </c>
      <c r="M340" s="29" t="s">
        <v>187</v>
      </c>
      <c r="N340" s="29" t="s">
        <v>17</v>
      </c>
      <c r="O340" s="1" t="n">
        <v>2013</v>
      </c>
    </row>
    <row r="341" customFormat="false" ht="26.85" hidden="false" customHeight="false" outlineLevel="0" collapsed="false">
      <c r="A341" s="1" t="n">
        <v>338</v>
      </c>
      <c r="B341" s="29" t="s">
        <v>272</v>
      </c>
      <c r="C341" s="30" t="s">
        <v>755</v>
      </c>
      <c r="D341" s="29" t="n">
        <v>92.8</v>
      </c>
      <c r="E341" s="29" t="n">
        <v>72.6</v>
      </c>
      <c r="F341" s="31" t="s">
        <v>472</v>
      </c>
      <c r="G341" s="29" t="n">
        <v>75.45</v>
      </c>
      <c r="H341" s="29" t="s">
        <v>17</v>
      </c>
      <c r="I341" s="29" t="s">
        <v>17</v>
      </c>
      <c r="J341" s="29" t="s">
        <v>546</v>
      </c>
      <c r="K341" s="32" t="s">
        <v>542</v>
      </c>
      <c r="L341" s="32" t="s">
        <v>17</v>
      </c>
      <c r="M341" s="29" t="s">
        <v>625</v>
      </c>
      <c r="N341" s="29" t="s">
        <v>17</v>
      </c>
      <c r="O341" s="1" t="n">
        <v>2013</v>
      </c>
    </row>
    <row r="342" customFormat="false" ht="26.85" hidden="false" customHeight="false" outlineLevel="0" collapsed="false">
      <c r="A342" s="1" t="n">
        <v>339</v>
      </c>
      <c r="B342" s="29" t="s">
        <v>272</v>
      </c>
      <c r="C342" s="30" t="s">
        <v>756</v>
      </c>
      <c r="D342" s="29" t="n">
        <v>77.46</v>
      </c>
      <c r="E342" s="29" t="n">
        <v>62.33</v>
      </c>
      <c r="F342" s="31" t="s">
        <v>472</v>
      </c>
      <c r="G342" s="29" t="n">
        <v>56.03</v>
      </c>
      <c r="H342" s="29" t="s">
        <v>17</v>
      </c>
      <c r="I342" s="29" t="s">
        <v>17</v>
      </c>
      <c r="J342" s="29" t="s">
        <v>757</v>
      </c>
      <c r="K342" s="32" t="s">
        <v>542</v>
      </c>
      <c r="L342" s="32" t="s">
        <v>17</v>
      </c>
      <c r="M342" s="36" t="s">
        <v>17</v>
      </c>
      <c r="N342" s="29" t="s">
        <v>17</v>
      </c>
      <c r="O342" s="1" t="n">
        <v>2013</v>
      </c>
    </row>
    <row r="343" customFormat="false" ht="26.85" hidden="false" customHeight="false" outlineLevel="0" collapsed="false">
      <c r="A343" s="1" t="n">
        <v>340</v>
      </c>
      <c r="B343" s="29" t="s">
        <v>272</v>
      </c>
      <c r="C343" s="30" t="s">
        <v>758</v>
      </c>
      <c r="D343" s="29" t="n">
        <v>85</v>
      </c>
      <c r="E343" s="29" t="n">
        <v>65</v>
      </c>
      <c r="F343" s="31" t="s">
        <v>611</v>
      </c>
      <c r="G343" s="29" t="n">
        <v>68.88</v>
      </c>
      <c r="H343" s="29" t="s">
        <v>17</v>
      </c>
      <c r="I343" s="29" t="s">
        <v>17</v>
      </c>
      <c r="J343" s="29" t="s">
        <v>621</v>
      </c>
      <c r="K343" s="32" t="s">
        <v>542</v>
      </c>
      <c r="L343" s="32" t="s">
        <v>17</v>
      </c>
      <c r="M343" s="29" t="s">
        <v>714</v>
      </c>
      <c r="N343" s="29" t="s">
        <v>17</v>
      </c>
      <c r="O343" s="1" t="n">
        <v>2013</v>
      </c>
    </row>
    <row r="344" customFormat="false" ht="26.85" hidden="false" customHeight="false" outlineLevel="0" collapsed="false">
      <c r="A344" s="1" t="n">
        <v>341</v>
      </c>
      <c r="B344" s="29" t="s">
        <v>272</v>
      </c>
      <c r="C344" s="30" t="s">
        <v>759</v>
      </c>
      <c r="D344" s="29" t="n">
        <v>69</v>
      </c>
      <c r="E344" s="29" t="n">
        <v>65.4</v>
      </c>
      <c r="F344" s="31" t="s">
        <v>635</v>
      </c>
      <c r="G344" s="29" t="n">
        <v>61</v>
      </c>
      <c r="H344" s="29" t="s">
        <v>17</v>
      </c>
      <c r="I344" s="29" t="s">
        <v>17</v>
      </c>
      <c r="J344" s="29" t="s">
        <v>627</v>
      </c>
      <c r="K344" s="32" t="s">
        <v>542</v>
      </c>
      <c r="L344" s="32" t="s">
        <v>17</v>
      </c>
      <c r="M344" s="29" t="s">
        <v>625</v>
      </c>
      <c r="N344" s="29" t="s">
        <v>17</v>
      </c>
      <c r="O344" s="1" t="n">
        <v>2013</v>
      </c>
    </row>
    <row r="345" customFormat="false" ht="26.85" hidden="false" customHeight="false" outlineLevel="0" collapsed="false">
      <c r="A345" s="1" t="n">
        <v>342</v>
      </c>
      <c r="B345" s="29" t="s">
        <v>272</v>
      </c>
      <c r="C345" s="30" t="s">
        <v>760</v>
      </c>
      <c r="D345" s="29" t="n">
        <v>57</v>
      </c>
      <c r="E345" s="29" t="n">
        <v>60</v>
      </c>
      <c r="F345" s="31" t="s">
        <v>761</v>
      </c>
      <c r="G345" s="29" t="n">
        <v>60.17</v>
      </c>
      <c r="H345" s="29" t="s">
        <v>17</v>
      </c>
      <c r="I345" s="29" t="s">
        <v>17</v>
      </c>
      <c r="J345" s="29" t="s">
        <v>762</v>
      </c>
      <c r="K345" s="32" t="s">
        <v>542</v>
      </c>
      <c r="L345" s="32" t="s">
        <v>17</v>
      </c>
      <c r="M345" s="29" t="s">
        <v>625</v>
      </c>
      <c r="N345" s="29" t="s">
        <v>17</v>
      </c>
      <c r="O345" s="1" t="n">
        <v>2013</v>
      </c>
    </row>
    <row r="346" customFormat="false" ht="26.85" hidden="false" customHeight="false" outlineLevel="0" collapsed="false">
      <c r="A346" s="1" t="n">
        <v>343</v>
      </c>
      <c r="B346" s="29" t="s">
        <v>272</v>
      </c>
      <c r="C346" s="30" t="s">
        <v>763</v>
      </c>
      <c r="D346" s="29" t="n">
        <v>91.52</v>
      </c>
      <c r="E346" s="29" t="n">
        <v>74.16</v>
      </c>
      <c r="F346" s="31" t="s">
        <v>523</v>
      </c>
      <c r="G346" s="29" t="n">
        <v>65.77</v>
      </c>
      <c r="H346" s="29" t="s">
        <v>17</v>
      </c>
      <c r="I346" s="29" t="s">
        <v>17</v>
      </c>
      <c r="J346" s="29" t="s">
        <v>733</v>
      </c>
      <c r="K346" s="32" t="s">
        <v>542</v>
      </c>
      <c r="L346" s="32" t="s">
        <v>17</v>
      </c>
      <c r="M346" s="29" t="s">
        <v>625</v>
      </c>
      <c r="N346" s="29" t="s">
        <v>17</v>
      </c>
      <c r="O346" s="1" t="n">
        <v>2013</v>
      </c>
    </row>
    <row r="347" customFormat="false" ht="26.85" hidden="false" customHeight="false" outlineLevel="0" collapsed="false">
      <c r="A347" s="1" t="n">
        <v>344</v>
      </c>
      <c r="B347" s="29" t="s">
        <v>272</v>
      </c>
      <c r="C347" s="30" t="s">
        <v>764</v>
      </c>
      <c r="D347" s="29" t="n">
        <v>91.68</v>
      </c>
      <c r="E347" s="29" t="n">
        <v>76.5</v>
      </c>
      <c r="F347" s="31" t="s">
        <v>523</v>
      </c>
      <c r="G347" s="29" t="n">
        <v>69.18</v>
      </c>
      <c r="H347" s="29" t="s">
        <v>17</v>
      </c>
      <c r="I347" s="29" t="s">
        <v>17</v>
      </c>
      <c r="J347" s="29" t="s">
        <v>646</v>
      </c>
      <c r="K347" s="32" t="s">
        <v>542</v>
      </c>
      <c r="L347" s="32" t="s">
        <v>17</v>
      </c>
      <c r="M347" s="29" t="s">
        <v>765</v>
      </c>
      <c r="N347" s="29" t="s">
        <v>17</v>
      </c>
      <c r="O347" s="1" t="n">
        <v>2013</v>
      </c>
    </row>
    <row r="348" customFormat="false" ht="26.85" hidden="false" customHeight="false" outlineLevel="0" collapsed="false">
      <c r="A348" s="1" t="n">
        <v>345</v>
      </c>
      <c r="B348" s="29" t="s">
        <v>272</v>
      </c>
      <c r="C348" s="30" t="s">
        <v>766</v>
      </c>
      <c r="D348" s="29" t="n">
        <v>78.72</v>
      </c>
      <c r="E348" s="29" t="n">
        <v>53</v>
      </c>
      <c r="F348" s="31" t="s">
        <v>472</v>
      </c>
      <c r="G348" s="29" t="n">
        <v>62.69</v>
      </c>
      <c r="H348" s="29" t="s">
        <v>17</v>
      </c>
      <c r="I348" s="29" t="s">
        <v>17</v>
      </c>
      <c r="J348" s="29" t="s">
        <v>767</v>
      </c>
      <c r="K348" s="32" t="s">
        <v>542</v>
      </c>
      <c r="L348" s="32" t="s">
        <v>17</v>
      </c>
      <c r="M348" s="29" t="s">
        <v>625</v>
      </c>
      <c r="N348" s="29" t="s">
        <v>17</v>
      </c>
      <c r="O348" s="1" t="n">
        <v>2013</v>
      </c>
    </row>
    <row r="349" customFormat="false" ht="26.85" hidden="false" customHeight="false" outlineLevel="0" collapsed="false">
      <c r="A349" s="1" t="n">
        <v>346</v>
      </c>
      <c r="B349" s="29" t="s">
        <v>272</v>
      </c>
      <c r="C349" s="30" t="s">
        <v>768</v>
      </c>
      <c r="D349" s="29" t="n">
        <v>57.2</v>
      </c>
      <c r="E349" s="11" t="s">
        <v>17</v>
      </c>
      <c r="F349" s="31" t="s">
        <v>523</v>
      </c>
      <c r="G349" s="29" t="n">
        <v>56.08</v>
      </c>
      <c r="H349" s="29" t="s">
        <v>17</v>
      </c>
      <c r="I349" s="29" t="s">
        <v>17</v>
      </c>
      <c r="J349" s="29" t="s">
        <v>738</v>
      </c>
      <c r="K349" s="32" t="s">
        <v>542</v>
      </c>
      <c r="L349" s="32" t="s">
        <v>17</v>
      </c>
      <c r="M349" s="29" t="s">
        <v>769</v>
      </c>
      <c r="N349" s="29" t="s">
        <v>17</v>
      </c>
      <c r="O349" s="1" t="n">
        <v>2013</v>
      </c>
    </row>
    <row r="350" customFormat="false" ht="26.85" hidden="false" customHeight="false" outlineLevel="0" collapsed="false">
      <c r="A350" s="1" t="n">
        <v>347</v>
      </c>
      <c r="B350" s="29" t="s">
        <v>272</v>
      </c>
      <c r="C350" s="30" t="s">
        <v>770</v>
      </c>
      <c r="D350" s="29" t="n">
        <v>78.88</v>
      </c>
      <c r="E350" s="29" t="n">
        <v>82.88</v>
      </c>
      <c r="F350" s="31" t="s">
        <v>472</v>
      </c>
      <c r="G350" s="29" t="n">
        <v>76.92</v>
      </c>
      <c r="H350" s="29" t="s">
        <v>17</v>
      </c>
      <c r="I350" s="29" t="s">
        <v>17</v>
      </c>
      <c r="J350" s="29" t="s">
        <v>648</v>
      </c>
      <c r="K350" s="32" t="s">
        <v>542</v>
      </c>
      <c r="L350" s="32" t="s">
        <v>17</v>
      </c>
      <c r="M350" s="29" t="s">
        <v>568</v>
      </c>
      <c r="N350" s="29" t="s">
        <v>17</v>
      </c>
      <c r="O350" s="1" t="n">
        <v>2013</v>
      </c>
    </row>
    <row r="351" customFormat="false" ht="26.85" hidden="false" customHeight="false" outlineLevel="0" collapsed="false">
      <c r="A351" s="1" t="n">
        <v>348</v>
      </c>
      <c r="B351" s="29" t="s">
        <v>283</v>
      </c>
      <c r="C351" s="30" t="s">
        <v>771</v>
      </c>
      <c r="D351" s="29" t="n">
        <v>79.36</v>
      </c>
      <c r="E351" s="29" t="n">
        <v>83.33</v>
      </c>
      <c r="F351" s="31" t="s">
        <v>772</v>
      </c>
      <c r="G351" s="29" t="n">
        <v>74.83</v>
      </c>
      <c r="H351" s="29" t="s">
        <v>17</v>
      </c>
      <c r="I351" s="29" t="s">
        <v>17</v>
      </c>
      <c r="J351" s="29" t="s">
        <v>387</v>
      </c>
      <c r="K351" s="32" t="s">
        <v>542</v>
      </c>
      <c r="L351" s="32" t="s">
        <v>17</v>
      </c>
      <c r="M351" s="29" t="s">
        <v>703</v>
      </c>
      <c r="N351" s="29" t="s">
        <v>17</v>
      </c>
      <c r="O351" s="1" t="n">
        <v>2013</v>
      </c>
    </row>
    <row r="352" customFormat="false" ht="26.85" hidden="false" customHeight="false" outlineLevel="0" collapsed="false">
      <c r="A352" s="1" t="n">
        <v>349</v>
      </c>
      <c r="B352" s="29" t="s">
        <v>283</v>
      </c>
      <c r="C352" s="30" t="s">
        <v>773</v>
      </c>
      <c r="D352" s="29" t="n">
        <v>65.76</v>
      </c>
      <c r="E352" s="29" t="n">
        <v>68.75</v>
      </c>
      <c r="F352" s="31" t="s">
        <v>27</v>
      </c>
      <c r="G352" s="29" t="n">
        <v>60.83</v>
      </c>
      <c r="H352" s="29" t="s">
        <v>17</v>
      </c>
      <c r="I352" s="29" t="s">
        <v>17</v>
      </c>
      <c r="J352" s="29" t="n">
        <v>8.28</v>
      </c>
      <c r="K352" s="32" t="s">
        <v>542</v>
      </c>
      <c r="L352" s="32" t="s">
        <v>17</v>
      </c>
      <c r="M352" s="29" t="s">
        <v>187</v>
      </c>
      <c r="N352" s="29" t="s">
        <v>17</v>
      </c>
      <c r="O352" s="1" t="n">
        <v>2013</v>
      </c>
    </row>
    <row r="353" customFormat="false" ht="26.85" hidden="false" customHeight="false" outlineLevel="0" collapsed="false">
      <c r="A353" s="1" t="n">
        <v>350</v>
      </c>
      <c r="B353" s="29" t="s">
        <v>283</v>
      </c>
      <c r="C353" s="30" t="s">
        <v>774</v>
      </c>
      <c r="D353" s="29" t="n">
        <v>82.08</v>
      </c>
      <c r="E353" s="29" t="n">
        <v>64.5</v>
      </c>
      <c r="F353" s="31" t="s">
        <v>523</v>
      </c>
      <c r="G353" s="29" t="n">
        <v>66.76</v>
      </c>
      <c r="H353" s="29" t="s">
        <v>17</v>
      </c>
      <c r="I353" s="29" t="s">
        <v>17</v>
      </c>
      <c r="J353" s="29" t="n">
        <v>8.76</v>
      </c>
      <c r="K353" s="32" t="s">
        <v>542</v>
      </c>
      <c r="L353" s="32" t="s">
        <v>17</v>
      </c>
      <c r="M353" s="29" t="s">
        <v>703</v>
      </c>
      <c r="N353" s="29" t="s">
        <v>17</v>
      </c>
      <c r="O353" s="1" t="n">
        <v>2013</v>
      </c>
    </row>
    <row r="354" customFormat="false" ht="26.85" hidden="false" customHeight="false" outlineLevel="0" collapsed="false">
      <c r="A354" s="1" t="n">
        <v>351</v>
      </c>
      <c r="B354" s="29" t="s">
        <v>775</v>
      </c>
      <c r="C354" s="30" t="s">
        <v>776</v>
      </c>
      <c r="D354" s="29" t="n">
        <v>93.76</v>
      </c>
      <c r="E354" s="29" t="n">
        <v>91.16</v>
      </c>
      <c r="F354" s="31" t="s">
        <v>777</v>
      </c>
      <c r="G354" s="29" t="n">
        <v>9.52</v>
      </c>
      <c r="H354" s="29" t="s">
        <v>17</v>
      </c>
      <c r="I354" s="29" t="s">
        <v>17</v>
      </c>
      <c r="J354" s="29" t="n">
        <v>9.84</v>
      </c>
      <c r="K354" s="32" t="s">
        <v>542</v>
      </c>
      <c r="L354" s="32" t="s">
        <v>17</v>
      </c>
      <c r="M354" s="29" t="s">
        <v>618</v>
      </c>
      <c r="N354" s="29" t="s">
        <v>17</v>
      </c>
      <c r="O354" s="1" t="n">
        <v>2013</v>
      </c>
    </row>
    <row r="355" customFormat="false" ht="26.85" hidden="false" customHeight="false" outlineLevel="0" collapsed="false">
      <c r="A355" s="1" t="n">
        <v>352</v>
      </c>
      <c r="B355" s="29" t="s">
        <v>775</v>
      </c>
      <c r="C355" s="30" t="s">
        <v>778</v>
      </c>
      <c r="D355" s="29" t="n">
        <v>91.52</v>
      </c>
      <c r="E355" s="29" t="n">
        <v>66.33</v>
      </c>
      <c r="F355" s="31" t="s">
        <v>777</v>
      </c>
      <c r="G355" s="29" t="n">
        <v>8.83</v>
      </c>
      <c r="H355" s="29" t="s">
        <v>17</v>
      </c>
      <c r="I355" s="29" t="s">
        <v>17</v>
      </c>
      <c r="J355" s="29" t="s">
        <v>197</v>
      </c>
      <c r="K355" s="32" t="s">
        <v>542</v>
      </c>
      <c r="L355" s="32" t="s">
        <v>17</v>
      </c>
      <c r="M355" s="29" t="s">
        <v>568</v>
      </c>
      <c r="N355" s="29" t="s">
        <v>17</v>
      </c>
      <c r="O355" s="1" t="n">
        <v>2013</v>
      </c>
    </row>
    <row r="356" customFormat="false" ht="26.85" hidden="false" customHeight="false" outlineLevel="0" collapsed="false">
      <c r="A356" s="1" t="n">
        <v>353</v>
      </c>
      <c r="B356" s="29" t="s">
        <v>775</v>
      </c>
      <c r="C356" s="30" t="s">
        <v>779</v>
      </c>
      <c r="D356" s="29" t="n">
        <v>85.6</v>
      </c>
      <c r="E356" s="29" t="n">
        <v>78.6</v>
      </c>
      <c r="F356" s="31" t="s">
        <v>780</v>
      </c>
      <c r="G356" s="29" t="n">
        <v>73.04</v>
      </c>
      <c r="H356" s="29" t="s">
        <v>17</v>
      </c>
      <c r="I356" s="29" t="s">
        <v>17</v>
      </c>
      <c r="J356" s="29" t="n">
        <v>8</v>
      </c>
      <c r="K356" s="32" t="s">
        <v>542</v>
      </c>
      <c r="L356" s="32" t="s">
        <v>17</v>
      </c>
      <c r="M356" s="29" t="s">
        <v>781</v>
      </c>
      <c r="N356" s="29" t="s">
        <v>17</v>
      </c>
      <c r="O356" s="1" t="n">
        <v>2013</v>
      </c>
    </row>
    <row r="357" customFormat="false" ht="26.85" hidden="false" customHeight="false" outlineLevel="0" collapsed="false">
      <c r="A357" s="1" t="n">
        <v>354</v>
      </c>
      <c r="B357" s="29" t="s">
        <v>775</v>
      </c>
      <c r="C357" s="30" t="s">
        <v>782</v>
      </c>
      <c r="D357" s="29" t="n">
        <v>83.2</v>
      </c>
      <c r="E357" s="29" t="n">
        <v>77.16</v>
      </c>
      <c r="F357" s="31" t="s">
        <v>523</v>
      </c>
      <c r="G357" s="29" t="n">
        <v>68.12</v>
      </c>
      <c r="H357" s="29" t="s">
        <v>17</v>
      </c>
      <c r="I357" s="29" t="s">
        <v>17</v>
      </c>
      <c r="J357" s="29" t="n">
        <v>8.76</v>
      </c>
      <c r="K357" s="32" t="s">
        <v>542</v>
      </c>
      <c r="L357" s="32" t="s">
        <v>17</v>
      </c>
      <c r="M357" s="29" t="s">
        <v>681</v>
      </c>
      <c r="N357" s="29" t="s">
        <v>17</v>
      </c>
      <c r="O357" s="1" t="n">
        <v>2013</v>
      </c>
    </row>
    <row r="358" customFormat="false" ht="26.85" hidden="false" customHeight="false" outlineLevel="0" collapsed="false">
      <c r="A358" s="1" t="n">
        <v>355</v>
      </c>
      <c r="B358" s="29" t="s">
        <v>775</v>
      </c>
      <c r="C358" s="30" t="s">
        <v>783</v>
      </c>
      <c r="D358" s="29" t="n">
        <v>64.93</v>
      </c>
      <c r="E358" s="29" t="n">
        <v>85.33</v>
      </c>
      <c r="F358" s="31" t="s">
        <v>780</v>
      </c>
      <c r="G358" s="29" t="n">
        <v>63.87</v>
      </c>
      <c r="H358" s="29" t="s">
        <v>17</v>
      </c>
      <c r="I358" s="29" t="s">
        <v>17</v>
      </c>
      <c r="J358" s="29" t="s">
        <v>55</v>
      </c>
      <c r="K358" s="32" t="s">
        <v>542</v>
      </c>
      <c r="L358" s="32" t="s">
        <v>17</v>
      </c>
      <c r="M358" s="29" t="s">
        <v>663</v>
      </c>
      <c r="N358" s="29" t="s">
        <v>17</v>
      </c>
      <c r="O358" s="1" t="n">
        <v>2013</v>
      </c>
    </row>
    <row r="359" customFormat="false" ht="26.85" hidden="false" customHeight="false" outlineLevel="0" collapsed="false">
      <c r="A359" s="1" t="n">
        <v>356</v>
      </c>
      <c r="B359" s="29" t="s">
        <v>775</v>
      </c>
      <c r="C359" s="30" t="s">
        <v>784</v>
      </c>
      <c r="D359" s="29" t="n">
        <v>76.64</v>
      </c>
      <c r="E359" s="29" t="n">
        <v>59.83</v>
      </c>
      <c r="F359" s="31" t="s">
        <v>523</v>
      </c>
      <c r="G359" s="29" t="n">
        <v>51.1</v>
      </c>
      <c r="H359" s="29" t="s">
        <v>17</v>
      </c>
      <c r="I359" s="29" t="s">
        <v>17</v>
      </c>
      <c r="J359" s="29" t="s">
        <v>229</v>
      </c>
      <c r="K359" s="32" t="s">
        <v>542</v>
      </c>
      <c r="L359" s="32" t="s">
        <v>17</v>
      </c>
      <c r="M359" s="29" t="s">
        <v>785</v>
      </c>
      <c r="N359" s="29" t="s">
        <v>17</v>
      </c>
      <c r="O359" s="1" t="n">
        <v>2013</v>
      </c>
    </row>
    <row r="360" customFormat="false" ht="26.85" hidden="false" customHeight="false" outlineLevel="0" collapsed="false">
      <c r="A360" s="1" t="n">
        <v>357</v>
      </c>
      <c r="B360" s="29" t="s">
        <v>775</v>
      </c>
      <c r="C360" s="30" t="s">
        <v>786</v>
      </c>
      <c r="D360" s="29" t="n">
        <v>66.2</v>
      </c>
      <c r="E360" s="29" t="n">
        <v>60</v>
      </c>
      <c r="F360" s="31" t="s">
        <v>523</v>
      </c>
      <c r="G360" s="29" t="n">
        <v>62</v>
      </c>
      <c r="H360" s="29" t="s">
        <v>17</v>
      </c>
      <c r="I360" s="29" t="s">
        <v>17</v>
      </c>
      <c r="J360" s="29" t="n">
        <v>7.08</v>
      </c>
      <c r="K360" s="32" t="s">
        <v>542</v>
      </c>
      <c r="L360" s="32" t="s">
        <v>17</v>
      </c>
      <c r="M360" s="29" t="s">
        <v>787</v>
      </c>
      <c r="N360" s="29" t="s">
        <v>17</v>
      </c>
      <c r="O360" s="1" t="n">
        <v>2013</v>
      </c>
    </row>
    <row r="361" customFormat="false" ht="26.85" hidden="false" customHeight="false" outlineLevel="0" collapsed="false">
      <c r="A361" s="1" t="n">
        <v>358</v>
      </c>
      <c r="B361" s="29" t="s">
        <v>775</v>
      </c>
      <c r="C361" s="30" t="s">
        <v>788</v>
      </c>
      <c r="D361" s="29" t="n">
        <v>77.12</v>
      </c>
      <c r="E361" s="29" t="n">
        <v>66</v>
      </c>
      <c r="F361" s="31" t="s">
        <v>523</v>
      </c>
      <c r="G361" s="29" t="n">
        <v>68.11</v>
      </c>
      <c r="H361" s="29" t="s">
        <v>17</v>
      </c>
      <c r="I361" s="29" t="s">
        <v>17</v>
      </c>
      <c r="J361" s="29" t="s">
        <v>192</v>
      </c>
      <c r="K361" s="32" t="s">
        <v>542</v>
      </c>
      <c r="L361" s="32" t="s">
        <v>17</v>
      </c>
      <c r="M361" s="29" t="s">
        <v>789</v>
      </c>
      <c r="N361" s="29" t="s">
        <v>17</v>
      </c>
      <c r="O361" s="1" t="n">
        <v>2013</v>
      </c>
    </row>
    <row r="362" customFormat="false" ht="26.85" hidden="false" customHeight="false" outlineLevel="0" collapsed="false">
      <c r="A362" s="1" t="n">
        <v>359</v>
      </c>
      <c r="B362" s="29" t="s">
        <v>775</v>
      </c>
      <c r="C362" s="30" t="s">
        <v>790</v>
      </c>
      <c r="D362" s="29" t="n">
        <v>77</v>
      </c>
      <c r="E362" s="29" t="n">
        <v>69</v>
      </c>
      <c r="F362" s="31" t="s">
        <v>523</v>
      </c>
      <c r="G362" s="29" t="n">
        <v>70</v>
      </c>
      <c r="H362" s="29" t="s">
        <v>17</v>
      </c>
      <c r="I362" s="29" t="s">
        <v>17</v>
      </c>
      <c r="J362" s="29" t="s">
        <v>146</v>
      </c>
      <c r="K362" s="32" t="s">
        <v>542</v>
      </c>
      <c r="L362" s="32" t="s">
        <v>17</v>
      </c>
      <c r="M362" s="29" t="s">
        <v>791</v>
      </c>
      <c r="N362" s="29" t="s">
        <v>17</v>
      </c>
      <c r="O362" s="1" t="n">
        <v>2013</v>
      </c>
    </row>
    <row r="363" customFormat="false" ht="26.85" hidden="false" customHeight="false" outlineLevel="0" collapsed="false">
      <c r="A363" s="1" t="n">
        <v>360</v>
      </c>
      <c r="B363" s="29" t="s">
        <v>775</v>
      </c>
      <c r="C363" s="30" t="s">
        <v>792</v>
      </c>
      <c r="D363" s="29" t="n">
        <v>71</v>
      </c>
      <c r="E363" s="29" t="n">
        <v>88</v>
      </c>
      <c r="F363" s="31" t="s">
        <v>18</v>
      </c>
      <c r="G363" s="29" t="n">
        <v>82</v>
      </c>
      <c r="H363" s="29" t="s">
        <v>17</v>
      </c>
      <c r="I363" s="29" t="s">
        <v>17</v>
      </c>
      <c r="J363" s="29" t="s">
        <v>119</v>
      </c>
      <c r="K363" s="32" t="s">
        <v>542</v>
      </c>
      <c r="L363" s="32" t="s">
        <v>17</v>
      </c>
      <c r="M363" s="29" t="s">
        <v>83</v>
      </c>
      <c r="N363" s="29" t="s">
        <v>17</v>
      </c>
      <c r="O363" s="1" t="n">
        <v>2013</v>
      </c>
    </row>
    <row r="364" customFormat="false" ht="26.85" hidden="false" customHeight="false" outlineLevel="0" collapsed="false">
      <c r="A364" s="1" t="n">
        <v>361</v>
      </c>
      <c r="B364" s="29" t="s">
        <v>775</v>
      </c>
      <c r="C364" s="30" t="s">
        <v>793</v>
      </c>
      <c r="D364" s="29" t="n">
        <v>90.56</v>
      </c>
      <c r="E364" s="29" t="n">
        <v>87.67</v>
      </c>
      <c r="F364" s="31" t="s">
        <v>523</v>
      </c>
      <c r="G364" s="29" t="n">
        <v>66.29</v>
      </c>
      <c r="H364" s="29" t="s">
        <v>17</v>
      </c>
      <c r="I364" s="29" t="s">
        <v>17</v>
      </c>
      <c r="J364" s="29" t="s">
        <v>64</v>
      </c>
      <c r="K364" s="32" t="s">
        <v>542</v>
      </c>
      <c r="L364" s="32" t="s">
        <v>17</v>
      </c>
      <c r="M364" s="29" t="s">
        <v>781</v>
      </c>
      <c r="N364" s="29" t="s">
        <v>17</v>
      </c>
      <c r="O364" s="1" t="n">
        <v>2013</v>
      </c>
    </row>
    <row r="365" customFormat="false" ht="26.85" hidden="false" customHeight="false" outlineLevel="0" collapsed="false">
      <c r="A365" s="1" t="n">
        <v>362</v>
      </c>
      <c r="B365" s="29" t="s">
        <v>775</v>
      </c>
      <c r="C365" s="30" t="s">
        <v>794</v>
      </c>
      <c r="D365" s="29" t="n">
        <v>72.3</v>
      </c>
      <c r="E365" s="29" t="n">
        <v>78.9</v>
      </c>
      <c r="F365" s="31" t="s">
        <v>523</v>
      </c>
      <c r="G365" s="29" t="n">
        <v>63.23</v>
      </c>
      <c r="H365" s="29" t="s">
        <v>17</v>
      </c>
      <c r="I365" s="29" t="s">
        <v>17</v>
      </c>
      <c r="J365" s="29" t="n">
        <v>6.48</v>
      </c>
      <c r="K365" s="32" t="s">
        <v>542</v>
      </c>
      <c r="L365" s="32" t="s">
        <v>17</v>
      </c>
      <c r="M365" s="29" t="s">
        <v>65</v>
      </c>
      <c r="N365" s="29" t="s">
        <v>17</v>
      </c>
      <c r="O365" s="1" t="n">
        <v>2013</v>
      </c>
    </row>
    <row r="366" customFormat="false" ht="26.85" hidden="false" customHeight="false" outlineLevel="0" collapsed="false">
      <c r="A366" s="1" t="n">
        <v>363</v>
      </c>
      <c r="B366" s="29" t="s">
        <v>371</v>
      </c>
      <c r="C366" s="30" t="s">
        <v>795</v>
      </c>
      <c r="D366" s="29" t="n">
        <v>84</v>
      </c>
      <c r="E366" s="29" t="n">
        <v>85.2</v>
      </c>
      <c r="F366" s="31" t="s">
        <v>472</v>
      </c>
      <c r="G366" s="29" t="s">
        <v>796</v>
      </c>
      <c r="H366" s="29" t="s">
        <v>17</v>
      </c>
      <c r="I366" s="29" t="s">
        <v>17</v>
      </c>
      <c r="J366" s="29" t="n">
        <v>9.44</v>
      </c>
      <c r="K366" s="32" t="s">
        <v>17</v>
      </c>
      <c r="L366" s="32" t="s">
        <v>17</v>
      </c>
      <c r="M366" s="29" t="s">
        <v>666</v>
      </c>
      <c r="N366" s="29" t="s">
        <v>17</v>
      </c>
      <c r="O366" s="1" t="n">
        <v>2013</v>
      </c>
    </row>
    <row r="367" customFormat="false" ht="26.85" hidden="false" customHeight="false" outlineLevel="0" collapsed="false">
      <c r="A367" s="1" t="n">
        <v>364</v>
      </c>
      <c r="B367" s="29" t="s">
        <v>371</v>
      </c>
      <c r="C367" s="30" t="s">
        <v>797</v>
      </c>
      <c r="D367" s="29" t="n">
        <v>89.6</v>
      </c>
      <c r="E367" s="29" t="n">
        <v>68.66</v>
      </c>
      <c r="F367" s="31" t="s">
        <v>472</v>
      </c>
      <c r="G367" s="29" t="n">
        <v>61.17</v>
      </c>
      <c r="H367" s="29" t="s">
        <v>17</v>
      </c>
      <c r="I367" s="29" t="s">
        <v>17</v>
      </c>
      <c r="J367" s="29" t="n">
        <v>8.2</v>
      </c>
      <c r="K367" s="32" t="s">
        <v>17</v>
      </c>
      <c r="L367" s="32" t="s">
        <v>17</v>
      </c>
      <c r="M367" s="29" t="s">
        <v>798</v>
      </c>
      <c r="N367" s="29" t="s">
        <v>17</v>
      </c>
      <c r="O367" s="1" t="n">
        <v>2013</v>
      </c>
    </row>
    <row r="368" customFormat="false" ht="26.85" hidden="false" customHeight="false" outlineLevel="0" collapsed="false">
      <c r="A368" s="1" t="n">
        <v>365</v>
      </c>
      <c r="B368" s="29" t="s">
        <v>371</v>
      </c>
      <c r="C368" s="30" t="s">
        <v>799</v>
      </c>
      <c r="D368" s="29" t="n">
        <v>91.16</v>
      </c>
      <c r="E368" s="29" t="n">
        <v>95.6</v>
      </c>
      <c r="F368" s="31" t="s">
        <v>472</v>
      </c>
      <c r="G368" s="29" t="n">
        <v>77.3</v>
      </c>
      <c r="H368" s="29" t="s">
        <v>17</v>
      </c>
      <c r="I368" s="29" t="s">
        <v>17</v>
      </c>
      <c r="J368" s="29" t="n">
        <v>9</v>
      </c>
      <c r="K368" s="32" t="s">
        <v>17</v>
      </c>
      <c r="L368" s="32" t="s">
        <v>17</v>
      </c>
      <c r="M368" s="29" t="s">
        <v>666</v>
      </c>
      <c r="N368" s="29" t="s">
        <v>17</v>
      </c>
      <c r="O368" s="1" t="n">
        <v>2013</v>
      </c>
    </row>
    <row r="369" customFormat="false" ht="26.85" hidden="false" customHeight="false" outlineLevel="0" collapsed="false">
      <c r="A369" s="1" t="n">
        <v>366</v>
      </c>
      <c r="B369" s="29" t="s">
        <v>371</v>
      </c>
      <c r="C369" s="30" t="s">
        <v>800</v>
      </c>
      <c r="D369" s="29" t="n">
        <v>68</v>
      </c>
      <c r="E369" s="29" t="n">
        <v>69</v>
      </c>
      <c r="F369" s="31" t="s">
        <v>472</v>
      </c>
      <c r="G369" s="29" t="n">
        <v>64</v>
      </c>
      <c r="H369" s="29" t="s">
        <v>17</v>
      </c>
      <c r="I369" s="29" t="s">
        <v>17</v>
      </c>
      <c r="J369" s="29" t="n">
        <v>7.2</v>
      </c>
      <c r="K369" s="32" t="s">
        <v>17</v>
      </c>
      <c r="L369" s="32" t="s">
        <v>17</v>
      </c>
      <c r="M369" s="29" t="s">
        <v>17</v>
      </c>
      <c r="N369" s="29" t="s">
        <v>17</v>
      </c>
      <c r="O369" s="1" t="n">
        <v>2013</v>
      </c>
    </row>
    <row r="370" customFormat="false" ht="26.85" hidden="false" customHeight="false" outlineLevel="0" collapsed="false">
      <c r="A370" s="1" t="n">
        <v>367</v>
      </c>
      <c r="B370" s="29" t="s">
        <v>371</v>
      </c>
      <c r="C370" s="30" t="s">
        <v>801</v>
      </c>
      <c r="D370" s="29" t="n">
        <v>89.6</v>
      </c>
      <c r="E370" s="29" t="n">
        <v>86.2</v>
      </c>
      <c r="F370" s="31" t="s">
        <v>472</v>
      </c>
      <c r="G370" s="29" t="n">
        <v>69.4</v>
      </c>
      <c r="H370" s="29" t="s">
        <v>17</v>
      </c>
      <c r="I370" s="29" t="s">
        <v>17</v>
      </c>
      <c r="J370" s="29" t="n">
        <v>9.04</v>
      </c>
      <c r="K370" s="32" t="s">
        <v>17</v>
      </c>
      <c r="L370" s="32" t="s">
        <v>17</v>
      </c>
      <c r="M370" s="29" t="s">
        <v>802</v>
      </c>
      <c r="N370" s="29" t="s">
        <v>17</v>
      </c>
      <c r="O370" s="1" t="n">
        <v>2013</v>
      </c>
    </row>
    <row r="371" customFormat="false" ht="26.85" hidden="false" customHeight="false" outlineLevel="0" collapsed="false">
      <c r="A371" s="1" t="n">
        <v>368</v>
      </c>
      <c r="B371" s="29" t="s">
        <v>371</v>
      </c>
      <c r="C371" s="30" t="s">
        <v>803</v>
      </c>
      <c r="D371" s="29" t="n">
        <v>43.5</v>
      </c>
      <c r="E371" s="29" t="n">
        <v>49.4</v>
      </c>
      <c r="F371" s="31" t="s">
        <v>472</v>
      </c>
      <c r="G371" s="29" t="n">
        <v>53.45</v>
      </c>
      <c r="H371" s="29" t="s">
        <v>17</v>
      </c>
      <c r="I371" s="29" t="s">
        <v>17</v>
      </c>
      <c r="J371" s="29" t="n">
        <v>8.28</v>
      </c>
      <c r="K371" s="32" t="s">
        <v>17</v>
      </c>
      <c r="L371" s="32" t="s">
        <v>17</v>
      </c>
      <c r="M371" s="29" t="s">
        <v>804</v>
      </c>
      <c r="N371" s="29" t="s">
        <v>17</v>
      </c>
      <c r="O371" s="1" t="n">
        <v>2013</v>
      </c>
    </row>
    <row r="372" customFormat="false" ht="26.85" hidden="false" customHeight="false" outlineLevel="0" collapsed="false">
      <c r="A372" s="1" t="n">
        <v>369</v>
      </c>
      <c r="B372" s="29" t="s">
        <v>371</v>
      </c>
      <c r="C372" s="30" t="s">
        <v>805</v>
      </c>
      <c r="D372" s="29" t="n">
        <v>71.1</v>
      </c>
      <c r="E372" s="29" t="n">
        <v>84.1</v>
      </c>
      <c r="F372" s="31" t="s">
        <v>472</v>
      </c>
      <c r="G372" s="29" t="n">
        <v>58.9</v>
      </c>
      <c r="H372" s="29" t="s">
        <v>17</v>
      </c>
      <c r="I372" s="29" t="s">
        <v>17</v>
      </c>
      <c r="J372" s="29" t="n">
        <v>8.28</v>
      </c>
      <c r="K372" s="32" t="s">
        <v>17</v>
      </c>
      <c r="L372" s="32" t="s">
        <v>17</v>
      </c>
      <c r="M372" s="29" t="s">
        <v>806</v>
      </c>
      <c r="N372" s="29" t="s">
        <v>17</v>
      </c>
      <c r="O372" s="1" t="n">
        <v>2013</v>
      </c>
    </row>
    <row r="373" customFormat="false" ht="26.85" hidden="false" customHeight="false" outlineLevel="0" collapsed="false">
      <c r="A373" s="1" t="n">
        <v>370</v>
      </c>
      <c r="B373" s="29" t="s">
        <v>371</v>
      </c>
      <c r="C373" s="30" t="s">
        <v>807</v>
      </c>
      <c r="D373" s="29" t="n">
        <v>89.76</v>
      </c>
      <c r="E373" s="29" t="n">
        <v>61.6</v>
      </c>
      <c r="F373" s="31" t="s">
        <v>472</v>
      </c>
      <c r="G373" s="29" t="n">
        <v>65.82</v>
      </c>
      <c r="H373" s="29" t="s">
        <v>17</v>
      </c>
      <c r="I373" s="29" t="s">
        <v>17</v>
      </c>
      <c r="J373" s="29" t="n">
        <v>8.72</v>
      </c>
      <c r="K373" s="32" t="s">
        <v>17</v>
      </c>
      <c r="L373" s="32" t="s">
        <v>17</v>
      </c>
      <c r="M373" s="29" t="s">
        <v>808</v>
      </c>
      <c r="N373" s="29" t="s">
        <v>17</v>
      </c>
      <c r="O373" s="1" t="n">
        <v>2013</v>
      </c>
    </row>
    <row r="374" customFormat="false" ht="26.85" hidden="false" customHeight="false" outlineLevel="0" collapsed="false">
      <c r="A374" s="1" t="n">
        <v>371</v>
      </c>
      <c r="B374" s="29" t="s">
        <v>371</v>
      </c>
      <c r="C374" s="30" t="s">
        <v>809</v>
      </c>
      <c r="D374" s="29" t="n">
        <v>88</v>
      </c>
      <c r="E374" s="29" t="n">
        <v>75</v>
      </c>
      <c r="F374" s="31" t="s">
        <v>472</v>
      </c>
      <c r="G374" s="29" t="n">
        <v>76</v>
      </c>
      <c r="H374" s="29" t="s">
        <v>17</v>
      </c>
      <c r="I374" s="29" t="s">
        <v>17</v>
      </c>
      <c r="J374" s="29" t="n">
        <v>9.36</v>
      </c>
      <c r="K374" s="32" t="s">
        <v>17</v>
      </c>
      <c r="L374" s="32" t="s">
        <v>17</v>
      </c>
      <c r="M374" s="29" t="s">
        <v>703</v>
      </c>
      <c r="N374" s="29" t="s">
        <v>17</v>
      </c>
      <c r="O374" s="1" t="n">
        <v>2013</v>
      </c>
    </row>
    <row r="375" customFormat="false" ht="26.85" hidden="false" customHeight="false" outlineLevel="0" collapsed="false">
      <c r="A375" s="1" t="n">
        <v>372</v>
      </c>
      <c r="B375" s="29" t="s">
        <v>371</v>
      </c>
      <c r="C375" s="30" t="s">
        <v>810</v>
      </c>
      <c r="D375" s="29" t="n">
        <v>77.8</v>
      </c>
      <c r="E375" s="29" t="n">
        <v>85.67</v>
      </c>
      <c r="F375" s="31" t="s">
        <v>472</v>
      </c>
      <c r="G375" s="29" t="n">
        <v>72</v>
      </c>
      <c r="H375" s="29" t="s">
        <v>17</v>
      </c>
      <c r="I375" s="29" t="s">
        <v>17</v>
      </c>
      <c r="J375" s="29" t="n">
        <v>8.84</v>
      </c>
      <c r="K375" s="32" t="s">
        <v>17</v>
      </c>
      <c r="L375" s="32" t="s">
        <v>17</v>
      </c>
      <c r="M375" s="29" t="s">
        <v>666</v>
      </c>
      <c r="N375" s="29" t="s">
        <v>17</v>
      </c>
      <c r="O375" s="1" t="n">
        <v>2013</v>
      </c>
    </row>
    <row r="376" customFormat="false" ht="26.85" hidden="false" customHeight="false" outlineLevel="0" collapsed="false">
      <c r="A376" s="1" t="n">
        <v>373</v>
      </c>
      <c r="B376" s="29" t="s">
        <v>371</v>
      </c>
      <c r="C376" s="30" t="s">
        <v>811</v>
      </c>
      <c r="D376" s="34" t="s">
        <v>17</v>
      </c>
      <c r="E376" s="37" t="s">
        <v>17</v>
      </c>
      <c r="F376" s="29" t="s">
        <v>17</v>
      </c>
      <c r="G376" s="37" t="s">
        <v>17</v>
      </c>
      <c r="H376" s="29" t="s">
        <v>17</v>
      </c>
      <c r="I376" s="29" t="s">
        <v>17</v>
      </c>
      <c r="J376" s="34" t="s">
        <v>17</v>
      </c>
      <c r="K376" s="32" t="s">
        <v>17</v>
      </c>
      <c r="L376" s="32" t="s">
        <v>17</v>
      </c>
      <c r="M376" s="34" t="s">
        <v>237</v>
      </c>
      <c r="N376" s="29" t="s">
        <v>17</v>
      </c>
      <c r="O376" s="1" t="n">
        <v>2013</v>
      </c>
    </row>
    <row r="377" customFormat="false" ht="39.55" hidden="false" customHeight="false" outlineLevel="0" collapsed="false">
      <c r="A377" s="1" t="n">
        <v>374</v>
      </c>
      <c r="B377" s="29" t="s">
        <v>371</v>
      </c>
      <c r="C377" s="30" t="s">
        <v>812</v>
      </c>
      <c r="D377" s="29" t="n">
        <v>88</v>
      </c>
      <c r="E377" s="29" t="n">
        <v>92.8</v>
      </c>
      <c r="F377" s="31" t="s">
        <v>813</v>
      </c>
      <c r="G377" s="29" t="n">
        <v>73.01</v>
      </c>
      <c r="H377" s="29" t="s">
        <v>17</v>
      </c>
      <c r="I377" s="29" t="s">
        <v>17</v>
      </c>
      <c r="J377" s="29" t="n">
        <v>8.44</v>
      </c>
      <c r="K377" s="32" t="s">
        <v>17</v>
      </c>
      <c r="L377" s="32" t="s">
        <v>17</v>
      </c>
      <c r="M377" s="29" t="s">
        <v>814</v>
      </c>
      <c r="N377" s="29" t="s">
        <v>17</v>
      </c>
      <c r="O377" s="1" t="n">
        <v>2013</v>
      </c>
    </row>
    <row r="378" customFormat="false" ht="26.85" hidden="false" customHeight="false" outlineLevel="0" collapsed="false">
      <c r="A378" s="1" t="n">
        <v>375</v>
      </c>
      <c r="B378" s="29" t="s">
        <v>371</v>
      </c>
      <c r="C378" s="30" t="s">
        <v>815</v>
      </c>
      <c r="D378" s="29" t="n">
        <v>85.25</v>
      </c>
      <c r="E378" s="29" t="n">
        <v>61</v>
      </c>
      <c r="F378" s="31" t="s">
        <v>385</v>
      </c>
      <c r="G378" s="29" t="n">
        <v>71.12</v>
      </c>
      <c r="H378" s="29" t="s">
        <v>17</v>
      </c>
      <c r="I378" s="29" t="s">
        <v>17</v>
      </c>
      <c r="J378" s="29" t="n">
        <v>8.12</v>
      </c>
      <c r="K378" s="32" t="s">
        <v>17</v>
      </c>
      <c r="L378" s="32" t="s">
        <v>17</v>
      </c>
      <c r="M378" s="29" t="s">
        <v>419</v>
      </c>
      <c r="N378" s="29" t="s">
        <v>17</v>
      </c>
      <c r="O378" s="1" t="n">
        <v>2013</v>
      </c>
    </row>
    <row r="379" customFormat="false" ht="26.85" hidden="false" customHeight="false" outlineLevel="0" collapsed="false">
      <c r="A379" s="1" t="n">
        <v>376</v>
      </c>
      <c r="B379" s="29" t="s">
        <v>371</v>
      </c>
      <c r="C379" s="30" t="s">
        <v>816</v>
      </c>
      <c r="D379" s="29" t="n">
        <v>89.6</v>
      </c>
      <c r="E379" s="29" t="n">
        <v>89</v>
      </c>
      <c r="F379" s="31" t="s">
        <v>385</v>
      </c>
      <c r="G379" s="29" t="n">
        <v>9.1</v>
      </c>
      <c r="H379" s="29" t="s">
        <v>17</v>
      </c>
      <c r="I379" s="29" t="s">
        <v>17</v>
      </c>
      <c r="J379" s="29" t="n">
        <v>9.68</v>
      </c>
      <c r="K379" s="32" t="s">
        <v>17</v>
      </c>
      <c r="L379" s="32" t="s">
        <v>17</v>
      </c>
      <c r="M379" s="29" t="s">
        <v>587</v>
      </c>
      <c r="N379" s="29" t="s">
        <v>17</v>
      </c>
      <c r="O379" s="1" t="n">
        <v>2013</v>
      </c>
    </row>
    <row r="380" customFormat="false" ht="26.85" hidden="false" customHeight="false" outlineLevel="0" collapsed="false">
      <c r="A380" s="1" t="n">
        <v>377</v>
      </c>
      <c r="B380" s="29" t="s">
        <v>371</v>
      </c>
      <c r="C380" s="30" t="s">
        <v>817</v>
      </c>
      <c r="D380" s="29" t="n">
        <v>89.8</v>
      </c>
      <c r="E380" s="29" t="n">
        <v>83.6</v>
      </c>
      <c r="F380" s="31" t="s">
        <v>472</v>
      </c>
      <c r="G380" s="29" t="n">
        <v>8.75</v>
      </c>
      <c r="H380" s="29" t="s">
        <v>17</v>
      </c>
      <c r="I380" s="29" t="s">
        <v>17</v>
      </c>
      <c r="J380" s="29" t="n">
        <v>9.16</v>
      </c>
      <c r="K380" s="32" t="s">
        <v>17</v>
      </c>
      <c r="L380" s="32" t="s">
        <v>17</v>
      </c>
      <c r="M380" s="29" t="s">
        <v>587</v>
      </c>
      <c r="N380" s="29" t="s">
        <v>17</v>
      </c>
      <c r="O380" s="1" t="n">
        <v>2013</v>
      </c>
    </row>
    <row r="381" customFormat="false" ht="26.85" hidden="false" customHeight="false" outlineLevel="0" collapsed="false">
      <c r="A381" s="1" t="n">
        <v>378</v>
      </c>
      <c r="B381" s="29" t="s">
        <v>371</v>
      </c>
      <c r="C381" s="30" t="s">
        <v>818</v>
      </c>
      <c r="D381" s="29" t="n">
        <v>91.84</v>
      </c>
      <c r="E381" s="29" t="n">
        <v>87</v>
      </c>
      <c r="F381" s="31" t="s">
        <v>472</v>
      </c>
      <c r="G381" s="29" t="n">
        <v>72.98</v>
      </c>
      <c r="H381" s="29" t="s">
        <v>17</v>
      </c>
      <c r="I381" s="29" t="s">
        <v>17</v>
      </c>
      <c r="J381" s="29" t="n">
        <v>8.96</v>
      </c>
      <c r="K381" s="32" t="s">
        <v>542</v>
      </c>
      <c r="L381" s="32" t="s">
        <v>17</v>
      </c>
      <c r="M381" s="29" t="s">
        <v>574</v>
      </c>
      <c r="N381" s="29" t="s">
        <v>17</v>
      </c>
      <c r="O381" s="1" t="n">
        <v>2013</v>
      </c>
    </row>
    <row r="382" customFormat="false" ht="26.85" hidden="false" customHeight="false" outlineLevel="0" collapsed="false">
      <c r="A382" s="1" t="n">
        <v>379</v>
      </c>
      <c r="B382" s="29" t="s">
        <v>371</v>
      </c>
      <c r="C382" s="30" t="s">
        <v>819</v>
      </c>
      <c r="D382" s="29" t="n">
        <v>92.32</v>
      </c>
      <c r="E382" s="29" t="n">
        <v>90.66</v>
      </c>
      <c r="F382" s="31" t="s">
        <v>472</v>
      </c>
      <c r="G382" s="29" t="n">
        <v>77.75</v>
      </c>
      <c r="H382" s="29" t="s">
        <v>17</v>
      </c>
      <c r="I382" s="29" t="s">
        <v>17</v>
      </c>
      <c r="J382" s="29" t="n">
        <v>8.8</v>
      </c>
      <c r="K382" s="32" t="s">
        <v>542</v>
      </c>
      <c r="L382" s="32" t="s">
        <v>17</v>
      </c>
      <c r="M382" s="29" t="s">
        <v>560</v>
      </c>
      <c r="N382" s="29" t="s">
        <v>17</v>
      </c>
      <c r="O382" s="1" t="n">
        <v>2013</v>
      </c>
    </row>
    <row r="383" customFormat="false" ht="26.85" hidden="false" customHeight="false" outlineLevel="0" collapsed="false">
      <c r="A383" s="1" t="n">
        <v>380</v>
      </c>
      <c r="B383" s="29" t="s">
        <v>371</v>
      </c>
      <c r="C383" s="30" t="s">
        <v>820</v>
      </c>
      <c r="D383" s="29" t="n">
        <v>83.33</v>
      </c>
      <c r="E383" s="29" t="n">
        <v>72.2</v>
      </c>
      <c r="F383" s="31" t="s">
        <v>472</v>
      </c>
      <c r="G383" s="29" t="n">
        <v>59.93</v>
      </c>
      <c r="H383" s="29" t="s">
        <v>17</v>
      </c>
      <c r="I383" s="29" t="s">
        <v>17</v>
      </c>
      <c r="J383" s="29" t="n">
        <v>7.08</v>
      </c>
      <c r="K383" s="32" t="s">
        <v>542</v>
      </c>
      <c r="L383" s="32" t="s">
        <v>17</v>
      </c>
      <c r="M383" s="29" t="s">
        <v>821</v>
      </c>
      <c r="N383" s="29" t="s">
        <v>17</v>
      </c>
      <c r="O383" s="1" t="n">
        <v>2013</v>
      </c>
    </row>
    <row r="384" customFormat="false" ht="26.85" hidden="false" customHeight="false" outlineLevel="0" collapsed="false">
      <c r="A384" s="1" t="n">
        <v>381</v>
      </c>
      <c r="B384" s="29" t="s">
        <v>371</v>
      </c>
      <c r="C384" s="30" t="s">
        <v>822</v>
      </c>
      <c r="D384" s="29" t="n">
        <v>86.66</v>
      </c>
      <c r="E384" s="29" t="n">
        <v>56</v>
      </c>
      <c r="F384" s="31" t="s">
        <v>472</v>
      </c>
      <c r="G384" s="29" t="n">
        <v>62.33</v>
      </c>
      <c r="H384" s="29" t="s">
        <v>17</v>
      </c>
      <c r="I384" s="29" t="s">
        <v>17</v>
      </c>
      <c r="J384" s="29" t="n">
        <v>7.8</v>
      </c>
      <c r="K384" s="32" t="s">
        <v>542</v>
      </c>
      <c r="L384" s="32" t="s">
        <v>17</v>
      </c>
      <c r="M384" s="29" t="s">
        <v>823</v>
      </c>
      <c r="N384" s="29" t="s">
        <v>17</v>
      </c>
      <c r="O384" s="1" t="n">
        <v>2013</v>
      </c>
    </row>
    <row r="385" customFormat="false" ht="26.85" hidden="false" customHeight="false" outlineLevel="0" collapsed="false">
      <c r="A385" s="1" t="n">
        <v>382</v>
      </c>
      <c r="B385" s="29" t="s">
        <v>371</v>
      </c>
      <c r="C385" s="30" t="s">
        <v>824</v>
      </c>
      <c r="D385" s="29" t="n">
        <v>76.8</v>
      </c>
      <c r="E385" s="29" t="n">
        <v>83.2</v>
      </c>
      <c r="F385" s="31" t="s">
        <v>472</v>
      </c>
      <c r="G385" s="29" t="n">
        <v>61.1</v>
      </c>
      <c r="H385" s="29" t="s">
        <v>17</v>
      </c>
      <c r="I385" s="29" t="s">
        <v>17</v>
      </c>
      <c r="J385" s="29" t="n">
        <v>7.56</v>
      </c>
      <c r="K385" s="32" t="s">
        <v>542</v>
      </c>
      <c r="L385" s="32" t="s">
        <v>17</v>
      </c>
      <c r="M385" s="29" t="s">
        <v>825</v>
      </c>
      <c r="N385" s="29" t="s">
        <v>17</v>
      </c>
      <c r="O385" s="1" t="n">
        <v>2013</v>
      </c>
    </row>
    <row r="386" customFormat="false" ht="26.85" hidden="false" customHeight="false" outlineLevel="0" collapsed="false">
      <c r="A386" s="1" t="n">
        <v>383</v>
      </c>
      <c r="B386" s="29" t="s">
        <v>371</v>
      </c>
      <c r="C386" s="30" t="s">
        <v>826</v>
      </c>
      <c r="D386" s="29" t="n">
        <v>90.56</v>
      </c>
      <c r="E386" s="29" t="n">
        <v>82</v>
      </c>
      <c r="F386" s="31" t="s">
        <v>472</v>
      </c>
      <c r="G386" s="29" t="n">
        <v>67.2</v>
      </c>
      <c r="H386" s="29" t="s">
        <v>17</v>
      </c>
      <c r="I386" s="29" t="s">
        <v>17</v>
      </c>
      <c r="J386" s="29" t="n">
        <v>8.16</v>
      </c>
      <c r="K386" s="32" t="s">
        <v>542</v>
      </c>
      <c r="L386" s="32" t="s">
        <v>17</v>
      </c>
      <c r="M386" s="29" t="s">
        <v>827</v>
      </c>
      <c r="N386" s="29" t="s">
        <v>17</v>
      </c>
      <c r="O386" s="1" t="n">
        <v>2013</v>
      </c>
    </row>
    <row r="387" customFormat="false" ht="26.85" hidden="false" customHeight="false" outlineLevel="0" collapsed="false">
      <c r="A387" s="1" t="n">
        <v>384</v>
      </c>
      <c r="B387" s="29" t="s">
        <v>371</v>
      </c>
      <c r="C387" s="30" t="s">
        <v>828</v>
      </c>
      <c r="D387" s="29" t="n">
        <v>91.84</v>
      </c>
      <c r="E387" s="29" t="n">
        <v>90.33</v>
      </c>
      <c r="F387" s="31" t="s">
        <v>472</v>
      </c>
      <c r="G387" s="29" t="n">
        <v>8.97</v>
      </c>
      <c r="H387" s="29" t="s">
        <v>17</v>
      </c>
      <c r="I387" s="29" t="s">
        <v>17</v>
      </c>
      <c r="J387" s="29" t="n">
        <v>8.64</v>
      </c>
      <c r="K387" s="32" t="s">
        <v>542</v>
      </c>
      <c r="L387" s="32" t="s">
        <v>17</v>
      </c>
      <c r="M387" s="29" t="s">
        <v>574</v>
      </c>
      <c r="N387" s="29" t="s">
        <v>17</v>
      </c>
      <c r="O387" s="1" t="n">
        <v>2013</v>
      </c>
    </row>
    <row r="388" customFormat="false" ht="26.85" hidden="false" customHeight="false" outlineLevel="0" collapsed="false">
      <c r="A388" s="1" t="n">
        <v>385</v>
      </c>
      <c r="B388" s="29" t="s">
        <v>371</v>
      </c>
      <c r="C388" s="30" t="s">
        <v>829</v>
      </c>
      <c r="D388" s="29" t="n">
        <v>83.8</v>
      </c>
      <c r="E388" s="29" t="n">
        <v>75.5</v>
      </c>
      <c r="F388" s="31" t="s">
        <v>472</v>
      </c>
      <c r="G388" s="29" t="n">
        <v>62.6</v>
      </c>
      <c r="H388" s="29" t="s">
        <v>17</v>
      </c>
      <c r="I388" s="29" t="s">
        <v>17</v>
      </c>
      <c r="J388" s="29" t="n">
        <v>7.44</v>
      </c>
      <c r="K388" s="32" t="s">
        <v>542</v>
      </c>
      <c r="L388" s="32" t="s">
        <v>17</v>
      </c>
      <c r="M388" s="29" t="s">
        <v>237</v>
      </c>
      <c r="N388" s="29" t="s">
        <v>17</v>
      </c>
      <c r="O388" s="1" t="n">
        <v>2013</v>
      </c>
    </row>
    <row r="389" customFormat="false" ht="26.85" hidden="false" customHeight="false" outlineLevel="0" collapsed="false">
      <c r="A389" s="1" t="n">
        <v>386</v>
      </c>
      <c r="B389" s="29" t="s">
        <v>371</v>
      </c>
      <c r="C389" s="30" t="s">
        <v>830</v>
      </c>
      <c r="D389" s="29" t="n">
        <v>86.88</v>
      </c>
      <c r="E389" s="29" t="n">
        <v>84</v>
      </c>
      <c r="F389" s="31" t="s">
        <v>472</v>
      </c>
      <c r="G389" s="29" t="n">
        <v>8.84</v>
      </c>
      <c r="H389" s="29" t="s">
        <v>17</v>
      </c>
      <c r="I389" s="29" t="s">
        <v>17</v>
      </c>
      <c r="J389" s="29" t="n">
        <v>8.8</v>
      </c>
      <c r="K389" s="32" t="s">
        <v>542</v>
      </c>
      <c r="L389" s="32" t="s">
        <v>17</v>
      </c>
      <c r="M389" s="29" t="s">
        <v>691</v>
      </c>
      <c r="N389" s="29" t="s">
        <v>17</v>
      </c>
      <c r="O389" s="1" t="n">
        <v>2013</v>
      </c>
    </row>
    <row r="390" customFormat="false" ht="26.85" hidden="false" customHeight="false" outlineLevel="0" collapsed="false">
      <c r="A390" s="1" t="n">
        <v>387</v>
      </c>
      <c r="B390" s="29" t="s">
        <v>371</v>
      </c>
      <c r="C390" s="30" t="s">
        <v>831</v>
      </c>
      <c r="D390" s="29" t="n">
        <v>91.52</v>
      </c>
      <c r="E390" s="29" t="n">
        <v>91.16</v>
      </c>
      <c r="F390" s="31" t="s">
        <v>472</v>
      </c>
      <c r="G390" s="29" t="n">
        <v>80.23</v>
      </c>
      <c r="H390" s="29" t="s">
        <v>17</v>
      </c>
      <c r="I390" s="29" t="s">
        <v>17</v>
      </c>
      <c r="J390" s="29" t="n">
        <v>9.28</v>
      </c>
      <c r="K390" s="32" t="s">
        <v>542</v>
      </c>
      <c r="L390" s="32" t="s">
        <v>17</v>
      </c>
      <c r="M390" s="29" t="s">
        <v>832</v>
      </c>
      <c r="N390" s="29" t="s">
        <v>17</v>
      </c>
      <c r="O390" s="1" t="n">
        <v>2013</v>
      </c>
    </row>
    <row r="391" customFormat="false" ht="26.85" hidden="false" customHeight="false" outlineLevel="0" collapsed="false">
      <c r="A391" s="1" t="n">
        <v>388</v>
      </c>
      <c r="B391" s="29" t="s">
        <v>371</v>
      </c>
      <c r="C391" s="30" t="s">
        <v>833</v>
      </c>
      <c r="D391" s="29" t="n">
        <v>64</v>
      </c>
      <c r="E391" s="29" t="n">
        <v>86.7</v>
      </c>
      <c r="F391" s="31" t="s">
        <v>385</v>
      </c>
      <c r="G391" s="29" t="n">
        <v>69</v>
      </c>
      <c r="H391" s="29" t="s">
        <v>17</v>
      </c>
      <c r="I391" s="29" t="s">
        <v>17</v>
      </c>
      <c r="J391" s="29" t="n">
        <v>8.44</v>
      </c>
      <c r="K391" s="32" t="s">
        <v>542</v>
      </c>
      <c r="L391" s="32" t="s">
        <v>17</v>
      </c>
      <c r="M391" s="29" t="s">
        <v>834</v>
      </c>
      <c r="N391" s="29" t="s">
        <v>17</v>
      </c>
      <c r="O391" s="1" t="n">
        <v>2013</v>
      </c>
    </row>
    <row r="392" customFormat="false" ht="26.85" hidden="false" customHeight="false" outlineLevel="0" collapsed="false">
      <c r="A392" s="1" t="n">
        <v>389</v>
      </c>
      <c r="B392" s="29" t="s">
        <v>371</v>
      </c>
      <c r="C392" s="30" t="s">
        <v>835</v>
      </c>
      <c r="D392" s="29" t="n">
        <v>84.8</v>
      </c>
      <c r="E392" s="29" t="n">
        <v>55.8</v>
      </c>
      <c r="F392" s="31" t="s">
        <v>472</v>
      </c>
      <c r="G392" s="29" t="n">
        <v>62.38</v>
      </c>
      <c r="H392" s="29" t="s">
        <v>17</v>
      </c>
      <c r="I392" s="29" t="s">
        <v>17</v>
      </c>
      <c r="J392" s="29" t="n">
        <v>8.48</v>
      </c>
      <c r="K392" s="32" t="s">
        <v>542</v>
      </c>
      <c r="L392" s="32" t="s">
        <v>17</v>
      </c>
      <c r="M392" s="29" t="s">
        <v>237</v>
      </c>
      <c r="N392" s="29" t="s">
        <v>17</v>
      </c>
      <c r="O392" s="1" t="n">
        <v>2013</v>
      </c>
    </row>
    <row r="393" customFormat="false" ht="26.85" hidden="false" customHeight="false" outlineLevel="0" collapsed="false">
      <c r="A393" s="1" t="n">
        <v>390</v>
      </c>
      <c r="B393" s="29" t="s">
        <v>371</v>
      </c>
      <c r="C393" s="30" t="s">
        <v>836</v>
      </c>
      <c r="D393" s="29" t="n">
        <v>69.44</v>
      </c>
      <c r="E393" s="29" t="n">
        <v>60.66</v>
      </c>
      <c r="F393" s="31" t="s">
        <v>385</v>
      </c>
      <c r="G393" s="29" t="n">
        <v>68.75</v>
      </c>
      <c r="H393" s="29" t="s">
        <v>17</v>
      </c>
      <c r="I393" s="29" t="s">
        <v>17</v>
      </c>
      <c r="J393" s="29" t="n">
        <v>8</v>
      </c>
      <c r="K393" s="32" t="s">
        <v>542</v>
      </c>
      <c r="L393" s="32" t="s">
        <v>17</v>
      </c>
      <c r="M393" s="29" t="s">
        <v>837</v>
      </c>
      <c r="N393" s="29" t="s">
        <v>17</v>
      </c>
      <c r="O393" s="1" t="n">
        <v>2013</v>
      </c>
    </row>
    <row r="394" customFormat="false" ht="26.85" hidden="false" customHeight="false" outlineLevel="0" collapsed="false">
      <c r="A394" s="1" t="n">
        <v>391</v>
      </c>
      <c r="B394" s="29" t="s">
        <v>371</v>
      </c>
      <c r="C394" s="30" t="s">
        <v>838</v>
      </c>
      <c r="D394" s="29" t="n">
        <v>58.2</v>
      </c>
      <c r="E394" s="29" t="n">
        <v>56.33</v>
      </c>
      <c r="F394" s="31" t="s">
        <v>472</v>
      </c>
      <c r="G394" s="29" t="n">
        <v>52.5</v>
      </c>
      <c r="H394" s="29" t="s">
        <v>17</v>
      </c>
      <c r="I394" s="29" t="s">
        <v>17</v>
      </c>
      <c r="J394" s="29" t="n">
        <v>8.04</v>
      </c>
      <c r="K394" s="32" t="s">
        <v>542</v>
      </c>
      <c r="L394" s="32" t="s">
        <v>17</v>
      </c>
      <c r="M394" s="29" t="s">
        <v>827</v>
      </c>
      <c r="N394" s="29" t="s">
        <v>17</v>
      </c>
      <c r="O394" s="1" t="n">
        <v>2013</v>
      </c>
    </row>
    <row r="395" customFormat="false" ht="26.85" hidden="false" customHeight="false" outlineLevel="0" collapsed="false">
      <c r="A395" s="1" t="n">
        <v>392</v>
      </c>
      <c r="B395" s="29" t="s">
        <v>371</v>
      </c>
      <c r="C395" s="30" t="s">
        <v>839</v>
      </c>
      <c r="D395" s="29" t="n">
        <v>84.44</v>
      </c>
      <c r="E395" s="29" t="n">
        <v>65.5</v>
      </c>
      <c r="F395" s="31" t="s">
        <v>472</v>
      </c>
      <c r="G395" s="29" t="n">
        <v>8.29</v>
      </c>
      <c r="H395" s="29" t="s">
        <v>17</v>
      </c>
      <c r="I395" s="29" t="s">
        <v>17</v>
      </c>
      <c r="J395" s="29" t="n">
        <v>8.2</v>
      </c>
      <c r="K395" s="32" t="s">
        <v>542</v>
      </c>
      <c r="L395" s="32" t="s">
        <v>17</v>
      </c>
      <c r="M395" s="29" t="s">
        <v>419</v>
      </c>
      <c r="N395" s="29" t="s">
        <v>17</v>
      </c>
      <c r="O395" s="1" t="n">
        <v>2013</v>
      </c>
    </row>
    <row r="396" customFormat="false" ht="26.85" hidden="false" customHeight="false" outlineLevel="0" collapsed="false">
      <c r="A396" s="1" t="n">
        <v>393</v>
      </c>
      <c r="B396" s="29" t="s">
        <v>371</v>
      </c>
      <c r="C396" s="30" t="s">
        <v>840</v>
      </c>
      <c r="D396" s="29" t="n">
        <v>77.12</v>
      </c>
      <c r="E396" s="29" t="n">
        <v>56.33</v>
      </c>
      <c r="F396" s="31" t="s">
        <v>611</v>
      </c>
      <c r="G396" s="29" t="n">
        <v>7.54</v>
      </c>
      <c r="H396" s="29" t="s">
        <v>17</v>
      </c>
      <c r="I396" s="29" t="s">
        <v>17</v>
      </c>
      <c r="J396" s="29" t="n">
        <v>7.28</v>
      </c>
      <c r="K396" s="32" t="s">
        <v>542</v>
      </c>
      <c r="L396" s="32" t="s">
        <v>17</v>
      </c>
      <c r="M396" s="29" t="s">
        <v>419</v>
      </c>
      <c r="N396" s="29" t="s">
        <v>17</v>
      </c>
      <c r="O396" s="1" t="n">
        <v>2013</v>
      </c>
    </row>
    <row r="397" customFormat="false" ht="26.85" hidden="false" customHeight="false" outlineLevel="0" collapsed="false">
      <c r="A397" s="1" t="n">
        <v>394</v>
      </c>
      <c r="B397" s="29" t="s">
        <v>371</v>
      </c>
      <c r="C397" s="30" t="s">
        <v>841</v>
      </c>
      <c r="D397" s="29" t="n">
        <v>73.4</v>
      </c>
      <c r="E397" s="29" t="n">
        <v>76.66</v>
      </c>
      <c r="F397" s="31" t="s">
        <v>472</v>
      </c>
      <c r="G397" s="29" t="n">
        <v>7.73</v>
      </c>
      <c r="H397" s="29" t="s">
        <v>17</v>
      </c>
      <c r="I397" s="29" t="s">
        <v>17</v>
      </c>
      <c r="J397" s="29" t="n">
        <v>7.76</v>
      </c>
      <c r="K397" s="32" t="s">
        <v>542</v>
      </c>
      <c r="L397" s="32" t="s">
        <v>17</v>
      </c>
      <c r="M397" s="29" t="s">
        <v>237</v>
      </c>
      <c r="N397" s="29" t="s">
        <v>17</v>
      </c>
      <c r="O397" s="1" t="n">
        <v>2013</v>
      </c>
    </row>
    <row r="398" customFormat="false" ht="26.85" hidden="false" customHeight="false" outlineLevel="0" collapsed="false">
      <c r="A398" s="1" t="n">
        <v>395</v>
      </c>
      <c r="B398" s="29" t="s">
        <v>371</v>
      </c>
      <c r="C398" s="30" t="s">
        <v>842</v>
      </c>
      <c r="D398" s="29" t="n">
        <v>63.2</v>
      </c>
      <c r="E398" s="29" t="n">
        <v>59.16</v>
      </c>
      <c r="F398" s="31" t="s">
        <v>472</v>
      </c>
      <c r="G398" s="29" t="n">
        <v>8.18</v>
      </c>
      <c r="H398" s="29" t="s">
        <v>17</v>
      </c>
      <c r="I398" s="29" t="s">
        <v>17</v>
      </c>
      <c r="J398" s="29" t="n">
        <v>7.84</v>
      </c>
      <c r="K398" s="32" t="s">
        <v>542</v>
      </c>
      <c r="L398" s="32" t="s">
        <v>17</v>
      </c>
      <c r="M398" s="29" t="s">
        <v>419</v>
      </c>
      <c r="N398" s="29" t="s">
        <v>17</v>
      </c>
      <c r="O398" s="1" t="n">
        <v>2013</v>
      </c>
    </row>
    <row r="399" customFormat="false" ht="26.85" hidden="false" customHeight="false" outlineLevel="0" collapsed="false">
      <c r="A399" s="1" t="n">
        <v>396</v>
      </c>
      <c r="B399" s="29" t="s">
        <v>371</v>
      </c>
      <c r="C399" s="30" t="s">
        <v>843</v>
      </c>
      <c r="D399" s="29" t="n">
        <v>73.5</v>
      </c>
      <c r="E399" s="29" t="n">
        <v>83.9</v>
      </c>
      <c r="F399" s="31" t="s">
        <v>472</v>
      </c>
      <c r="G399" s="29" t="n">
        <v>70</v>
      </c>
      <c r="H399" s="29" t="s">
        <v>17</v>
      </c>
      <c r="I399" s="29" t="s">
        <v>17</v>
      </c>
      <c r="J399" s="29" t="n">
        <v>7.32</v>
      </c>
      <c r="K399" s="32" t="s">
        <v>542</v>
      </c>
      <c r="L399" s="32" t="s">
        <v>17</v>
      </c>
      <c r="M399" s="29" t="s">
        <v>844</v>
      </c>
      <c r="N399" s="29" t="s">
        <v>17</v>
      </c>
      <c r="O399" s="1" t="n">
        <v>2013</v>
      </c>
    </row>
    <row r="400" customFormat="false" ht="26.85" hidden="false" customHeight="false" outlineLevel="0" collapsed="false">
      <c r="A400" s="1" t="n">
        <v>397</v>
      </c>
      <c r="B400" s="29" t="s">
        <v>371</v>
      </c>
      <c r="C400" s="30" t="s">
        <v>845</v>
      </c>
      <c r="D400" s="29" t="n">
        <v>70</v>
      </c>
      <c r="E400" s="29" t="n">
        <v>60.55</v>
      </c>
      <c r="F400" s="31" t="s">
        <v>472</v>
      </c>
      <c r="G400" s="29" t="n">
        <v>66</v>
      </c>
      <c r="H400" s="29" t="s">
        <v>17</v>
      </c>
      <c r="I400" s="29" t="s">
        <v>17</v>
      </c>
      <c r="J400" s="29" t="n">
        <v>8.6</v>
      </c>
      <c r="K400" s="32" t="s">
        <v>542</v>
      </c>
      <c r="L400" s="32" t="s">
        <v>17</v>
      </c>
      <c r="M400" s="29" t="s">
        <v>419</v>
      </c>
      <c r="N400" s="29" t="s">
        <v>17</v>
      </c>
      <c r="O400" s="1" t="n">
        <v>2013</v>
      </c>
    </row>
    <row r="401" customFormat="false" ht="26.85" hidden="false" customHeight="false" outlineLevel="0" collapsed="false">
      <c r="A401" s="1" t="n">
        <v>398</v>
      </c>
      <c r="B401" s="35" t="s">
        <v>371</v>
      </c>
      <c r="C401" s="30" t="s">
        <v>846</v>
      </c>
      <c r="D401" s="35" t="n">
        <v>58.5</v>
      </c>
      <c r="E401" s="35" t="n">
        <v>82.6</v>
      </c>
      <c r="F401" s="38" t="s">
        <v>472</v>
      </c>
      <c r="G401" s="35" t="n">
        <v>68.7</v>
      </c>
      <c r="H401" s="29" t="s">
        <v>17</v>
      </c>
      <c r="I401" s="29" t="s">
        <v>17</v>
      </c>
      <c r="J401" s="35" t="n">
        <v>7.8</v>
      </c>
      <c r="K401" s="39" t="s">
        <v>542</v>
      </c>
      <c r="L401" s="32" t="s">
        <v>17</v>
      </c>
      <c r="M401" s="35" t="s">
        <v>847</v>
      </c>
      <c r="N401" s="29" t="s">
        <v>17</v>
      </c>
      <c r="O401" s="1" t="n">
        <v>2013</v>
      </c>
    </row>
    <row r="402" customFormat="false" ht="26.85" hidden="false" customHeight="false" outlineLevel="0" collapsed="false">
      <c r="A402" s="1" t="n">
        <v>399</v>
      </c>
      <c r="B402" s="35" t="s">
        <v>371</v>
      </c>
      <c r="C402" s="30" t="s">
        <v>848</v>
      </c>
      <c r="D402" s="35" t="n">
        <v>79.6</v>
      </c>
      <c r="E402" s="35" t="n">
        <v>72.4</v>
      </c>
      <c r="F402" s="38" t="s">
        <v>472</v>
      </c>
      <c r="G402" s="35" t="n">
        <v>66.3</v>
      </c>
      <c r="H402" s="29" t="s">
        <v>17</v>
      </c>
      <c r="I402" s="29" t="s">
        <v>17</v>
      </c>
      <c r="J402" s="35" t="n">
        <v>6.96</v>
      </c>
      <c r="K402" s="39" t="s">
        <v>542</v>
      </c>
      <c r="L402" s="32" t="s">
        <v>17</v>
      </c>
      <c r="M402" s="11" t="s">
        <v>17</v>
      </c>
      <c r="N402" s="29" t="s">
        <v>17</v>
      </c>
      <c r="O402" s="1" t="n">
        <v>2013</v>
      </c>
    </row>
    <row r="403" customFormat="false" ht="26.85" hidden="false" customHeight="false" outlineLevel="0" collapsed="false">
      <c r="A403" s="1" t="n">
        <v>400</v>
      </c>
      <c r="B403" s="35" t="s">
        <v>371</v>
      </c>
      <c r="C403" s="30" t="s">
        <v>849</v>
      </c>
      <c r="D403" s="35" t="n">
        <v>90.4</v>
      </c>
      <c r="E403" s="35" t="n">
        <v>67</v>
      </c>
      <c r="F403" s="38" t="s">
        <v>472</v>
      </c>
      <c r="G403" s="35" t="n">
        <v>69.22</v>
      </c>
      <c r="H403" s="29" t="s">
        <v>17</v>
      </c>
      <c r="I403" s="29" t="s">
        <v>17</v>
      </c>
      <c r="J403" s="35" t="n">
        <v>8.2</v>
      </c>
      <c r="K403" s="39" t="s">
        <v>542</v>
      </c>
      <c r="L403" s="32" t="s">
        <v>17</v>
      </c>
      <c r="M403" s="35" t="s">
        <v>419</v>
      </c>
      <c r="N403" s="29" t="s">
        <v>17</v>
      </c>
      <c r="O403" s="1" t="n">
        <v>2013</v>
      </c>
    </row>
    <row r="404" customFormat="false" ht="26.85" hidden="false" customHeight="false" outlineLevel="0" collapsed="false">
      <c r="A404" s="1" t="n">
        <v>401</v>
      </c>
      <c r="B404" s="35" t="s">
        <v>371</v>
      </c>
      <c r="C404" s="30" t="s">
        <v>850</v>
      </c>
      <c r="D404" s="35" t="n">
        <v>93.76</v>
      </c>
      <c r="E404" s="35" t="n">
        <v>85.6</v>
      </c>
      <c r="F404" s="38" t="s">
        <v>385</v>
      </c>
      <c r="G404" s="35" t="n">
        <v>8.83</v>
      </c>
      <c r="H404" s="29" t="s">
        <v>17</v>
      </c>
      <c r="I404" s="29" t="s">
        <v>17</v>
      </c>
      <c r="J404" s="35" t="n">
        <v>9.44</v>
      </c>
      <c r="K404" s="39" t="s">
        <v>542</v>
      </c>
      <c r="L404" s="32" t="s">
        <v>17</v>
      </c>
      <c r="M404" s="35" t="s">
        <v>560</v>
      </c>
      <c r="N404" s="29" t="s">
        <v>17</v>
      </c>
      <c r="O404" s="1" t="n">
        <v>2013</v>
      </c>
    </row>
    <row r="405" customFormat="false" ht="26.85" hidden="false" customHeight="false" outlineLevel="0" collapsed="false">
      <c r="A405" s="1" t="n">
        <v>402</v>
      </c>
      <c r="B405" s="35" t="s">
        <v>371</v>
      </c>
      <c r="C405" s="30" t="s">
        <v>851</v>
      </c>
      <c r="D405" s="35" t="n">
        <v>93.3</v>
      </c>
      <c r="E405" s="35" t="n">
        <v>91.9</v>
      </c>
      <c r="F405" s="38" t="s">
        <v>472</v>
      </c>
      <c r="G405" s="35" t="n">
        <v>74.17</v>
      </c>
      <c r="H405" s="29" t="s">
        <v>17</v>
      </c>
      <c r="I405" s="29" t="s">
        <v>17</v>
      </c>
      <c r="J405" s="35" t="n">
        <v>8.84</v>
      </c>
      <c r="K405" s="39" t="s">
        <v>542</v>
      </c>
      <c r="L405" s="32" t="s">
        <v>17</v>
      </c>
      <c r="M405" s="35" t="s">
        <v>574</v>
      </c>
      <c r="N405" s="29" t="s">
        <v>17</v>
      </c>
      <c r="O405" s="1" t="n">
        <v>2013</v>
      </c>
    </row>
    <row r="406" customFormat="false" ht="26.85" hidden="false" customHeight="false" outlineLevel="0" collapsed="false">
      <c r="A406" s="1" t="n">
        <v>403</v>
      </c>
      <c r="B406" s="35" t="s">
        <v>371</v>
      </c>
      <c r="C406" s="30" t="s">
        <v>852</v>
      </c>
      <c r="D406" s="35" t="n">
        <v>72</v>
      </c>
      <c r="E406" s="35" t="n">
        <v>55</v>
      </c>
      <c r="F406" s="38" t="s">
        <v>472</v>
      </c>
      <c r="G406" s="35" t="n">
        <v>55</v>
      </c>
      <c r="H406" s="29" t="s">
        <v>17</v>
      </c>
      <c r="I406" s="29" t="s">
        <v>17</v>
      </c>
      <c r="J406" s="35" t="n">
        <v>7.04</v>
      </c>
      <c r="K406" s="39" t="s">
        <v>542</v>
      </c>
      <c r="L406" s="32" t="s">
        <v>17</v>
      </c>
      <c r="M406" s="35" t="s">
        <v>419</v>
      </c>
      <c r="N406" s="29" t="s">
        <v>17</v>
      </c>
      <c r="O406" s="1" t="n">
        <v>2013</v>
      </c>
    </row>
    <row r="407" customFormat="false" ht="26.85" hidden="false" customHeight="false" outlineLevel="0" collapsed="false">
      <c r="A407" s="1" t="n">
        <v>404</v>
      </c>
      <c r="B407" s="35" t="s">
        <v>371</v>
      </c>
      <c r="C407" s="30" t="s">
        <v>853</v>
      </c>
      <c r="D407" s="35" t="n">
        <v>85.4</v>
      </c>
      <c r="E407" s="35" t="n">
        <v>67</v>
      </c>
      <c r="F407" s="38" t="s">
        <v>472</v>
      </c>
      <c r="G407" s="35" t="n">
        <v>60.33</v>
      </c>
      <c r="H407" s="29" t="s">
        <v>17</v>
      </c>
      <c r="I407" s="29" t="s">
        <v>17</v>
      </c>
      <c r="J407" s="35" t="n">
        <v>7.88</v>
      </c>
      <c r="K407" s="39" t="s">
        <v>542</v>
      </c>
      <c r="L407" s="32" t="s">
        <v>17</v>
      </c>
      <c r="M407" s="35" t="s">
        <v>414</v>
      </c>
      <c r="N407" s="29" t="s">
        <v>17</v>
      </c>
      <c r="O407" s="1" t="n">
        <v>2013</v>
      </c>
    </row>
    <row r="408" customFormat="false" ht="25.35" hidden="false" customHeight="false" outlineLevel="0" collapsed="false">
      <c r="A408" s="1" t="n">
        <v>405</v>
      </c>
      <c r="B408" s="35" t="s">
        <v>475</v>
      </c>
      <c r="C408" s="30" t="s">
        <v>854</v>
      </c>
      <c r="D408" s="35" t="s">
        <v>17</v>
      </c>
      <c r="E408" s="35" t="s">
        <v>17</v>
      </c>
      <c r="F408" s="38" t="s">
        <v>17</v>
      </c>
      <c r="G408" s="35" t="s">
        <v>17</v>
      </c>
      <c r="H408" s="35" t="s">
        <v>17</v>
      </c>
      <c r="I408" s="35" t="s">
        <v>17</v>
      </c>
      <c r="J408" s="35" t="s">
        <v>17</v>
      </c>
      <c r="K408" s="39" t="s">
        <v>17</v>
      </c>
      <c r="L408" s="32" t="s">
        <v>17</v>
      </c>
      <c r="M408" s="35" t="s">
        <v>855</v>
      </c>
      <c r="N408" s="29" t="s">
        <v>17</v>
      </c>
      <c r="O408" s="1" t="n">
        <v>2013</v>
      </c>
    </row>
    <row r="409" customFormat="false" ht="25.35" hidden="false" customHeight="false" outlineLevel="0" collapsed="false">
      <c r="A409" s="1" t="n">
        <v>406</v>
      </c>
      <c r="B409" s="35" t="s">
        <v>475</v>
      </c>
      <c r="C409" s="30" t="s">
        <v>856</v>
      </c>
      <c r="D409" s="35" t="s">
        <v>17</v>
      </c>
      <c r="E409" s="35" t="s">
        <v>17</v>
      </c>
      <c r="F409" s="38" t="s">
        <v>17</v>
      </c>
      <c r="G409" s="35" t="s">
        <v>17</v>
      </c>
      <c r="H409" s="35" t="s">
        <v>17</v>
      </c>
      <c r="I409" s="35" t="s">
        <v>17</v>
      </c>
      <c r="J409" s="35" t="s">
        <v>17</v>
      </c>
      <c r="K409" s="39" t="s">
        <v>17</v>
      </c>
      <c r="L409" s="32" t="s">
        <v>17</v>
      </c>
      <c r="M409" s="35" t="s">
        <v>855</v>
      </c>
      <c r="N409" s="29" t="s">
        <v>17</v>
      </c>
      <c r="O409" s="1" t="n">
        <v>2013</v>
      </c>
    </row>
    <row r="410" customFormat="false" ht="25.35" hidden="false" customHeight="false" outlineLevel="0" collapsed="false">
      <c r="A410" s="1" t="n">
        <v>407</v>
      </c>
      <c r="B410" s="35" t="s">
        <v>475</v>
      </c>
      <c r="C410" s="30" t="s">
        <v>857</v>
      </c>
      <c r="D410" s="35" t="s">
        <v>17</v>
      </c>
      <c r="E410" s="35" t="s">
        <v>17</v>
      </c>
      <c r="F410" s="38" t="s">
        <v>17</v>
      </c>
      <c r="G410" s="35" t="s">
        <v>17</v>
      </c>
      <c r="H410" s="35" t="s">
        <v>17</v>
      </c>
      <c r="I410" s="35" t="s">
        <v>17</v>
      </c>
      <c r="J410" s="35" t="s">
        <v>17</v>
      </c>
      <c r="K410" s="39" t="s">
        <v>17</v>
      </c>
      <c r="L410" s="32" t="s">
        <v>17</v>
      </c>
      <c r="M410" s="35" t="s">
        <v>855</v>
      </c>
      <c r="N410" s="29" t="s">
        <v>17</v>
      </c>
      <c r="O410" s="1" t="n">
        <v>2013</v>
      </c>
    </row>
    <row r="411" customFormat="false" ht="25.35" hidden="false" customHeight="false" outlineLevel="0" collapsed="false">
      <c r="A411" s="1" t="n">
        <v>408</v>
      </c>
      <c r="B411" s="35" t="s">
        <v>475</v>
      </c>
      <c r="C411" s="30" t="s">
        <v>858</v>
      </c>
      <c r="D411" s="35" t="s">
        <v>17</v>
      </c>
      <c r="E411" s="35" t="s">
        <v>17</v>
      </c>
      <c r="F411" s="38" t="s">
        <v>17</v>
      </c>
      <c r="G411" s="35" t="s">
        <v>17</v>
      </c>
      <c r="H411" s="35" t="s">
        <v>17</v>
      </c>
      <c r="I411" s="35" t="s">
        <v>17</v>
      </c>
      <c r="J411" s="35" t="s">
        <v>17</v>
      </c>
      <c r="K411" s="39" t="s">
        <v>17</v>
      </c>
      <c r="L411" s="32" t="s">
        <v>17</v>
      </c>
      <c r="M411" s="35" t="s">
        <v>855</v>
      </c>
      <c r="N411" s="29" t="s">
        <v>17</v>
      </c>
      <c r="O411" s="1" t="n">
        <v>2013</v>
      </c>
    </row>
    <row r="412" customFormat="false" ht="25.35" hidden="false" customHeight="false" outlineLevel="0" collapsed="false">
      <c r="A412" s="1" t="n">
        <v>409</v>
      </c>
      <c r="B412" s="35" t="s">
        <v>475</v>
      </c>
      <c r="C412" s="30" t="s">
        <v>859</v>
      </c>
      <c r="D412" s="35" t="s">
        <v>17</v>
      </c>
      <c r="E412" s="35" t="s">
        <v>17</v>
      </c>
      <c r="F412" s="38" t="s">
        <v>17</v>
      </c>
      <c r="G412" s="35" t="s">
        <v>17</v>
      </c>
      <c r="H412" s="35" t="s">
        <v>17</v>
      </c>
      <c r="I412" s="35" t="s">
        <v>17</v>
      </c>
      <c r="J412" s="35" t="s">
        <v>17</v>
      </c>
      <c r="K412" s="39" t="s">
        <v>17</v>
      </c>
      <c r="L412" s="32" t="s">
        <v>17</v>
      </c>
      <c r="M412" s="35" t="s">
        <v>855</v>
      </c>
      <c r="N412" s="29" t="s">
        <v>17</v>
      </c>
      <c r="O412" s="1" t="n">
        <v>2013</v>
      </c>
    </row>
    <row r="413" customFormat="false" ht="25.35" hidden="false" customHeight="false" outlineLevel="0" collapsed="false">
      <c r="A413" s="1" t="n">
        <v>410</v>
      </c>
      <c r="B413" s="35" t="s">
        <v>475</v>
      </c>
      <c r="C413" s="30" t="s">
        <v>860</v>
      </c>
      <c r="D413" s="35" t="s">
        <v>17</v>
      </c>
      <c r="E413" s="35" t="s">
        <v>17</v>
      </c>
      <c r="F413" s="38" t="s">
        <v>17</v>
      </c>
      <c r="G413" s="35" t="s">
        <v>17</v>
      </c>
      <c r="H413" s="35" t="s">
        <v>17</v>
      </c>
      <c r="I413" s="35" t="s">
        <v>17</v>
      </c>
      <c r="J413" s="35" t="s">
        <v>17</v>
      </c>
      <c r="K413" s="39" t="s">
        <v>17</v>
      </c>
      <c r="L413" s="32" t="s">
        <v>17</v>
      </c>
      <c r="M413" s="35" t="s">
        <v>855</v>
      </c>
      <c r="N413" s="29" t="s">
        <v>17</v>
      </c>
      <c r="O413" s="1" t="n">
        <v>2013</v>
      </c>
    </row>
    <row r="414" customFormat="false" ht="15" hidden="false" customHeight="false" outlineLevel="0" collapsed="false">
      <c r="M414" s="29" t="s">
        <v>17</v>
      </c>
    </row>
    <row r="415" customFormat="false" ht="15" hidden="false" customHeight="false" outlineLevel="0" collapsed="false">
      <c r="M415" s="29" t="s">
        <v>17</v>
      </c>
    </row>
    <row r="416" customFormat="false" ht="12.8" hidden="false" customHeight="false" outlineLevel="0" collapsed="false">
      <c r="A416" s="1" t="n">
        <v>411</v>
      </c>
      <c r="B416" s="40" t="s">
        <v>50</v>
      </c>
      <c r="C416" s="41" t="s">
        <v>861</v>
      </c>
      <c r="D416" s="40" t="n">
        <v>66</v>
      </c>
      <c r="E416" s="40" t="n">
        <v>65.5</v>
      </c>
      <c r="F416" s="40" t="s">
        <v>472</v>
      </c>
      <c r="G416" s="40" t="n">
        <v>65.42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42" t="s">
        <v>862</v>
      </c>
      <c r="N416" s="1" t="s">
        <v>17</v>
      </c>
      <c r="O416" s="1" t="n">
        <v>2014</v>
      </c>
    </row>
    <row r="417" customFormat="false" ht="12.8" hidden="false" customHeight="false" outlineLevel="0" collapsed="false">
      <c r="A417" s="1" t="n">
        <v>412</v>
      </c>
      <c r="B417" s="40" t="s">
        <v>50</v>
      </c>
      <c r="C417" s="41" t="s">
        <v>863</v>
      </c>
      <c r="D417" s="40" t="n">
        <v>87.68</v>
      </c>
      <c r="E417" s="40" t="n">
        <v>87.16</v>
      </c>
      <c r="F417" s="40" t="s">
        <v>472</v>
      </c>
      <c r="G417" s="40" t="n">
        <v>79.76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42" t="s">
        <v>864</v>
      </c>
      <c r="N417" s="43" t="n">
        <v>20000</v>
      </c>
      <c r="O417" s="1" t="n">
        <v>2014</v>
      </c>
    </row>
    <row r="418" customFormat="false" ht="12.8" hidden="false" customHeight="false" outlineLevel="0" collapsed="false">
      <c r="A418" s="1" t="n">
        <v>413</v>
      </c>
      <c r="B418" s="40" t="s">
        <v>50</v>
      </c>
      <c r="C418" s="41" t="s">
        <v>865</v>
      </c>
      <c r="D418" s="40" t="n">
        <v>80.96</v>
      </c>
      <c r="E418" s="40" t="n">
        <v>61.66</v>
      </c>
      <c r="F418" s="40" t="s">
        <v>472</v>
      </c>
      <c r="G418" s="40" t="n">
        <v>57.96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42" t="s">
        <v>864</v>
      </c>
      <c r="N418" s="43" t="n">
        <v>20000</v>
      </c>
      <c r="O418" s="1" t="n">
        <v>2014</v>
      </c>
    </row>
    <row r="419" customFormat="false" ht="12.8" hidden="false" customHeight="false" outlineLevel="0" collapsed="false">
      <c r="A419" s="1" t="n">
        <v>414</v>
      </c>
      <c r="B419" s="40" t="s">
        <v>50</v>
      </c>
      <c r="C419" s="41" t="s">
        <v>866</v>
      </c>
      <c r="D419" s="40" t="n">
        <v>74</v>
      </c>
      <c r="E419" s="40" t="n">
        <v>78.8</v>
      </c>
      <c r="F419" s="40" t="s">
        <v>523</v>
      </c>
      <c r="G419" s="40" t="n">
        <v>56.26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42" t="s">
        <v>864</v>
      </c>
      <c r="N419" s="43" t="n">
        <v>20000</v>
      </c>
      <c r="O419" s="1" t="n">
        <v>2014</v>
      </c>
    </row>
    <row r="420" customFormat="false" ht="12.8" hidden="false" customHeight="false" outlineLevel="0" collapsed="false">
      <c r="A420" s="1" t="n">
        <v>415</v>
      </c>
      <c r="B420" s="40" t="s">
        <v>50</v>
      </c>
      <c r="C420" s="41" t="s">
        <v>867</v>
      </c>
      <c r="D420" s="40" t="n">
        <v>79.8</v>
      </c>
      <c r="E420" s="40" t="n">
        <v>72.8</v>
      </c>
      <c r="F420" s="40" t="s">
        <v>523</v>
      </c>
      <c r="G420" s="40" t="n">
        <v>67.68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42" t="s">
        <v>864</v>
      </c>
      <c r="N420" s="43" t="n">
        <v>20000</v>
      </c>
      <c r="O420" s="1" t="n">
        <v>2014</v>
      </c>
    </row>
    <row r="421" customFormat="false" ht="12.8" hidden="false" customHeight="false" outlineLevel="0" collapsed="false">
      <c r="A421" s="1" t="n">
        <v>416</v>
      </c>
      <c r="B421" s="40" t="s">
        <v>50</v>
      </c>
      <c r="C421" s="41" t="s">
        <v>868</v>
      </c>
      <c r="D421" s="40" t="n">
        <v>72</v>
      </c>
      <c r="E421" s="40" t="n">
        <v>65.6</v>
      </c>
      <c r="F421" s="40" t="s">
        <v>523</v>
      </c>
      <c r="G421" s="40" t="n">
        <v>71.2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42" t="s">
        <v>869</v>
      </c>
      <c r="N421" s="44" t="n">
        <v>0</v>
      </c>
      <c r="O421" s="1" t="n">
        <v>2014</v>
      </c>
    </row>
    <row r="422" customFormat="false" ht="12.8" hidden="false" customHeight="false" outlineLevel="0" collapsed="false">
      <c r="A422" s="1" t="n">
        <v>417</v>
      </c>
      <c r="B422" s="40" t="s">
        <v>50</v>
      </c>
      <c r="C422" s="41" t="s">
        <v>870</v>
      </c>
      <c r="D422" s="40" t="n">
        <v>69.44</v>
      </c>
      <c r="E422" s="40" t="n">
        <v>82.72</v>
      </c>
      <c r="F422" s="40" t="s">
        <v>472</v>
      </c>
      <c r="G422" s="40" t="n">
        <v>8.98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42" t="s">
        <v>593</v>
      </c>
      <c r="N422" s="44" t="n">
        <v>20000</v>
      </c>
      <c r="O422" s="1" t="n">
        <v>2014</v>
      </c>
    </row>
    <row r="423" customFormat="false" ht="12.8" hidden="false" customHeight="false" outlineLevel="0" collapsed="false">
      <c r="A423" s="1" t="n">
        <v>418</v>
      </c>
      <c r="B423" s="40" t="s">
        <v>50</v>
      </c>
      <c r="C423" s="41" t="s">
        <v>871</v>
      </c>
      <c r="D423" s="40" t="n">
        <v>88.64</v>
      </c>
      <c r="E423" s="40" t="n">
        <v>78.83</v>
      </c>
      <c r="F423" s="40" t="s">
        <v>472</v>
      </c>
      <c r="G423" s="40" t="n">
        <v>78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42" t="s">
        <v>593</v>
      </c>
      <c r="N423" s="44" t="n">
        <v>20000</v>
      </c>
      <c r="O423" s="1" t="n">
        <v>2014</v>
      </c>
    </row>
    <row r="424" customFormat="false" ht="12.8" hidden="false" customHeight="false" outlineLevel="0" collapsed="false">
      <c r="A424" s="1" t="n">
        <v>419</v>
      </c>
      <c r="B424" s="40" t="s">
        <v>50</v>
      </c>
      <c r="C424" s="41" t="s">
        <v>872</v>
      </c>
      <c r="D424" s="40" t="n">
        <v>74.08</v>
      </c>
      <c r="E424" s="40" t="n">
        <v>65.33</v>
      </c>
      <c r="F424" s="40" t="s">
        <v>385</v>
      </c>
      <c r="G424" s="40" t="n">
        <v>65.55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42" t="s">
        <v>873</v>
      </c>
      <c r="N424" s="44" t="n">
        <v>5000</v>
      </c>
      <c r="O424" s="1" t="n">
        <v>2014</v>
      </c>
    </row>
    <row r="425" customFormat="false" ht="12.8" hidden="false" customHeight="false" outlineLevel="0" collapsed="false">
      <c r="A425" s="1" t="n">
        <v>420</v>
      </c>
      <c r="B425" s="40" t="s">
        <v>50</v>
      </c>
      <c r="C425" s="41" t="s">
        <v>874</v>
      </c>
      <c r="D425" s="40" t="n">
        <v>59</v>
      </c>
      <c r="E425" s="40" t="n">
        <v>52</v>
      </c>
      <c r="F425" s="40" t="s">
        <v>523</v>
      </c>
      <c r="G425" s="40" t="n">
        <v>56.93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42" t="s">
        <v>873</v>
      </c>
      <c r="N425" s="44" t="n">
        <v>5000</v>
      </c>
      <c r="O425" s="1" t="n">
        <v>2014</v>
      </c>
    </row>
    <row r="426" customFormat="false" ht="12.8" hidden="false" customHeight="false" outlineLevel="0" collapsed="false">
      <c r="A426" s="1" t="n">
        <v>421</v>
      </c>
      <c r="B426" s="40" t="s">
        <v>50</v>
      </c>
      <c r="C426" s="41" t="s">
        <v>875</v>
      </c>
      <c r="D426" s="40" t="n">
        <v>75</v>
      </c>
      <c r="E426" s="40" t="n">
        <v>89.9</v>
      </c>
      <c r="F426" s="40" t="s">
        <v>472</v>
      </c>
      <c r="G426" s="40" t="n">
        <v>6.72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42" t="s">
        <v>876</v>
      </c>
      <c r="N426" s="44" t="n">
        <v>0</v>
      </c>
      <c r="O426" s="1" t="n">
        <v>2014</v>
      </c>
    </row>
    <row r="427" customFormat="false" ht="12.8" hidden="false" customHeight="false" outlineLevel="0" collapsed="false">
      <c r="A427" s="1" t="n">
        <v>422</v>
      </c>
      <c r="B427" s="40" t="s">
        <v>50</v>
      </c>
      <c r="C427" s="41" t="s">
        <v>877</v>
      </c>
      <c r="D427" s="40" t="n">
        <v>72.3</v>
      </c>
      <c r="E427" s="40" t="n">
        <v>83.5</v>
      </c>
      <c r="F427" s="40" t="s">
        <v>472</v>
      </c>
      <c r="G427" s="40" t="n">
        <v>68.01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42" t="s">
        <v>237</v>
      </c>
      <c r="N427" s="44" t="n">
        <v>0</v>
      </c>
      <c r="O427" s="1" t="n">
        <v>2014</v>
      </c>
    </row>
    <row r="428" customFormat="false" ht="12.8" hidden="false" customHeight="false" outlineLevel="0" collapsed="false">
      <c r="A428" s="1" t="n">
        <v>423</v>
      </c>
      <c r="B428" s="40" t="s">
        <v>50</v>
      </c>
      <c r="C428" s="41" t="s">
        <v>878</v>
      </c>
      <c r="D428" s="40" t="n">
        <v>80</v>
      </c>
      <c r="E428" s="40" t="n">
        <v>73.2</v>
      </c>
      <c r="F428" s="40" t="s">
        <v>385</v>
      </c>
      <c r="G428" s="40" t="n">
        <v>70.7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42" t="s">
        <v>136</v>
      </c>
      <c r="N428" s="44" t="n">
        <v>4000</v>
      </c>
      <c r="O428" s="1" t="n">
        <v>2014</v>
      </c>
    </row>
    <row r="429" customFormat="false" ht="12.8" hidden="false" customHeight="false" outlineLevel="0" collapsed="false">
      <c r="A429" s="1" t="n">
        <v>424</v>
      </c>
      <c r="B429" s="40" t="s">
        <v>50</v>
      </c>
      <c r="C429" s="41" t="s">
        <v>879</v>
      </c>
      <c r="D429" s="40" t="n">
        <v>72.32</v>
      </c>
      <c r="E429" s="40" t="n">
        <v>45</v>
      </c>
      <c r="F429" s="40" t="s">
        <v>523</v>
      </c>
      <c r="G429" s="40" t="n">
        <v>58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42" t="s">
        <v>136</v>
      </c>
      <c r="N429" s="44" t="n">
        <v>4000</v>
      </c>
      <c r="O429" s="1" t="n">
        <v>2014</v>
      </c>
    </row>
    <row r="430" customFormat="false" ht="12.8" hidden="false" customHeight="false" outlineLevel="0" collapsed="false">
      <c r="A430" s="1" t="n">
        <v>425</v>
      </c>
      <c r="B430" s="40" t="s">
        <v>50</v>
      </c>
      <c r="C430" s="41" t="s">
        <v>880</v>
      </c>
      <c r="D430" s="40" t="n">
        <v>79.2</v>
      </c>
      <c r="E430" s="40" t="n">
        <v>70.33</v>
      </c>
      <c r="F430" s="40" t="s">
        <v>523</v>
      </c>
      <c r="G430" s="40" t="n">
        <v>57.41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42" t="s">
        <v>556</v>
      </c>
      <c r="N430" s="44" t="n">
        <v>5000</v>
      </c>
      <c r="O430" s="1" t="n">
        <v>2014</v>
      </c>
    </row>
    <row r="431" customFormat="false" ht="12.8" hidden="false" customHeight="false" outlineLevel="0" collapsed="false">
      <c r="A431" s="1" t="n">
        <v>426</v>
      </c>
      <c r="B431" s="40" t="s">
        <v>50</v>
      </c>
      <c r="C431" s="41" t="s">
        <v>881</v>
      </c>
      <c r="D431" s="40" t="n">
        <v>68</v>
      </c>
      <c r="E431" s="40" t="n">
        <v>63.5</v>
      </c>
      <c r="F431" s="40" t="s">
        <v>472</v>
      </c>
      <c r="G431" s="40" t="n">
        <v>61.27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42" t="s">
        <v>556</v>
      </c>
      <c r="N431" s="44" t="n">
        <v>5000</v>
      </c>
      <c r="O431" s="1" t="n">
        <v>2014</v>
      </c>
    </row>
    <row r="432" customFormat="false" ht="12.8" hidden="false" customHeight="false" outlineLevel="0" collapsed="false">
      <c r="A432" s="1" t="n">
        <v>427</v>
      </c>
      <c r="B432" s="40" t="s">
        <v>50</v>
      </c>
      <c r="C432" s="41" t="s">
        <v>882</v>
      </c>
      <c r="D432" s="40" t="n">
        <v>77.6</v>
      </c>
      <c r="E432" s="40" t="n">
        <v>82.5</v>
      </c>
      <c r="F432" s="40" t="s">
        <v>472</v>
      </c>
      <c r="G432" s="40" t="n">
        <v>64.61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42" t="s">
        <v>883</v>
      </c>
      <c r="N432" s="44" t="n">
        <v>9000</v>
      </c>
      <c r="O432" s="1" t="n">
        <v>2014</v>
      </c>
    </row>
    <row r="433" customFormat="false" ht="12.8" hidden="false" customHeight="false" outlineLevel="0" collapsed="false">
      <c r="A433" s="1" t="n">
        <v>428</v>
      </c>
      <c r="B433" s="40" t="s">
        <v>50</v>
      </c>
      <c r="C433" s="41" t="s">
        <v>884</v>
      </c>
      <c r="D433" s="40" t="n">
        <v>83.04</v>
      </c>
      <c r="E433" s="40" t="n">
        <v>73.83</v>
      </c>
      <c r="F433" s="40" t="s">
        <v>472</v>
      </c>
      <c r="G433" s="40" t="n">
        <v>71.45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42" t="s">
        <v>883</v>
      </c>
      <c r="N433" s="44" t="n">
        <v>9000</v>
      </c>
      <c r="O433" s="1" t="n">
        <v>2014</v>
      </c>
    </row>
    <row r="434" customFormat="false" ht="12.8" hidden="false" customHeight="false" outlineLevel="0" collapsed="false">
      <c r="A434" s="1" t="n">
        <v>429</v>
      </c>
      <c r="B434" s="40" t="s">
        <v>50</v>
      </c>
      <c r="C434" s="41" t="s">
        <v>885</v>
      </c>
      <c r="D434" s="40" t="n">
        <v>86</v>
      </c>
      <c r="E434" s="40" t="n">
        <v>86.5</v>
      </c>
      <c r="F434" s="40" t="s">
        <v>472</v>
      </c>
      <c r="G434" s="40" t="n">
        <v>7994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42" t="s">
        <v>883</v>
      </c>
      <c r="N434" s="44" t="n">
        <v>9000</v>
      </c>
      <c r="O434" s="1" t="n">
        <v>2014</v>
      </c>
    </row>
    <row r="435" customFormat="false" ht="12.8" hidden="false" customHeight="false" outlineLevel="0" collapsed="false">
      <c r="A435" s="1" t="n">
        <v>430</v>
      </c>
      <c r="B435" s="40" t="s">
        <v>50</v>
      </c>
      <c r="C435" s="41" t="s">
        <v>886</v>
      </c>
      <c r="D435" s="40" t="n">
        <v>84.32</v>
      </c>
      <c r="E435" s="40" t="n">
        <v>79.67</v>
      </c>
      <c r="F435" s="40" t="s">
        <v>887</v>
      </c>
      <c r="G435" s="40" t="n">
        <v>76.27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42" t="s">
        <v>694</v>
      </c>
      <c r="N435" s="44" t="n">
        <v>12000</v>
      </c>
      <c r="O435" s="1" t="n">
        <v>2014</v>
      </c>
    </row>
    <row r="436" customFormat="false" ht="12.8" hidden="false" customHeight="false" outlineLevel="0" collapsed="false">
      <c r="A436" s="1" t="n">
        <v>431</v>
      </c>
      <c r="B436" s="40" t="s">
        <v>50</v>
      </c>
      <c r="C436" s="41" t="s">
        <v>888</v>
      </c>
      <c r="D436" s="40" t="n">
        <v>89.8</v>
      </c>
      <c r="E436" s="40" t="n">
        <v>89.3</v>
      </c>
      <c r="F436" s="40" t="s">
        <v>889</v>
      </c>
      <c r="G436" s="40" t="n">
        <v>8.81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42" t="s">
        <v>580</v>
      </c>
      <c r="N436" s="44" t="n">
        <v>20000</v>
      </c>
      <c r="O436" s="1" t="n">
        <v>2014</v>
      </c>
    </row>
    <row r="437" customFormat="false" ht="12.8" hidden="false" customHeight="false" outlineLevel="0" collapsed="false">
      <c r="A437" s="1" t="n">
        <v>432</v>
      </c>
      <c r="B437" s="40" t="s">
        <v>50</v>
      </c>
      <c r="C437" s="41" t="s">
        <v>890</v>
      </c>
      <c r="D437" s="40" t="n">
        <v>84.86</v>
      </c>
      <c r="E437" s="40" t="n">
        <v>72.26</v>
      </c>
      <c r="F437" s="40" t="s">
        <v>635</v>
      </c>
      <c r="G437" s="40" t="n">
        <v>70.96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42" t="s">
        <v>580</v>
      </c>
      <c r="N437" s="44" t="n">
        <v>20000</v>
      </c>
      <c r="O437" s="1" t="n">
        <v>2014</v>
      </c>
    </row>
    <row r="438" customFormat="false" ht="12.8" hidden="false" customHeight="false" outlineLevel="0" collapsed="false">
      <c r="A438" s="1" t="n">
        <v>433</v>
      </c>
      <c r="B438" s="40" t="s">
        <v>50</v>
      </c>
      <c r="C438" s="41" t="s">
        <v>891</v>
      </c>
      <c r="D438" s="40" t="n">
        <v>85.2</v>
      </c>
      <c r="E438" s="40" t="n">
        <v>87.3</v>
      </c>
      <c r="F438" s="40" t="s">
        <v>385</v>
      </c>
      <c r="G438" s="40" t="n">
        <v>8.44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42" t="s">
        <v>892</v>
      </c>
      <c r="N438" s="44" t="n">
        <v>25000</v>
      </c>
      <c r="O438" s="1" t="n">
        <v>2014</v>
      </c>
    </row>
    <row r="439" customFormat="false" ht="12.8" hidden="false" customHeight="false" outlineLevel="0" collapsed="false">
      <c r="A439" s="1" t="n">
        <v>434</v>
      </c>
      <c r="B439" s="40" t="s">
        <v>50</v>
      </c>
      <c r="C439" s="41" t="s">
        <v>893</v>
      </c>
      <c r="D439" s="40" t="n">
        <v>83</v>
      </c>
      <c r="E439" s="40" t="n">
        <v>87</v>
      </c>
      <c r="F439" s="40" t="s">
        <v>385</v>
      </c>
      <c r="G439" s="40" t="n">
        <v>7.45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42" t="s">
        <v>560</v>
      </c>
      <c r="N439" s="43" t="n">
        <v>28000</v>
      </c>
      <c r="O439" s="1" t="n">
        <v>2014</v>
      </c>
    </row>
    <row r="440" customFormat="false" ht="12.8" hidden="false" customHeight="false" outlineLevel="0" collapsed="false">
      <c r="A440" s="1" t="n">
        <v>435</v>
      </c>
      <c r="B440" s="40" t="s">
        <v>50</v>
      </c>
      <c r="C440" s="41" t="s">
        <v>894</v>
      </c>
      <c r="D440" s="40" t="n">
        <v>89.2</v>
      </c>
      <c r="E440" s="40" t="n">
        <v>89.8</v>
      </c>
      <c r="F440" s="40" t="s">
        <v>385</v>
      </c>
      <c r="G440" s="40" t="n">
        <v>75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42" t="s">
        <v>560</v>
      </c>
      <c r="N440" s="43" t="n">
        <v>28000</v>
      </c>
      <c r="O440" s="1" t="n">
        <v>2014</v>
      </c>
    </row>
    <row r="441" customFormat="false" ht="12.8" hidden="false" customHeight="false" outlineLevel="0" collapsed="false">
      <c r="A441" s="1" t="n">
        <v>436</v>
      </c>
      <c r="B441" s="40" t="s">
        <v>50</v>
      </c>
      <c r="C441" s="41" t="s">
        <v>895</v>
      </c>
      <c r="D441" s="40" t="n">
        <v>95.04</v>
      </c>
      <c r="E441" s="40" t="n">
        <v>94.5</v>
      </c>
      <c r="F441" s="40" t="s">
        <v>889</v>
      </c>
      <c r="G441" s="40" t="n">
        <v>8.19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42" t="s">
        <v>560</v>
      </c>
      <c r="N441" s="43" t="n">
        <v>28000</v>
      </c>
      <c r="O441" s="1" t="n">
        <v>2014</v>
      </c>
    </row>
    <row r="442" customFormat="false" ht="12.8" hidden="false" customHeight="false" outlineLevel="0" collapsed="false">
      <c r="A442" s="1" t="n">
        <v>437</v>
      </c>
      <c r="B442" s="40" t="s">
        <v>50</v>
      </c>
      <c r="C442" s="41" t="s">
        <v>896</v>
      </c>
      <c r="D442" s="40" t="n">
        <v>92.8</v>
      </c>
      <c r="E442" s="40" t="n">
        <v>88.83</v>
      </c>
      <c r="F442" s="40" t="s">
        <v>889</v>
      </c>
      <c r="G442" s="40" t="n">
        <v>81.22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42" t="s">
        <v>560</v>
      </c>
      <c r="N442" s="43" t="n">
        <v>28000</v>
      </c>
      <c r="O442" s="1" t="n">
        <v>2014</v>
      </c>
    </row>
    <row r="443" customFormat="false" ht="12.8" hidden="false" customHeight="false" outlineLevel="0" collapsed="false">
      <c r="A443" s="1" t="n">
        <v>438</v>
      </c>
      <c r="B443" s="40" t="s">
        <v>50</v>
      </c>
      <c r="C443" s="41" t="s">
        <v>897</v>
      </c>
      <c r="D443" s="40" t="n">
        <v>89.44</v>
      </c>
      <c r="E443" s="40" t="n">
        <v>90.66</v>
      </c>
      <c r="F443" s="40" t="s">
        <v>887</v>
      </c>
      <c r="G443" s="40" t="n">
        <v>9.14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42" t="s">
        <v>560</v>
      </c>
      <c r="N443" s="43" t="n">
        <v>28000</v>
      </c>
      <c r="O443" s="1" t="n">
        <v>2014</v>
      </c>
    </row>
    <row r="444" customFormat="false" ht="12.8" hidden="false" customHeight="false" outlineLevel="0" collapsed="false">
      <c r="A444" s="1" t="n">
        <v>439</v>
      </c>
      <c r="B444" s="40" t="s">
        <v>50</v>
      </c>
      <c r="C444" s="41" t="s">
        <v>898</v>
      </c>
      <c r="D444" s="40" t="n">
        <v>68</v>
      </c>
      <c r="E444" s="40" t="n">
        <v>52</v>
      </c>
      <c r="F444" s="40" t="s">
        <v>472</v>
      </c>
      <c r="G444" s="40" t="n">
        <v>63.44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42" t="s">
        <v>560</v>
      </c>
      <c r="N444" s="43" t="n">
        <v>28000</v>
      </c>
      <c r="O444" s="1" t="n">
        <v>2014</v>
      </c>
    </row>
    <row r="445" customFormat="false" ht="12.8" hidden="false" customHeight="false" outlineLevel="0" collapsed="false">
      <c r="A445" s="1" t="n">
        <v>440</v>
      </c>
      <c r="B445" s="40" t="s">
        <v>50</v>
      </c>
      <c r="C445" s="41" t="s">
        <v>899</v>
      </c>
      <c r="D445" s="40" t="n">
        <v>92.16</v>
      </c>
      <c r="E445" s="40" t="n">
        <v>87.66</v>
      </c>
      <c r="F445" s="40" t="s">
        <v>472</v>
      </c>
      <c r="G445" s="40" t="n">
        <v>79.39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42" t="s">
        <v>560</v>
      </c>
      <c r="N445" s="43" t="n">
        <v>28000</v>
      </c>
      <c r="O445" s="1" t="n">
        <v>2014</v>
      </c>
    </row>
    <row r="446" customFormat="false" ht="12.8" hidden="false" customHeight="false" outlineLevel="0" collapsed="false">
      <c r="A446" s="1" t="n">
        <v>441</v>
      </c>
      <c r="B446" s="40" t="s">
        <v>50</v>
      </c>
      <c r="C446" s="41" t="s">
        <v>900</v>
      </c>
      <c r="D446" s="40" t="n">
        <v>83.04</v>
      </c>
      <c r="E446" s="40" t="n">
        <v>67.83</v>
      </c>
      <c r="F446" s="40" t="s">
        <v>887</v>
      </c>
      <c r="G446" s="40" t="n">
        <v>7.26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42" t="s">
        <v>901</v>
      </c>
      <c r="N446" s="44" t="n">
        <v>4000</v>
      </c>
      <c r="O446" s="1" t="n">
        <v>2014</v>
      </c>
    </row>
    <row r="447" customFormat="false" ht="12.8" hidden="false" customHeight="false" outlineLevel="0" collapsed="false">
      <c r="A447" s="1" t="n">
        <v>442</v>
      </c>
      <c r="B447" s="40" t="s">
        <v>50</v>
      </c>
      <c r="C447" s="41" t="s">
        <v>902</v>
      </c>
      <c r="D447" s="40" t="n">
        <v>88.16</v>
      </c>
      <c r="E447" s="40" t="n">
        <v>76.84</v>
      </c>
      <c r="F447" s="40" t="s">
        <v>887</v>
      </c>
      <c r="G447" s="40" t="n">
        <v>8.2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42" t="s">
        <v>901</v>
      </c>
      <c r="N447" s="44" t="n">
        <v>4000</v>
      </c>
      <c r="O447" s="1" t="n">
        <v>2014</v>
      </c>
    </row>
    <row r="448" customFormat="false" ht="12.8" hidden="false" customHeight="false" outlineLevel="0" collapsed="false">
      <c r="A448" s="1" t="n">
        <v>443</v>
      </c>
      <c r="B448" s="40" t="s">
        <v>50</v>
      </c>
      <c r="C448" s="41" t="s">
        <v>903</v>
      </c>
      <c r="D448" s="40" t="n">
        <v>87.05</v>
      </c>
      <c r="E448" s="40" t="n">
        <v>80</v>
      </c>
      <c r="F448" s="40" t="s">
        <v>472</v>
      </c>
      <c r="G448" s="40" t="n">
        <v>70.6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42" t="s">
        <v>904</v>
      </c>
      <c r="N448" s="44" t="n">
        <v>15000</v>
      </c>
      <c r="O448" s="1" t="n">
        <v>2014</v>
      </c>
    </row>
    <row r="449" customFormat="false" ht="12.8" hidden="false" customHeight="false" outlineLevel="0" collapsed="false">
      <c r="A449" s="1" t="n">
        <v>444</v>
      </c>
      <c r="B449" s="40" t="s">
        <v>50</v>
      </c>
      <c r="C449" s="41" t="s">
        <v>905</v>
      </c>
      <c r="D449" s="40" t="n">
        <v>84.6</v>
      </c>
      <c r="E449" s="40" t="n">
        <v>82.2</v>
      </c>
      <c r="F449" s="40" t="s">
        <v>472</v>
      </c>
      <c r="G449" s="40" t="n">
        <v>71.57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17</v>
      </c>
      <c r="M449" s="42" t="s">
        <v>904</v>
      </c>
      <c r="N449" s="44" t="n">
        <v>15000</v>
      </c>
      <c r="O449" s="1" t="n">
        <v>2014</v>
      </c>
    </row>
    <row r="450" customFormat="false" ht="12.8" hidden="false" customHeight="false" outlineLevel="0" collapsed="false">
      <c r="A450" s="1" t="n">
        <v>445</v>
      </c>
      <c r="B450" s="40" t="s">
        <v>50</v>
      </c>
      <c r="C450" s="41" t="s">
        <v>906</v>
      </c>
      <c r="D450" s="40" t="n">
        <v>84.3</v>
      </c>
      <c r="E450" s="40" t="n">
        <v>84.2</v>
      </c>
      <c r="F450" s="40" t="s">
        <v>887</v>
      </c>
      <c r="G450" s="40" t="n">
        <v>70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42" t="s">
        <v>904</v>
      </c>
      <c r="N450" s="44" t="n">
        <v>15000</v>
      </c>
      <c r="O450" s="1" t="n">
        <v>2014</v>
      </c>
    </row>
    <row r="451" customFormat="false" ht="12.8" hidden="false" customHeight="false" outlineLevel="0" collapsed="false">
      <c r="A451" s="1" t="n">
        <v>446</v>
      </c>
      <c r="B451" s="40" t="s">
        <v>50</v>
      </c>
      <c r="C451" s="41" t="s">
        <v>907</v>
      </c>
      <c r="D451" s="40" t="n">
        <v>88.1</v>
      </c>
      <c r="E451" s="40" t="n">
        <v>86.4</v>
      </c>
      <c r="F451" s="40" t="s">
        <v>523</v>
      </c>
      <c r="G451" s="40" t="n">
        <v>79.6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17</v>
      </c>
      <c r="M451" s="42" t="s">
        <v>908</v>
      </c>
      <c r="N451" s="44" t="n">
        <v>17000</v>
      </c>
      <c r="O451" s="1" t="n">
        <v>2014</v>
      </c>
    </row>
    <row r="452" customFormat="false" ht="12.8" hidden="false" customHeight="false" outlineLevel="0" collapsed="false">
      <c r="A452" s="1" t="n">
        <v>447</v>
      </c>
      <c r="B452" s="40" t="s">
        <v>50</v>
      </c>
      <c r="C452" s="41" t="s">
        <v>909</v>
      </c>
      <c r="D452" s="40" t="n">
        <v>55.6</v>
      </c>
      <c r="E452" s="40" t="n">
        <v>61.4</v>
      </c>
      <c r="F452" s="40" t="s">
        <v>813</v>
      </c>
      <c r="G452" s="40" t="n">
        <v>75.22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42" t="s">
        <v>910</v>
      </c>
      <c r="N452" s="45" t="n">
        <v>5000</v>
      </c>
      <c r="O452" s="1" t="n">
        <v>2014</v>
      </c>
    </row>
    <row r="453" customFormat="false" ht="12.8" hidden="false" customHeight="false" outlineLevel="0" collapsed="false">
      <c r="A453" s="1" t="n">
        <v>448</v>
      </c>
      <c r="B453" s="40" t="s">
        <v>50</v>
      </c>
      <c r="C453" s="41" t="s">
        <v>911</v>
      </c>
      <c r="D453" s="40" t="n">
        <v>65.44</v>
      </c>
      <c r="E453" s="40" t="n">
        <v>82.83</v>
      </c>
      <c r="F453" s="40" t="s">
        <v>472</v>
      </c>
      <c r="G453" s="40" t="n">
        <v>68.89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42" t="s">
        <v>912</v>
      </c>
      <c r="N453" s="44" t="n">
        <v>7000</v>
      </c>
      <c r="O453" s="1" t="n">
        <v>2014</v>
      </c>
    </row>
    <row r="454" customFormat="false" ht="12.8" hidden="false" customHeight="false" outlineLevel="0" collapsed="false">
      <c r="A454" s="1" t="n">
        <v>449</v>
      </c>
      <c r="B454" s="40" t="s">
        <v>50</v>
      </c>
      <c r="C454" s="41" t="s">
        <v>913</v>
      </c>
      <c r="D454" s="40" t="n">
        <v>81.6</v>
      </c>
      <c r="E454" s="40" t="n">
        <v>73</v>
      </c>
      <c r="F454" s="40" t="s">
        <v>523</v>
      </c>
      <c r="G454" s="40" t="n">
        <v>59.83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42" t="s">
        <v>901</v>
      </c>
      <c r="N454" s="44" t="n">
        <v>4000</v>
      </c>
      <c r="O454" s="1" t="n">
        <v>2014</v>
      </c>
    </row>
    <row r="455" customFormat="false" ht="12.8" hidden="false" customHeight="false" outlineLevel="0" collapsed="false">
      <c r="A455" s="1" t="n">
        <v>450</v>
      </c>
      <c r="B455" s="40" t="s">
        <v>50</v>
      </c>
      <c r="C455" s="41" t="s">
        <v>914</v>
      </c>
      <c r="D455" s="40" t="n">
        <v>74.4</v>
      </c>
      <c r="E455" s="40" t="n">
        <v>75.37</v>
      </c>
      <c r="F455" s="40" t="s">
        <v>889</v>
      </c>
      <c r="G455" s="40" t="n">
        <v>63.86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17</v>
      </c>
      <c r="M455" s="42" t="s">
        <v>901</v>
      </c>
      <c r="N455" s="44" t="n">
        <v>4000</v>
      </c>
      <c r="O455" s="1" t="n">
        <v>2014</v>
      </c>
    </row>
    <row r="456" customFormat="false" ht="12.8" hidden="false" customHeight="false" outlineLevel="0" collapsed="false">
      <c r="A456" s="1" t="n">
        <v>451</v>
      </c>
      <c r="B456" s="40" t="s">
        <v>50</v>
      </c>
      <c r="C456" s="41" t="s">
        <v>915</v>
      </c>
      <c r="D456" s="40" t="n">
        <v>76</v>
      </c>
      <c r="E456" s="40" t="n">
        <v>80</v>
      </c>
      <c r="F456" s="40" t="s">
        <v>472</v>
      </c>
      <c r="G456" s="40" t="n">
        <v>72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42" t="s">
        <v>916</v>
      </c>
      <c r="N456" s="44" t="n">
        <v>15000</v>
      </c>
      <c r="O456" s="1" t="n">
        <v>2014</v>
      </c>
    </row>
    <row r="457" customFormat="false" ht="12.8" hidden="false" customHeight="false" outlineLevel="0" collapsed="false">
      <c r="A457" s="1" t="n">
        <v>452</v>
      </c>
      <c r="B457" s="46" t="s">
        <v>50</v>
      </c>
      <c r="C457" s="41" t="s">
        <v>917</v>
      </c>
      <c r="D457" s="47" t="n">
        <v>93.6</v>
      </c>
      <c r="E457" s="47" t="n">
        <v>86</v>
      </c>
      <c r="F457" s="40" t="s">
        <v>472</v>
      </c>
      <c r="G457" s="46" t="n">
        <v>77.06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42" t="s">
        <v>703</v>
      </c>
      <c r="N457" s="43" t="n">
        <v>25000</v>
      </c>
      <c r="O457" s="1" t="n">
        <v>2014</v>
      </c>
    </row>
    <row r="458" customFormat="false" ht="12.8" hidden="false" customHeight="false" outlineLevel="0" collapsed="false">
      <c r="A458" s="1" t="n">
        <v>453</v>
      </c>
      <c r="B458" s="40" t="s">
        <v>50</v>
      </c>
      <c r="C458" s="41" t="s">
        <v>918</v>
      </c>
      <c r="D458" s="40" t="n">
        <v>85.28</v>
      </c>
      <c r="E458" s="40" t="n">
        <v>61</v>
      </c>
      <c r="F458" s="40" t="s">
        <v>635</v>
      </c>
      <c r="G458" s="40" t="n">
        <v>77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42" t="s">
        <v>832</v>
      </c>
      <c r="N458" s="43" t="n">
        <v>33333</v>
      </c>
      <c r="O458" s="1" t="n">
        <v>2014</v>
      </c>
    </row>
    <row r="459" customFormat="false" ht="12.8" hidden="false" customHeight="false" outlineLevel="0" collapsed="false">
      <c r="A459" s="1" t="n">
        <v>454</v>
      </c>
      <c r="B459" s="40" t="s">
        <v>50</v>
      </c>
      <c r="C459" s="41" t="s">
        <v>919</v>
      </c>
      <c r="D459" s="40" t="n">
        <v>96.32</v>
      </c>
      <c r="E459" s="40" t="n">
        <v>91.83</v>
      </c>
      <c r="F459" s="40" t="s">
        <v>385</v>
      </c>
      <c r="G459" s="40" t="n">
        <v>9.29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42" t="s">
        <v>832</v>
      </c>
      <c r="N459" s="43" t="n">
        <v>33333</v>
      </c>
      <c r="O459" s="1" t="n">
        <v>2014</v>
      </c>
    </row>
    <row r="460" customFormat="false" ht="12.8" hidden="false" customHeight="false" outlineLevel="0" collapsed="false">
      <c r="A460" s="1" t="n">
        <v>455</v>
      </c>
      <c r="B460" s="40" t="s">
        <v>50</v>
      </c>
      <c r="C460" s="41" t="s">
        <v>920</v>
      </c>
      <c r="D460" s="40" t="n">
        <v>83</v>
      </c>
      <c r="E460" s="40" t="n">
        <v>85</v>
      </c>
      <c r="F460" s="40" t="s">
        <v>472</v>
      </c>
      <c r="G460" s="40" t="n">
        <v>74.19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42" t="s">
        <v>832</v>
      </c>
      <c r="N460" s="43" t="n">
        <v>33333</v>
      </c>
      <c r="O460" s="1" t="n">
        <v>2014</v>
      </c>
    </row>
    <row r="461" customFormat="false" ht="12.8" hidden="false" customHeight="false" outlineLevel="0" collapsed="false">
      <c r="A461" s="1" t="n">
        <v>456</v>
      </c>
      <c r="B461" s="40" t="s">
        <v>50</v>
      </c>
      <c r="C461" s="41" t="s">
        <v>921</v>
      </c>
      <c r="D461" s="40" t="n">
        <v>86.4</v>
      </c>
      <c r="E461" s="40" t="n">
        <v>89.6</v>
      </c>
      <c r="F461" s="40" t="s">
        <v>472</v>
      </c>
      <c r="G461" s="40" t="n">
        <v>74.67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42" t="s">
        <v>587</v>
      </c>
      <c r="N461" s="43" t="n">
        <v>20000</v>
      </c>
      <c r="O461" s="1" t="n">
        <v>2014</v>
      </c>
    </row>
    <row r="462" customFormat="false" ht="12.8" hidden="false" customHeight="false" outlineLevel="0" collapsed="false">
      <c r="A462" s="1" t="n">
        <v>457</v>
      </c>
      <c r="B462" s="40" t="s">
        <v>50</v>
      </c>
      <c r="C462" s="41" t="s">
        <v>922</v>
      </c>
      <c r="D462" s="40" t="n">
        <v>90.08</v>
      </c>
      <c r="E462" s="40" t="n">
        <v>82.33</v>
      </c>
      <c r="F462" s="40" t="s">
        <v>523</v>
      </c>
      <c r="G462" s="40" t="n">
        <v>69.86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42" t="s">
        <v>587</v>
      </c>
      <c r="N462" s="43" t="n">
        <v>20000</v>
      </c>
      <c r="O462" s="1" t="n">
        <v>2014</v>
      </c>
    </row>
    <row r="463" customFormat="false" ht="12.8" hidden="false" customHeight="false" outlineLevel="0" collapsed="false">
      <c r="A463" s="1" t="n">
        <v>458</v>
      </c>
      <c r="B463" s="40" t="s">
        <v>50</v>
      </c>
      <c r="C463" s="41" t="s">
        <v>923</v>
      </c>
      <c r="D463" s="40" t="n">
        <v>89.4</v>
      </c>
      <c r="E463" s="40" t="n">
        <v>75.3</v>
      </c>
      <c r="F463" s="40" t="s">
        <v>472</v>
      </c>
      <c r="G463" s="40" t="n">
        <v>69.76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42" t="s">
        <v>587</v>
      </c>
      <c r="N463" s="43" t="n">
        <v>20000</v>
      </c>
      <c r="O463" s="1" t="n">
        <v>2014</v>
      </c>
    </row>
    <row r="464" customFormat="false" ht="12.8" hidden="false" customHeight="false" outlineLevel="0" collapsed="false">
      <c r="A464" s="1" t="n">
        <v>459</v>
      </c>
      <c r="B464" s="40" t="s">
        <v>50</v>
      </c>
      <c r="C464" s="41" t="s">
        <v>924</v>
      </c>
      <c r="D464" s="40" t="n">
        <v>89.28</v>
      </c>
      <c r="E464" s="40" t="n">
        <v>82.16</v>
      </c>
      <c r="F464" s="40" t="s">
        <v>889</v>
      </c>
      <c r="G464" s="40" t="n">
        <v>77.88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42" t="s">
        <v>587</v>
      </c>
      <c r="N464" s="43" t="n">
        <v>20000</v>
      </c>
      <c r="O464" s="1" t="n">
        <v>2014</v>
      </c>
    </row>
    <row r="465" customFormat="false" ht="12.8" hidden="false" customHeight="false" outlineLevel="0" collapsed="false">
      <c r="A465" s="1" t="n">
        <v>460</v>
      </c>
      <c r="B465" s="40" t="s">
        <v>50</v>
      </c>
      <c r="C465" s="41" t="s">
        <v>925</v>
      </c>
      <c r="D465" s="40" t="n">
        <v>76.8</v>
      </c>
      <c r="E465" s="40" t="n">
        <v>78.5</v>
      </c>
      <c r="F465" s="40" t="s">
        <v>472</v>
      </c>
      <c r="G465" s="40" t="n">
        <v>69.16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42" t="s">
        <v>587</v>
      </c>
      <c r="N465" s="43" t="n">
        <v>20000</v>
      </c>
      <c r="O465" s="1" t="n">
        <v>2014</v>
      </c>
    </row>
    <row r="466" customFormat="false" ht="12.8" hidden="false" customHeight="false" outlineLevel="0" collapsed="false">
      <c r="A466" s="1" t="n">
        <v>461</v>
      </c>
      <c r="B466" s="40" t="s">
        <v>50</v>
      </c>
      <c r="C466" s="41" t="s">
        <v>926</v>
      </c>
      <c r="D466" s="40" t="n">
        <v>88</v>
      </c>
      <c r="E466" s="40" t="n">
        <v>64.5</v>
      </c>
      <c r="F466" s="40" t="s">
        <v>472</v>
      </c>
      <c r="G466" s="40" t="n">
        <v>60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42" t="s">
        <v>927</v>
      </c>
      <c r="N466" s="43" t="n">
        <v>15000</v>
      </c>
      <c r="O466" s="1" t="n">
        <v>2014</v>
      </c>
    </row>
    <row r="467" customFormat="false" ht="12.8" hidden="false" customHeight="false" outlineLevel="0" collapsed="false">
      <c r="A467" s="1" t="n">
        <v>462</v>
      </c>
      <c r="B467" s="40" t="s">
        <v>50</v>
      </c>
      <c r="C467" s="41" t="s">
        <v>928</v>
      </c>
      <c r="D467" s="40" t="n">
        <v>79.68</v>
      </c>
      <c r="E467" s="40" t="n">
        <v>78.5</v>
      </c>
      <c r="F467" s="40" t="s">
        <v>889</v>
      </c>
      <c r="G467" s="40" t="n">
        <v>70.5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42" t="s">
        <v>904</v>
      </c>
      <c r="N467" s="44" t="n">
        <v>15000</v>
      </c>
      <c r="O467" s="1" t="n">
        <v>2014</v>
      </c>
    </row>
    <row r="468" customFormat="false" ht="12.8" hidden="false" customHeight="false" outlineLevel="0" collapsed="false">
      <c r="A468" s="1" t="n">
        <v>463</v>
      </c>
      <c r="B468" s="40" t="s">
        <v>50</v>
      </c>
      <c r="C468" s="41" t="s">
        <v>929</v>
      </c>
      <c r="D468" s="40" t="n">
        <v>76.8</v>
      </c>
      <c r="E468" s="40" t="s">
        <v>930</v>
      </c>
      <c r="F468" s="40" t="s">
        <v>523</v>
      </c>
      <c r="G468" s="40" t="n">
        <v>54.5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42" t="s">
        <v>556</v>
      </c>
      <c r="N468" s="44" t="n">
        <v>5000</v>
      </c>
      <c r="O468" s="1" t="n">
        <v>2014</v>
      </c>
    </row>
    <row r="469" customFormat="false" ht="12.8" hidden="false" customHeight="false" outlineLevel="0" collapsed="false">
      <c r="A469" s="1" t="n">
        <v>464</v>
      </c>
      <c r="B469" s="40" t="s">
        <v>50</v>
      </c>
      <c r="C469" s="41" t="s">
        <v>931</v>
      </c>
      <c r="D469" s="40" t="n">
        <v>83.68</v>
      </c>
      <c r="E469" s="40" t="n">
        <v>59.33</v>
      </c>
      <c r="F469" s="40" t="s">
        <v>523</v>
      </c>
      <c r="G469" s="40" t="n">
        <v>60.2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42" t="s">
        <v>556</v>
      </c>
      <c r="N469" s="44" t="n">
        <v>5000</v>
      </c>
      <c r="O469" s="1" t="n">
        <v>2014</v>
      </c>
    </row>
    <row r="470" customFormat="false" ht="12.8" hidden="false" customHeight="false" outlineLevel="0" collapsed="false">
      <c r="A470" s="1" t="n">
        <v>465</v>
      </c>
      <c r="B470" s="40" t="s">
        <v>50</v>
      </c>
      <c r="C470" s="41" t="s">
        <v>932</v>
      </c>
      <c r="D470" s="40" t="n">
        <v>85.6</v>
      </c>
      <c r="E470" s="40" t="n">
        <v>80.83</v>
      </c>
      <c r="F470" s="40" t="s">
        <v>523</v>
      </c>
      <c r="G470" s="40" t="n">
        <v>76.53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42" t="s">
        <v>556</v>
      </c>
      <c r="N470" s="44" t="n">
        <v>5000</v>
      </c>
      <c r="O470" s="1" t="n">
        <v>2014</v>
      </c>
    </row>
    <row r="471" customFormat="false" ht="12.8" hidden="false" customHeight="false" outlineLevel="0" collapsed="false">
      <c r="A471" s="1" t="n">
        <v>466</v>
      </c>
      <c r="B471" s="40" t="s">
        <v>50</v>
      </c>
      <c r="C471" s="41" t="s">
        <v>933</v>
      </c>
      <c r="D471" s="40" t="n">
        <v>77.6</v>
      </c>
      <c r="E471" s="40" t="n">
        <v>82.9</v>
      </c>
      <c r="F471" s="40" t="s">
        <v>472</v>
      </c>
      <c r="G471" s="40" t="n">
        <v>74.5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42" t="s">
        <v>560</v>
      </c>
      <c r="N471" s="43" t="n">
        <v>28000</v>
      </c>
      <c r="O471" s="1" t="n">
        <v>2014</v>
      </c>
    </row>
    <row r="472" customFormat="false" ht="12.8" hidden="false" customHeight="false" outlineLevel="0" collapsed="false">
      <c r="A472" s="1" t="n">
        <v>467</v>
      </c>
      <c r="B472" s="40" t="s">
        <v>50</v>
      </c>
      <c r="C472" s="41" t="s">
        <v>934</v>
      </c>
      <c r="D472" s="40" t="n">
        <v>81.4</v>
      </c>
      <c r="E472" s="40" t="n">
        <v>81.6</v>
      </c>
      <c r="F472" s="40" t="s">
        <v>472</v>
      </c>
      <c r="G472" s="40" t="n">
        <v>6.598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42" t="s">
        <v>935</v>
      </c>
      <c r="N472" s="44" t="n">
        <v>0</v>
      </c>
      <c r="O472" s="1" t="n">
        <v>2014</v>
      </c>
    </row>
    <row r="473" customFormat="false" ht="12.8" hidden="false" customHeight="false" outlineLevel="0" collapsed="false">
      <c r="A473" s="1" t="n">
        <v>468</v>
      </c>
      <c r="B473" s="40" t="s">
        <v>50</v>
      </c>
      <c r="C473" s="41" t="s">
        <v>936</v>
      </c>
      <c r="D473" s="40" t="n">
        <v>89.92</v>
      </c>
      <c r="E473" s="40" t="n">
        <v>73.33</v>
      </c>
      <c r="F473" s="40" t="s">
        <v>472</v>
      </c>
      <c r="G473" s="40" t="n">
        <v>69.23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42" t="s">
        <v>937</v>
      </c>
      <c r="N473" s="44" t="n">
        <v>0</v>
      </c>
      <c r="O473" s="1" t="n">
        <v>2014</v>
      </c>
    </row>
    <row r="474" customFormat="false" ht="12.8" hidden="false" customHeight="false" outlineLevel="0" collapsed="false">
      <c r="A474" s="1" t="n">
        <v>469</v>
      </c>
      <c r="B474" s="40" t="s">
        <v>50</v>
      </c>
      <c r="C474" s="41" t="s">
        <v>938</v>
      </c>
      <c r="D474" s="40" t="n">
        <v>63.3</v>
      </c>
      <c r="E474" s="40" t="s">
        <v>939</v>
      </c>
      <c r="F474" s="40" t="s">
        <v>472</v>
      </c>
      <c r="G474" s="40" t="n">
        <v>55.5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42" t="s">
        <v>940</v>
      </c>
      <c r="N474" s="44" t="n">
        <v>0</v>
      </c>
      <c r="O474" s="1" t="n">
        <v>2014</v>
      </c>
    </row>
    <row r="475" customFormat="false" ht="12.8" hidden="false" customHeight="false" outlineLevel="0" collapsed="false">
      <c r="A475" s="1" t="n">
        <v>470</v>
      </c>
      <c r="B475" s="40" t="s">
        <v>50</v>
      </c>
      <c r="C475" s="41" t="s">
        <v>941</v>
      </c>
      <c r="D475" s="40" t="n">
        <v>84.48</v>
      </c>
      <c r="E475" s="40" t="n">
        <v>75.83</v>
      </c>
      <c r="F475" s="40" t="s">
        <v>472</v>
      </c>
      <c r="G475" s="40" t="n">
        <v>6108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42" t="s">
        <v>942</v>
      </c>
      <c r="N475" s="44" t="n">
        <v>0</v>
      </c>
      <c r="O475" s="1" t="n">
        <v>2014</v>
      </c>
    </row>
    <row r="476" customFormat="false" ht="12.8" hidden="false" customHeight="false" outlineLevel="0" collapsed="false">
      <c r="A476" s="1" t="n">
        <v>471</v>
      </c>
      <c r="B476" s="40" t="s">
        <v>50</v>
      </c>
      <c r="C476" s="41" t="s">
        <v>943</v>
      </c>
      <c r="D476" s="40" t="n">
        <v>88.4</v>
      </c>
      <c r="E476" s="40" t="n">
        <v>85</v>
      </c>
      <c r="F476" s="40" t="s">
        <v>472</v>
      </c>
      <c r="G476" s="40" t="n">
        <v>72.6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42" t="s">
        <v>670</v>
      </c>
      <c r="N476" s="44" t="n">
        <v>0</v>
      </c>
      <c r="O476" s="1" t="n">
        <v>2014</v>
      </c>
    </row>
    <row r="477" customFormat="false" ht="12.8" hidden="false" customHeight="false" outlineLevel="0" collapsed="false">
      <c r="A477" s="1" t="n">
        <v>472</v>
      </c>
      <c r="B477" s="40" t="s">
        <v>50</v>
      </c>
      <c r="C477" s="41" t="s">
        <v>944</v>
      </c>
      <c r="D477" s="40" t="n">
        <v>76.48</v>
      </c>
      <c r="E477" s="40" t="n">
        <v>63.83</v>
      </c>
      <c r="F477" s="40" t="s">
        <v>472</v>
      </c>
      <c r="G477" s="40" t="n">
        <v>66.62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42" t="s">
        <v>65</v>
      </c>
      <c r="N477" s="44" t="n">
        <v>4000</v>
      </c>
      <c r="O477" s="1" t="n">
        <v>2014</v>
      </c>
    </row>
    <row r="478" customFormat="false" ht="12.8" hidden="false" customHeight="false" outlineLevel="0" collapsed="false">
      <c r="A478" s="1" t="n">
        <v>473</v>
      </c>
      <c r="B478" s="40" t="s">
        <v>50</v>
      </c>
      <c r="C478" s="41" t="s">
        <v>945</v>
      </c>
      <c r="D478" s="40" t="n">
        <v>62.2</v>
      </c>
      <c r="E478" s="40" t="n">
        <v>66.16</v>
      </c>
      <c r="F478" s="40" t="s">
        <v>472</v>
      </c>
      <c r="G478" s="40" t="n">
        <v>58.3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42" t="s">
        <v>65</v>
      </c>
      <c r="N478" s="44" t="n">
        <v>4000</v>
      </c>
      <c r="O478" s="1" t="n">
        <v>2014</v>
      </c>
    </row>
    <row r="479" customFormat="false" ht="12.8" hidden="false" customHeight="false" outlineLevel="0" collapsed="false">
      <c r="A479" s="1" t="n">
        <v>474</v>
      </c>
      <c r="B479" s="40" t="s">
        <v>50</v>
      </c>
      <c r="C479" s="41" t="s">
        <v>946</v>
      </c>
      <c r="D479" s="40" t="n">
        <v>81.57</v>
      </c>
      <c r="E479" s="40" t="n">
        <v>46.66</v>
      </c>
      <c r="F479" s="40" t="s">
        <v>472</v>
      </c>
      <c r="G479" s="40" t="n">
        <v>7.2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42" t="s">
        <v>65</v>
      </c>
      <c r="N479" s="44" t="n">
        <v>4000</v>
      </c>
      <c r="O479" s="1" t="n">
        <v>2014</v>
      </c>
    </row>
    <row r="480" customFormat="false" ht="12.8" hidden="false" customHeight="false" outlineLevel="0" collapsed="false">
      <c r="A480" s="1" t="n">
        <v>475</v>
      </c>
      <c r="B480" s="40" t="s">
        <v>50</v>
      </c>
      <c r="C480" s="41" t="s">
        <v>947</v>
      </c>
      <c r="D480" s="40" t="n">
        <v>75.84</v>
      </c>
      <c r="E480" s="40" t="n">
        <v>75.66</v>
      </c>
      <c r="F480" s="40" t="s">
        <v>472</v>
      </c>
      <c r="G480" s="40" t="n">
        <v>65.29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42" t="s">
        <v>65</v>
      </c>
      <c r="N480" s="44" t="n">
        <v>4000</v>
      </c>
      <c r="O480" s="1" t="n">
        <v>2014</v>
      </c>
    </row>
    <row r="481" customFormat="false" ht="12.8" hidden="false" customHeight="false" outlineLevel="0" collapsed="false">
      <c r="A481" s="1" t="n">
        <v>476</v>
      </c>
      <c r="B481" s="40" t="s">
        <v>50</v>
      </c>
      <c r="C481" s="41" t="s">
        <v>948</v>
      </c>
      <c r="D481" s="40" t="n">
        <v>73.6</v>
      </c>
      <c r="E481" s="40" t="n">
        <v>54</v>
      </c>
      <c r="F481" s="40" t="s">
        <v>523</v>
      </c>
      <c r="G481" s="40" t="n">
        <v>62.39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42" t="s">
        <v>949</v>
      </c>
      <c r="N481" s="44" t="n">
        <v>4000</v>
      </c>
      <c r="O481" s="1" t="n">
        <v>2014</v>
      </c>
    </row>
    <row r="482" customFormat="false" ht="12.8" hidden="false" customHeight="false" outlineLevel="0" collapsed="false">
      <c r="A482" s="1" t="n">
        <v>477</v>
      </c>
      <c r="B482" s="40" t="s">
        <v>50</v>
      </c>
      <c r="C482" s="41" t="s">
        <v>950</v>
      </c>
      <c r="D482" s="40" t="n">
        <v>59.36</v>
      </c>
      <c r="E482" s="40" t="s">
        <v>939</v>
      </c>
      <c r="F482" s="40" t="s">
        <v>385</v>
      </c>
      <c r="G482" s="40" t="n">
        <v>63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42" t="s">
        <v>951</v>
      </c>
      <c r="N482" s="44" t="n">
        <v>4000</v>
      </c>
      <c r="O482" s="1" t="n">
        <v>2014</v>
      </c>
    </row>
    <row r="483" customFormat="false" ht="12.8" hidden="false" customHeight="false" outlineLevel="0" collapsed="false">
      <c r="A483" s="1" t="n">
        <v>478</v>
      </c>
      <c r="B483" s="40" t="s">
        <v>50</v>
      </c>
      <c r="C483" s="41" t="s">
        <v>952</v>
      </c>
      <c r="D483" s="40" t="n">
        <v>67.68</v>
      </c>
      <c r="E483" s="40" t="n">
        <v>72.33</v>
      </c>
      <c r="F483" s="40" t="s">
        <v>523</v>
      </c>
      <c r="G483" s="40" t="n">
        <v>6238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42" t="s">
        <v>873</v>
      </c>
      <c r="N483" s="44" t="n">
        <v>5000</v>
      </c>
      <c r="O483" s="1" t="n">
        <v>2014</v>
      </c>
    </row>
    <row r="484" customFormat="false" ht="12.8" hidden="false" customHeight="false" outlineLevel="0" collapsed="false">
      <c r="A484" s="1" t="n">
        <v>479</v>
      </c>
      <c r="B484" s="40" t="s">
        <v>50</v>
      </c>
      <c r="C484" s="41" t="s">
        <v>953</v>
      </c>
      <c r="D484" s="40" t="n">
        <v>71.84</v>
      </c>
      <c r="E484" s="40" t="n">
        <v>71.33</v>
      </c>
      <c r="F484" s="40" t="s">
        <v>472</v>
      </c>
      <c r="G484" s="40" t="n">
        <v>63.02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42" t="s">
        <v>873</v>
      </c>
      <c r="N484" s="44" t="n">
        <v>5000</v>
      </c>
      <c r="O484" s="1" t="n">
        <v>2014</v>
      </c>
    </row>
    <row r="485" customFormat="false" ht="12.8" hidden="false" customHeight="false" outlineLevel="0" collapsed="false">
      <c r="A485" s="1" t="n">
        <v>480</v>
      </c>
      <c r="B485" s="40" t="s">
        <v>50</v>
      </c>
      <c r="C485" s="41" t="s">
        <v>954</v>
      </c>
      <c r="D485" s="40" t="n">
        <v>81.76</v>
      </c>
      <c r="E485" s="40" t="n">
        <v>77.67</v>
      </c>
      <c r="F485" s="40" t="s">
        <v>472</v>
      </c>
      <c r="G485" s="40" t="n">
        <v>68.76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42" t="s">
        <v>955</v>
      </c>
      <c r="N485" s="44" t="n">
        <v>5000</v>
      </c>
      <c r="O485" s="1" t="n">
        <v>2014</v>
      </c>
    </row>
    <row r="486" customFormat="false" ht="12.8" hidden="false" customHeight="false" outlineLevel="0" collapsed="false">
      <c r="A486" s="1" t="n">
        <v>481</v>
      </c>
      <c r="B486" s="40" t="s">
        <v>50</v>
      </c>
      <c r="C486" s="41" t="s">
        <v>956</v>
      </c>
      <c r="D486" s="40" t="n">
        <v>72.16</v>
      </c>
      <c r="E486" s="40" t="n">
        <v>78</v>
      </c>
      <c r="F486" s="40" t="s">
        <v>472</v>
      </c>
      <c r="G486" s="40" t="n">
        <v>65.56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42" t="s">
        <v>955</v>
      </c>
      <c r="N486" s="44" t="n">
        <v>5000</v>
      </c>
      <c r="O486" s="1" t="n">
        <v>2014</v>
      </c>
    </row>
    <row r="487" customFormat="false" ht="12.8" hidden="false" customHeight="false" outlineLevel="0" collapsed="false">
      <c r="A487" s="1" t="n">
        <v>482</v>
      </c>
      <c r="B487" s="40" t="s">
        <v>50</v>
      </c>
      <c r="C487" s="41" t="s">
        <v>957</v>
      </c>
      <c r="D487" s="40" t="n">
        <v>66.72</v>
      </c>
      <c r="E487" s="40" t="n">
        <v>64.33</v>
      </c>
      <c r="F487" s="40" t="s">
        <v>523</v>
      </c>
      <c r="G487" s="40" t="n">
        <v>65.47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42" t="s">
        <v>958</v>
      </c>
      <c r="N487" s="43" t="n">
        <v>15000</v>
      </c>
      <c r="O487" s="1" t="n">
        <v>2014</v>
      </c>
    </row>
    <row r="488" customFormat="false" ht="12.8" hidden="false" customHeight="false" outlineLevel="0" collapsed="false">
      <c r="A488" s="1" t="n">
        <v>483</v>
      </c>
      <c r="B488" s="40" t="s">
        <v>50</v>
      </c>
      <c r="C488" s="41" t="s">
        <v>959</v>
      </c>
      <c r="D488" s="40" t="n">
        <v>84.16</v>
      </c>
      <c r="E488" s="40" t="n">
        <v>76.16</v>
      </c>
      <c r="F488" s="40" t="s">
        <v>472</v>
      </c>
      <c r="G488" s="40" t="n">
        <v>68.51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42" t="s">
        <v>577</v>
      </c>
      <c r="N488" s="44" t="n">
        <v>18000</v>
      </c>
      <c r="O488" s="1" t="n">
        <v>2014</v>
      </c>
    </row>
    <row r="489" customFormat="false" ht="12.8" hidden="false" customHeight="false" outlineLevel="0" collapsed="false">
      <c r="A489" s="1" t="n">
        <v>484</v>
      </c>
      <c r="B489" s="40" t="s">
        <v>50</v>
      </c>
      <c r="C489" s="41" t="s">
        <v>960</v>
      </c>
      <c r="D489" s="40" t="n">
        <v>68.4</v>
      </c>
      <c r="E489" s="40" t="n">
        <v>74.33</v>
      </c>
      <c r="F489" s="40" t="s">
        <v>472</v>
      </c>
      <c r="G489" s="40" t="n">
        <v>8.63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42" t="s">
        <v>961</v>
      </c>
      <c r="N489" s="44" t="n">
        <v>20000</v>
      </c>
      <c r="O489" s="1" t="n">
        <v>2014</v>
      </c>
    </row>
    <row r="490" customFormat="false" ht="12.8" hidden="false" customHeight="false" outlineLevel="0" collapsed="false">
      <c r="A490" s="1" t="n">
        <v>485</v>
      </c>
      <c r="B490" s="40" t="s">
        <v>50</v>
      </c>
      <c r="C490" s="41" t="s">
        <v>962</v>
      </c>
      <c r="D490" s="40" t="n">
        <v>82.76</v>
      </c>
      <c r="E490" s="40" t="n">
        <v>78.17</v>
      </c>
      <c r="F490" s="40" t="s">
        <v>472</v>
      </c>
      <c r="G490" s="40" t="n">
        <v>55.03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42" t="s">
        <v>257</v>
      </c>
      <c r="N490" s="44" t="n">
        <v>20000</v>
      </c>
      <c r="O490" s="1" t="n">
        <v>2014</v>
      </c>
    </row>
    <row r="491" customFormat="false" ht="12.8" hidden="false" customHeight="false" outlineLevel="0" collapsed="false">
      <c r="A491" s="1" t="n">
        <v>486</v>
      </c>
      <c r="B491" s="40" t="s">
        <v>50</v>
      </c>
      <c r="C491" s="41" t="s">
        <v>963</v>
      </c>
      <c r="D491" s="40" t="n">
        <v>74</v>
      </c>
      <c r="E491" s="40" t="n">
        <v>67</v>
      </c>
      <c r="F491" s="40" t="s">
        <v>472</v>
      </c>
      <c r="G491" s="40" t="n">
        <v>65.72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42" t="s">
        <v>964</v>
      </c>
      <c r="N491" s="44" t="n">
        <v>20000</v>
      </c>
      <c r="O491" s="1" t="n">
        <v>2014</v>
      </c>
    </row>
    <row r="492" customFormat="false" ht="12.8" hidden="false" customHeight="false" outlineLevel="0" collapsed="false">
      <c r="A492" s="1" t="n">
        <v>487</v>
      </c>
      <c r="B492" s="40" t="s">
        <v>50</v>
      </c>
      <c r="C492" s="41" t="s">
        <v>965</v>
      </c>
      <c r="D492" s="40" t="n">
        <v>54.88</v>
      </c>
      <c r="E492" s="40" t="n">
        <v>52.16</v>
      </c>
      <c r="F492" s="40" t="s">
        <v>635</v>
      </c>
      <c r="G492" s="40" t="n">
        <v>8.62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42" t="s">
        <v>966</v>
      </c>
      <c r="N492" s="44" t="n">
        <v>20000</v>
      </c>
      <c r="O492" s="1" t="n">
        <v>2014</v>
      </c>
    </row>
    <row r="493" customFormat="false" ht="12.8" hidden="false" customHeight="false" outlineLevel="0" collapsed="false">
      <c r="A493" s="1" t="n">
        <v>488</v>
      </c>
      <c r="B493" s="40" t="s">
        <v>50</v>
      </c>
      <c r="C493" s="41" t="s">
        <v>967</v>
      </c>
      <c r="D493" s="40" t="n">
        <v>65.86</v>
      </c>
      <c r="E493" s="40" t="n">
        <v>56.83</v>
      </c>
      <c r="F493" s="40" t="s">
        <v>18</v>
      </c>
      <c r="G493" s="40" t="n">
        <v>53.72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42" t="s">
        <v>968</v>
      </c>
      <c r="N493" s="44" t="n">
        <v>45000</v>
      </c>
      <c r="O493" s="1" t="n">
        <v>2014</v>
      </c>
    </row>
    <row r="494" customFormat="false" ht="12.8" hidden="false" customHeight="false" outlineLevel="0" collapsed="false">
      <c r="A494" s="1" t="n">
        <v>489</v>
      </c>
      <c r="B494" s="40" t="s">
        <v>50</v>
      </c>
      <c r="C494" s="41" t="s">
        <v>969</v>
      </c>
      <c r="D494" s="40" t="n">
        <v>88.32</v>
      </c>
      <c r="E494" s="40" t="n">
        <v>76.33</v>
      </c>
      <c r="F494" s="40" t="s">
        <v>472</v>
      </c>
      <c r="G494" s="40" t="n">
        <v>64.7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48" t="s">
        <v>970</v>
      </c>
      <c r="N494" s="1" t="s">
        <v>17</v>
      </c>
      <c r="O494" s="1" t="n">
        <v>2014</v>
      </c>
    </row>
    <row r="495" customFormat="false" ht="12.8" hidden="false" customHeight="false" outlineLevel="0" collapsed="false">
      <c r="A495" s="1" t="n">
        <v>490</v>
      </c>
      <c r="B495" s="40" t="s">
        <v>50</v>
      </c>
      <c r="C495" s="41" t="s">
        <v>971</v>
      </c>
      <c r="D495" s="40" t="n">
        <v>77.16</v>
      </c>
      <c r="E495" s="40" t="n">
        <v>82.5</v>
      </c>
      <c r="F495" s="40" t="s">
        <v>472</v>
      </c>
      <c r="G495" s="40" t="n">
        <v>67.09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17</v>
      </c>
      <c r="M495" s="48" t="s">
        <v>65</v>
      </c>
      <c r="N495" s="1" t="s">
        <v>17</v>
      </c>
      <c r="O495" s="1" t="n">
        <v>2014</v>
      </c>
    </row>
    <row r="496" customFormat="false" ht="12.8" hidden="false" customHeight="false" outlineLevel="0" collapsed="false">
      <c r="A496" s="1" t="n">
        <v>491</v>
      </c>
      <c r="B496" s="40" t="s">
        <v>50</v>
      </c>
      <c r="C496" s="41" t="s">
        <v>972</v>
      </c>
      <c r="D496" s="40" t="n">
        <v>77.33</v>
      </c>
      <c r="E496" s="40" t="n">
        <v>54.53</v>
      </c>
      <c r="F496" s="40" t="s">
        <v>523</v>
      </c>
      <c r="G496" s="40" t="n">
        <v>62.73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48" t="s">
        <v>973</v>
      </c>
      <c r="N496" s="1" t="s">
        <v>17</v>
      </c>
      <c r="O496" s="1" t="n">
        <v>2014</v>
      </c>
    </row>
    <row r="497" customFormat="false" ht="12.8" hidden="false" customHeight="false" outlineLevel="0" collapsed="false">
      <c r="A497" s="1" t="n">
        <v>492</v>
      </c>
      <c r="B497" s="46" t="s">
        <v>50</v>
      </c>
      <c r="C497" s="41" t="s">
        <v>974</v>
      </c>
      <c r="D497" s="47" t="n">
        <v>79.52</v>
      </c>
      <c r="E497" s="40" t="n">
        <v>57.16</v>
      </c>
      <c r="F497" s="40" t="s">
        <v>472</v>
      </c>
      <c r="G497" s="46" t="n">
        <v>66.28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48" t="s">
        <v>17</v>
      </c>
      <c r="N497" s="1" t="s">
        <v>17</v>
      </c>
      <c r="O497" s="1" t="n">
        <v>2014</v>
      </c>
    </row>
    <row r="498" customFormat="false" ht="12.8" hidden="false" customHeight="false" outlineLevel="0" collapsed="false">
      <c r="A498" s="1" t="n">
        <v>493</v>
      </c>
      <c r="B498" s="49" t="s">
        <v>975</v>
      </c>
      <c r="C498" s="41" t="s">
        <v>976</v>
      </c>
      <c r="D498" s="49" t="s">
        <v>17</v>
      </c>
      <c r="E498" s="49" t="s">
        <v>17</v>
      </c>
      <c r="F498" s="49" t="s">
        <v>17</v>
      </c>
      <c r="G498" s="49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44" t="s">
        <v>977</v>
      </c>
      <c r="N498" s="1" t="s">
        <v>17</v>
      </c>
      <c r="O498" s="1" t="n">
        <v>2014</v>
      </c>
    </row>
    <row r="499" customFormat="false" ht="12.8" hidden="false" customHeight="false" outlineLevel="0" collapsed="false">
      <c r="A499" s="1" t="n">
        <v>494</v>
      </c>
      <c r="B499" s="40" t="s">
        <v>272</v>
      </c>
      <c r="C499" s="41" t="s">
        <v>978</v>
      </c>
      <c r="D499" s="40" t="n">
        <v>79.2</v>
      </c>
      <c r="E499" s="40" t="n">
        <v>58</v>
      </c>
      <c r="F499" s="40" t="s">
        <v>385</v>
      </c>
      <c r="G499" s="40" t="n">
        <v>56.8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42" t="s">
        <v>187</v>
      </c>
      <c r="N499" s="44" t="n">
        <v>6000</v>
      </c>
      <c r="O499" s="1" t="n">
        <v>2014</v>
      </c>
    </row>
    <row r="500" customFormat="false" ht="12.8" hidden="false" customHeight="false" outlineLevel="0" collapsed="false">
      <c r="A500" s="1" t="n">
        <v>495</v>
      </c>
      <c r="B500" s="40" t="s">
        <v>272</v>
      </c>
      <c r="C500" s="41" t="s">
        <v>979</v>
      </c>
      <c r="D500" s="40" t="n">
        <v>83.2</v>
      </c>
      <c r="E500" s="40" t="n">
        <v>63.5</v>
      </c>
      <c r="F500" s="40" t="s">
        <v>523</v>
      </c>
      <c r="G500" s="40" t="n">
        <v>51.19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42" t="s">
        <v>237</v>
      </c>
      <c r="N500" s="44" t="s">
        <v>17</v>
      </c>
      <c r="O500" s="1" t="n">
        <v>2014</v>
      </c>
    </row>
    <row r="501" customFormat="false" ht="12.8" hidden="false" customHeight="false" outlineLevel="0" collapsed="false">
      <c r="A501" s="1" t="n">
        <v>496</v>
      </c>
      <c r="B501" s="40" t="s">
        <v>272</v>
      </c>
      <c r="C501" s="41" t="s">
        <v>980</v>
      </c>
      <c r="D501" s="40" t="n">
        <v>78.4</v>
      </c>
      <c r="E501" s="40" t="n">
        <v>67.4</v>
      </c>
      <c r="F501" s="40" t="s">
        <v>385</v>
      </c>
      <c r="G501" s="40" t="n">
        <v>7.8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42" t="s">
        <v>556</v>
      </c>
      <c r="N501" s="44" t="n">
        <v>5000</v>
      </c>
      <c r="O501" s="1" t="n">
        <v>2014</v>
      </c>
    </row>
    <row r="502" customFormat="false" ht="12.8" hidden="false" customHeight="false" outlineLevel="0" collapsed="false">
      <c r="A502" s="1" t="n">
        <v>497</v>
      </c>
      <c r="B502" s="40" t="s">
        <v>272</v>
      </c>
      <c r="C502" s="41" t="s">
        <v>981</v>
      </c>
      <c r="D502" s="40" t="n">
        <v>82.88</v>
      </c>
      <c r="E502" s="40" t="n">
        <v>70.33</v>
      </c>
      <c r="F502" s="40" t="s">
        <v>472</v>
      </c>
      <c r="G502" s="40" t="n">
        <v>62.64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17</v>
      </c>
      <c r="M502" s="42" t="s">
        <v>556</v>
      </c>
      <c r="N502" s="44" t="n">
        <v>5000</v>
      </c>
      <c r="O502" s="1" t="n">
        <v>2014</v>
      </c>
    </row>
    <row r="503" customFormat="false" ht="12.8" hidden="false" customHeight="false" outlineLevel="0" collapsed="false">
      <c r="A503" s="1" t="n">
        <v>498</v>
      </c>
      <c r="B503" s="40" t="s">
        <v>272</v>
      </c>
      <c r="C503" s="41" t="s">
        <v>982</v>
      </c>
      <c r="D503" s="40" t="n">
        <v>91.68</v>
      </c>
      <c r="E503" s="40" t="n">
        <v>67.5</v>
      </c>
      <c r="F503" s="40" t="s">
        <v>523</v>
      </c>
      <c r="G503" s="40" t="n">
        <v>60.17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42" t="s">
        <v>983</v>
      </c>
      <c r="N503" s="44" t="n">
        <v>6000</v>
      </c>
      <c r="O503" s="1" t="n">
        <v>2014</v>
      </c>
    </row>
    <row r="504" customFormat="false" ht="12.8" hidden="false" customHeight="false" outlineLevel="0" collapsed="false">
      <c r="A504" s="1" t="n">
        <v>499</v>
      </c>
      <c r="B504" s="40" t="s">
        <v>272</v>
      </c>
      <c r="C504" s="41" t="s">
        <v>984</v>
      </c>
      <c r="D504" s="40" t="n">
        <v>85</v>
      </c>
      <c r="E504" s="40" t="n">
        <v>93</v>
      </c>
      <c r="F504" s="40" t="s">
        <v>472</v>
      </c>
      <c r="G504" s="40" t="n">
        <v>76.3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42" t="s">
        <v>864</v>
      </c>
      <c r="N504" s="43" t="n">
        <v>20000</v>
      </c>
      <c r="O504" s="1" t="n">
        <v>2014</v>
      </c>
    </row>
    <row r="505" customFormat="false" ht="12.8" hidden="false" customHeight="false" outlineLevel="0" collapsed="false">
      <c r="A505" s="1" t="n">
        <v>500</v>
      </c>
      <c r="B505" s="40" t="s">
        <v>272</v>
      </c>
      <c r="C505" s="41" t="s">
        <v>985</v>
      </c>
      <c r="D505" s="40" t="n">
        <v>84.66</v>
      </c>
      <c r="E505" s="40" t="n">
        <v>76.66</v>
      </c>
      <c r="F505" s="40" t="s">
        <v>472</v>
      </c>
      <c r="G505" s="40" t="n">
        <v>72.47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17</v>
      </c>
      <c r="M505" s="42" t="s">
        <v>703</v>
      </c>
      <c r="N505" s="43" t="n">
        <v>25000</v>
      </c>
      <c r="O505" s="1" t="n">
        <v>2014</v>
      </c>
    </row>
    <row r="506" customFormat="false" ht="12.8" hidden="false" customHeight="false" outlineLevel="0" collapsed="false">
      <c r="A506" s="1" t="n">
        <v>501</v>
      </c>
      <c r="B506" s="40" t="s">
        <v>272</v>
      </c>
      <c r="C506" s="41" t="s">
        <v>986</v>
      </c>
      <c r="D506" s="40" t="n">
        <v>83.36</v>
      </c>
      <c r="E506" s="40" t="n">
        <v>76.4</v>
      </c>
      <c r="F506" s="40" t="s">
        <v>523</v>
      </c>
      <c r="G506" s="40" t="n">
        <v>76.42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17</v>
      </c>
      <c r="M506" s="42" t="s">
        <v>983</v>
      </c>
      <c r="N506" s="44" t="n">
        <v>6000</v>
      </c>
      <c r="O506" s="1" t="n">
        <v>2014</v>
      </c>
    </row>
    <row r="507" customFormat="false" ht="12.8" hidden="false" customHeight="false" outlineLevel="0" collapsed="false">
      <c r="A507" s="1" t="n">
        <v>502</v>
      </c>
      <c r="B507" s="40" t="s">
        <v>272</v>
      </c>
      <c r="C507" s="41" t="s">
        <v>987</v>
      </c>
      <c r="D507" s="40" t="n">
        <v>69.44</v>
      </c>
      <c r="E507" s="40" t="n">
        <v>73.73</v>
      </c>
      <c r="F507" s="40" t="s">
        <v>472</v>
      </c>
      <c r="G507" s="40" t="n">
        <v>59.5</v>
      </c>
      <c r="H507" s="1" t="s">
        <v>17</v>
      </c>
      <c r="I507" s="1" t="s">
        <v>17</v>
      </c>
      <c r="J507" s="1" t="s">
        <v>17</v>
      </c>
      <c r="K507" s="1" t="s">
        <v>17</v>
      </c>
      <c r="L507" s="1" t="s">
        <v>17</v>
      </c>
      <c r="M507" s="42" t="s">
        <v>988</v>
      </c>
      <c r="N507" s="44" t="s">
        <v>17</v>
      </c>
      <c r="O507" s="1" t="n">
        <v>2014</v>
      </c>
    </row>
    <row r="508" customFormat="false" ht="12.8" hidden="false" customHeight="false" outlineLevel="0" collapsed="false">
      <c r="A508" s="1" t="n">
        <v>503</v>
      </c>
      <c r="B508" s="40" t="s">
        <v>272</v>
      </c>
      <c r="C508" s="41" t="s">
        <v>989</v>
      </c>
      <c r="D508" s="40" t="n">
        <v>83.2</v>
      </c>
      <c r="E508" s="40" t="n">
        <v>78.33</v>
      </c>
      <c r="F508" s="40" t="s">
        <v>472</v>
      </c>
      <c r="G508" s="40" t="n">
        <v>64.45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42" t="s">
        <v>990</v>
      </c>
      <c r="N508" s="44" t="n">
        <v>9000</v>
      </c>
      <c r="O508" s="1" t="n">
        <v>2014</v>
      </c>
    </row>
    <row r="509" customFormat="false" ht="12.8" hidden="false" customHeight="false" outlineLevel="0" collapsed="false">
      <c r="A509" s="1" t="n">
        <v>504</v>
      </c>
      <c r="B509" s="40" t="s">
        <v>272</v>
      </c>
      <c r="C509" s="41" t="s">
        <v>991</v>
      </c>
      <c r="D509" s="40" t="n">
        <v>78.53</v>
      </c>
      <c r="E509" s="40" t="n">
        <v>61.17</v>
      </c>
      <c r="F509" s="40" t="s">
        <v>472</v>
      </c>
      <c r="G509" s="40" t="n">
        <v>54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17</v>
      </c>
      <c r="M509" s="42" t="s">
        <v>992</v>
      </c>
      <c r="N509" s="44" t="n">
        <v>35000</v>
      </c>
      <c r="O509" s="1" t="n">
        <v>2014</v>
      </c>
    </row>
    <row r="510" customFormat="false" ht="12.8" hidden="false" customHeight="false" outlineLevel="0" collapsed="false">
      <c r="A510" s="1" t="n">
        <v>505</v>
      </c>
      <c r="B510" s="40" t="s">
        <v>775</v>
      </c>
      <c r="C510" s="41" t="s">
        <v>993</v>
      </c>
      <c r="D510" s="40" t="n">
        <v>89.6</v>
      </c>
      <c r="E510" s="40" t="n">
        <v>76.1</v>
      </c>
      <c r="F510" s="40" t="s">
        <v>18</v>
      </c>
      <c r="G510" s="40" t="n">
        <v>6.3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42" t="s">
        <v>983</v>
      </c>
      <c r="N510" s="44" t="n">
        <v>6000</v>
      </c>
      <c r="O510" s="1" t="n">
        <v>2014</v>
      </c>
    </row>
    <row r="511" customFormat="false" ht="12.8" hidden="false" customHeight="false" outlineLevel="0" collapsed="false">
      <c r="A511" s="1" t="n">
        <v>506</v>
      </c>
      <c r="B511" s="40" t="s">
        <v>775</v>
      </c>
      <c r="C511" s="41" t="s">
        <v>994</v>
      </c>
      <c r="D511" s="40" t="n">
        <v>78</v>
      </c>
      <c r="E511" s="40" t="n">
        <v>81.3</v>
      </c>
      <c r="F511" s="40" t="s">
        <v>780</v>
      </c>
      <c r="G511" s="40" t="n">
        <v>60.1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42" t="s">
        <v>958</v>
      </c>
      <c r="N511" s="43" t="n">
        <v>15000</v>
      </c>
      <c r="O511" s="1" t="n">
        <v>2014</v>
      </c>
    </row>
    <row r="512" customFormat="false" ht="12.8" hidden="false" customHeight="false" outlineLevel="0" collapsed="false">
      <c r="A512" s="1" t="n">
        <v>507</v>
      </c>
      <c r="B512" s="40" t="s">
        <v>775</v>
      </c>
      <c r="C512" s="41" t="s">
        <v>995</v>
      </c>
      <c r="D512" s="40" t="n">
        <v>92.2</v>
      </c>
      <c r="E512" s="40" t="n">
        <v>89.2</v>
      </c>
      <c r="F512" s="40" t="s">
        <v>780</v>
      </c>
      <c r="G512" s="40" t="n">
        <v>76.36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42" t="s">
        <v>996</v>
      </c>
      <c r="N512" s="44" t="n">
        <v>6000</v>
      </c>
      <c r="O512" s="1" t="n">
        <v>2014</v>
      </c>
    </row>
    <row r="513" customFormat="false" ht="12.8" hidden="false" customHeight="false" outlineLevel="0" collapsed="false">
      <c r="A513" s="1" t="n">
        <v>508</v>
      </c>
      <c r="B513" s="40" t="s">
        <v>775</v>
      </c>
      <c r="C513" s="41" t="s">
        <v>997</v>
      </c>
      <c r="D513" s="40" t="n">
        <v>92.96</v>
      </c>
      <c r="E513" s="40" t="n">
        <v>82.83</v>
      </c>
      <c r="F513" s="40" t="s">
        <v>777</v>
      </c>
      <c r="G513" s="40" t="n">
        <v>8.79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17</v>
      </c>
      <c r="M513" s="42" t="s">
        <v>83</v>
      </c>
      <c r="N513" s="43" t="n">
        <v>20000</v>
      </c>
      <c r="O513" s="1" t="n">
        <v>2014</v>
      </c>
    </row>
    <row r="514" customFormat="false" ht="12.8" hidden="false" customHeight="false" outlineLevel="0" collapsed="false">
      <c r="A514" s="1" t="n">
        <v>509</v>
      </c>
      <c r="B514" s="40" t="s">
        <v>775</v>
      </c>
      <c r="C514" s="41" t="s">
        <v>998</v>
      </c>
      <c r="D514" s="40" t="n">
        <v>85.28</v>
      </c>
      <c r="E514" s="40" t="n">
        <v>71.5</v>
      </c>
      <c r="F514" s="40" t="s">
        <v>523</v>
      </c>
      <c r="G514" s="40" t="n">
        <v>68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42" t="s">
        <v>83</v>
      </c>
      <c r="N514" s="43" t="n">
        <v>20000</v>
      </c>
      <c r="O514" s="1" t="n">
        <v>2014</v>
      </c>
    </row>
    <row r="515" customFormat="false" ht="12.8" hidden="false" customHeight="false" outlineLevel="0" collapsed="false">
      <c r="A515" s="1" t="n">
        <v>510</v>
      </c>
      <c r="B515" s="40" t="s">
        <v>775</v>
      </c>
      <c r="C515" s="41" t="s">
        <v>999</v>
      </c>
      <c r="D515" s="40" t="n">
        <v>86.8</v>
      </c>
      <c r="E515" s="40" t="n">
        <v>94.2</v>
      </c>
      <c r="F515" s="40" t="s">
        <v>780</v>
      </c>
      <c r="G515" s="40" t="n">
        <v>80.9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42" t="s">
        <v>83</v>
      </c>
      <c r="N515" s="43" t="n">
        <v>20000</v>
      </c>
      <c r="O515" s="1" t="n">
        <v>2014</v>
      </c>
    </row>
    <row r="516" customFormat="false" ht="12.8" hidden="false" customHeight="false" outlineLevel="0" collapsed="false">
      <c r="A516" s="1" t="n">
        <v>511</v>
      </c>
      <c r="B516" s="40" t="s">
        <v>775</v>
      </c>
      <c r="C516" s="41" t="s">
        <v>1000</v>
      </c>
      <c r="D516" s="40" t="n">
        <v>79.4</v>
      </c>
      <c r="E516" s="40" t="n">
        <v>73.16</v>
      </c>
      <c r="F516" s="40" t="s">
        <v>780</v>
      </c>
      <c r="G516" s="40" t="n">
        <v>65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42" t="s">
        <v>1001</v>
      </c>
      <c r="N516" s="43" t="n">
        <v>20000</v>
      </c>
      <c r="O516" s="1" t="n">
        <v>2014</v>
      </c>
    </row>
    <row r="517" customFormat="false" ht="12.8" hidden="false" customHeight="false" outlineLevel="0" collapsed="false">
      <c r="A517" s="1" t="n">
        <v>512</v>
      </c>
      <c r="B517" s="40" t="s">
        <v>775</v>
      </c>
      <c r="C517" s="41" t="s">
        <v>1002</v>
      </c>
      <c r="D517" s="40" t="n">
        <v>74.3</v>
      </c>
      <c r="E517" s="40" t="n">
        <v>76.9</v>
      </c>
      <c r="F517" s="40" t="s">
        <v>780</v>
      </c>
      <c r="G517" s="40" t="n">
        <v>66.5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17</v>
      </c>
      <c r="M517" s="42" t="s">
        <v>1003</v>
      </c>
      <c r="N517" s="44" t="s">
        <v>17</v>
      </c>
      <c r="O517" s="1" t="n">
        <v>2014</v>
      </c>
    </row>
    <row r="518" customFormat="false" ht="12.8" hidden="false" customHeight="false" outlineLevel="0" collapsed="false">
      <c r="A518" s="1" t="n">
        <v>513</v>
      </c>
      <c r="B518" s="40" t="s">
        <v>775</v>
      </c>
      <c r="C518" s="41" t="s">
        <v>1004</v>
      </c>
      <c r="D518" s="40" t="n">
        <v>84</v>
      </c>
      <c r="E518" s="40" t="n">
        <v>73.6</v>
      </c>
      <c r="F518" s="40" t="s">
        <v>523</v>
      </c>
      <c r="G518" s="40" t="n">
        <v>69.16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42" t="s">
        <v>1005</v>
      </c>
      <c r="N518" s="44" t="s">
        <v>17</v>
      </c>
      <c r="O518" s="1" t="n">
        <v>2014</v>
      </c>
    </row>
    <row r="519" customFormat="false" ht="12.8" hidden="false" customHeight="false" outlineLevel="0" collapsed="false">
      <c r="A519" s="1" t="n">
        <v>514</v>
      </c>
      <c r="B519" s="40" t="s">
        <v>775</v>
      </c>
      <c r="C519" s="41" t="s">
        <v>1006</v>
      </c>
      <c r="D519" s="40" t="n">
        <v>84.8</v>
      </c>
      <c r="E519" s="40" t="n">
        <v>70.2</v>
      </c>
      <c r="F519" s="40" t="s">
        <v>780</v>
      </c>
      <c r="G519" s="40" t="n">
        <v>64.13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42" t="s">
        <v>873</v>
      </c>
      <c r="N519" s="44" t="n">
        <v>5000</v>
      </c>
      <c r="O519" s="1" t="n">
        <v>2014</v>
      </c>
    </row>
    <row r="520" customFormat="false" ht="12.8" hidden="false" customHeight="false" outlineLevel="0" collapsed="false">
      <c r="A520" s="1" t="n">
        <v>515</v>
      </c>
      <c r="B520" s="40" t="s">
        <v>775</v>
      </c>
      <c r="C520" s="41" t="s">
        <v>1007</v>
      </c>
      <c r="D520" s="40" t="n">
        <v>81.12</v>
      </c>
      <c r="E520" s="40" t="n">
        <v>68.83</v>
      </c>
      <c r="F520" s="40" t="s">
        <v>472</v>
      </c>
      <c r="G520" s="40" t="n">
        <v>6036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42" t="s">
        <v>873</v>
      </c>
      <c r="N520" s="44" t="n">
        <v>5000</v>
      </c>
      <c r="O520" s="1" t="n">
        <v>2014</v>
      </c>
    </row>
    <row r="521" customFormat="false" ht="12.8" hidden="false" customHeight="false" outlineLevel="0" collapsed="false">
      <c r="A521" s="1" t="n">
        <v>516</v>
      </c>
      <c r="B521" s="40" t="s">
        <v>775</v>
      </c>
      <c r="C521" s="41" t="s">
        <v>1008</v>
      </c>
      <c r="D521" s="40" t="n">
        <v>75</v>
      </c>
      <c r="E521" s="40" t="n">
        <v>84</v>
      </c>
      <c r="F521" s="40" t="s">
        <v>523</v>
      </c>
      <c r="G521" s="40" t="n">
        <v>69.5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42" t="s">
        <v>990</v>
      </c>
      <c r="N521" s="44" t="n">
        <v>9000</v>
      </c>
      <c r="O521" s="1" t="n">
        <v>2014</v>
      </c>
    </row>
    <row r="522" customFormat="false" ht="12.8" hidden="false" customHeight="false" outlineLevel="0" collapsed="false">
      <c r="A522" s="1" t="n">
        <v>517</v>
      </c>
      <c r="B522" s="40" t="s">
        <v>775</v>
      </c>
      <c r="C522" s="41" t="s">
        <v>1009</v>
      </c>
      <c r="D522" s="40" t="n">
        <v>70.24</v>
      </c>
      <c r="E522" s="40" t="n">
        <v>66.63</v>
      </c>
      <c r="F522" s="40" t="s">
        <v>777</v>
      </c>
      <c r="G522" s="40" t="n">
        <v>8.44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42" t="s">
        <v>593</v>
      </c>
      <c r="N522" s="44" t="n">
        <v>20000</v>
      </c>
      <c r="O522" s="1" t="n">
        <v>2014</v>
      </c>
    </row>
    <row r="523" customFormat="false" ht="12.8" hidden="false" customHeight="false" outlineLevel="0" collapsed="false">
      <c r="A523" s="1" t="n">
        <v>518</v>
      </c>
      <c r="B523" s="40" t="s">
        <v>775</v>
      </c>
      <c r="C523" s="41" t="s">
        <v>1010</v>
      </c>
      <c r="D523" s="40" t="n">
        <v>79.04</v>
      </c>
      <c r="E523" s="40" t="n">
        <v>73</v>
      </c>
      <c r="F523" s="40" t="s">
        <v>780</v>
      </c>
      <c r="G523" s="40" t="n">
        <v>6.72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42" t="s">
        <v>1011</v>
      </c>
      <c r="N523" s="44" t="n">
        <v>20000</v>
      </c>
      <c r="O523" s="1" t="n">
        <v>2014</v>
      </c>
    </row>
    <row r="524" customFormat="false" ht="12.8" hidden="false" customHeight="false" outlineLevel="0" collapsed="false">
      <c r="A524" s="1" t="n">
        <v>519</v>
      </c>
      <c r="B524" s="40" t="s">
        <v>355</v>
      </c>
      <c r="C524" s="41" t="s">
        <v>1012</v>
      </c>
      <c r="D524" s="40" t="n">
        <v>57.4</v>
      </c>
      <c r="E524" s="40" t="n">
        <v>66.16</v>
      </c>
      <c r="F524" s="40" t="s">
        <v>523</v>
      </c>
      <c r="G524" s="40" t="n">
        <v>68.67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42" t="s">
        <v>1013</v>
      </c>
      <c r="N524" s="44" t="n">
        <v>5000</v>
      </c>
      <c r="O524" s="1" t="n">
        <v>2014</v>
      </c>
    </row>
    <row r="525" customFormat="false" ht="12.8" hidden="false" customHeight="false" outlineLevel="0" collapsed="false">
      <c r="A525" s="1" t="n">
        <v>520</v>
      </c>
      <c r="B525" s="40" t="s">
        <v>355</v>
      </c>
      <c r="C525" s="41" t="s">
        <v>1014</v>
      </c>
      <c r="D525" s="40" t="n">
        <v>79</v>
      </c>
      <c r="E525" s="40" t="n">
        <v>74</v>
      </c>
      <c r="F525" s="40" t="s">
        <v>635</v>
      </c>
      <c r="G525" s="40" t="n">
        <v>73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17</v>
      </c>
      <c r="M525" s="42" t="s">
        <v>560</v>
      </c>
      <c r="N525" s="43" t="n">
        <v>28000</v>
      </c>
      <c r="O525" s="1" t="n">
        <v>2014</v>
      </c>
    </row>
    <row r="526" customFormat="false" ht="12.8" hidden="false" customHeight="false" outlineLevel="0" collapsed="false">
      <c r="A526" s="1" t="n">
        <v>521</v>
      </c>
      <c r="B526" s="40" t="s">
        <v>355</v>
      </c>
      <c r="C526" s="41" t="s">
        <v>1015</v>
      </c>
      <c r="D526" s="40" t="n">
        <v>83.52</v>
      </c>
      <c r="E526" s="40" t="n">
        <v>72.33</v>
      </c>
      <c r="F526" s="40" t="s">
        <v>813</v>
      </c>
      <c r="G526" s="40" t="n">
        <v>72.43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17</v>
      </c>
      <c r="M526" s="42" t="s">
        <v>83</v>
      </c>
      <c r="N526" s="43" t="n">
        <v>20000</v>
      </c>
      <c r="O526" s="1" t="n">
        <v>2014</v>
      </c>
    </row>
    <row r="527" customFormat="false" ht="12.8" hidden="false" customHeight="false" outlineLevel="0" collapsed="false">
      <c r="A527" s="1" t="n">
        <v>522</v>
      </c>
      <c r="B527" s="40" t="s">
        <v>355</v>
      </c>
      <c r="C527" s="41" t="s">
        <v>1016</v>
      </c>
      <c r="D527" s="40" t="n">
        <v>71.04</v>
      </c>
      <c r="E527" s="40" t="n">
        <v>40.33</v>
      </c>
      <c r="F527" s="40" t="s">
        <v>635</v>
      </c>
      <c r="G527" s="40" t="n">
        <v>55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42" t="s">
        <v>556</v>
      </c>
      <c r="N527" s="44" t="n">
        <v>5000</v>
      </c>
      <c r="O527" s="1" t="n">
        <v>2014</v>
      </c>
    </row>
    <row r="528" customFormat="false" ht="12.8" hidden="false" customHeight="false" outlineLevel="0" collapsed="false">
      <c r="A528" s="1" t="n">
        <v>523</v>
      </c>
      <c r="B528" s="40" t="s">
        <v>355</v>
      </c>
      <c r="C528" s="41" t="s">
        <v>1017</v>
      </c>
      <c r="D528" s="40" t="n">
        <v>84</v>
      </c>
      <c r="E528" s="40" t="n">
        <v>62.67</v>
      </c>
      <c r="F528" s="40" t="s">
        <v>635</v>
      </c>
      <c r="G528" s="40" t="n">
        <v>5940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42" t="s">
        <v>937</v>
      </c>
      <c r="N528" s="44" t="s">
        <v>17</v>
      </c>
      <c r="O528" s="1" t="n">
        <v>2014</v>
      </c>
    </row>
    <row r="529" customFormat="false" ht="12.8" hidden="false" customHeight="false" outlineLevel="0" collapsed="false">
      <c r="A529" s="1" t="n">
        <v>524</v>
      </c>
      <c r="B529" s="40" t="s">
        <v>355</v>
      </c>
      <c r="C529" s="41" t="s">
        <v>1018</v>
      </c>
      <c r="D529" s="40" t="n">
        <v>91.4</v>
      </c>
      <c r="E529" s="40" t="n">
        <v>73.6</v>
      </c>
      <c r="F529" s="40" t="s">
        <v>523</v>
      </c>
      <c r="G529" s="40" t="n">
        <v>6.52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42" t="s">
        <v>65</v>
      </c>
      <c r="N529" s="44" t="n">
        <v>4000</v>
      </c>
      <c r="O529" s="1" t="n">
        <v>2014</v>
      </c>
    </row>
    <row r="530" customFormat="false" ht="12.8" hidden="false" customHeight="false" outlineLevel="0" collapsed="false">
      <c r="A530" s="1" t="n">
        <v>525</v>
      </c>
      <c r="B530" s="40" t="s">
        <v>355</v>
      </c>
      <c r="C530" s="41" t="s">
        <v>1019</v>
      </c>
      <c r="D530" s="40" t="n">
        <v>78</v>
      </c>
      <c r="E530" s="40" t="n">
        <v>59</v>
      </c>
      <c r="F530" s="40" t="s">
        <v>523</v>
      </c>
      <c r="G530" s="40" t="n">
        <v>6.4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42" t="s">
        <v>1020</v>
      </c>
      <c r="N530" s="44" t="n">
        <v>45000</v>
      </c>
      <c r="O530" s="1" t="n">
        <v>2014</v>
      </c>
    </row>
    <row r="531" customFormat="false" ht="12.8" hidden="false" customHeight="false" outlineLevel="0" collapsed="false">
      <c r="A531" s="1" t="n">
        <v>526</v>
      </c>
      <c r="B531" s="40" t="s">
        <v>355</v>
      </c>
      <c r="C531" s="41" t="s">
        <v>1021</v>
      </c>
      <c r="D531" s="40" t="n">
        <v>60</v>
      </c>
      <c r="E531" s="40" t="n">
        <v>53</v>
      </c>
      <c r="F531" s="40" t="s">
        <v>523</v>
      </c>
      <c r="G531" s="40" t="n">
        <v>67.63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42" t="s">
        <v>1022</v>
      </c>
      <c r="N531" s="44" t="n">
        <v>45000</v>
      </c>
      <c r="O531" s="1" t="n">
        <v>2014</v>
      </c>
    </row>
    <row r="532" customFormat="false" ht="12.8" hidden="false" customHeight="false" outlineLevel="0" collapsed="false">
      <c r="A532" s="1" t="n">
        <v>527</v>
      </c>
      <c r="B532" s="40" t="s">
        <v>371</v>
      </c>
      <c r="C532" s="41" t="s">
        <v>1023</v>
      </c>
      <c r="D532" s="40" t="n">
        <v>83.8</v>
      </c>
      <c r="E532" s="40" t="n">
        <v>67</v>
      </c>
      <c r="F532" s="40" t="s">
        <v>385</v>
      </c>
      <c r="G532" s="40" t="n">
        <v>63.5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17</v>
      </c>
      <c r="M532" s="42" t="s">
        <v>414</v>
      </c>
      <c r="N532" s="44" t="s">
        <v>17</v>
      </c>
      <c r="O532" s="1" t="n">
        <v>2014</v>
      </c>
    </row>
    <row r="533" customFormat="false" ht="12.8" hidden="false" customHeight="false" outlineLevel="0" collapsed="false">
      <c r="A533" s="1" t="n">
        <v>528</v>
      </c>
      <c r="B533" s="40" t="s">
        <v>371</v>
      </c>
      <c r="C533" s="41" t="s">
        <v>1024</v>
      </c>
      <c r="D533" s="40" t="n">
        <v>86.88</v>
      </c>
      <c r="E533" s="40" t="n">
        <v>84.83</v>
      </c>
      <c r="F533" s="40" t="s">
        <v>472</v>
      </c>
      <c r="G533" s="40" t="n">
        <v>63.13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42" t="s">
        <v>237</v>
      </c>
      <c r="N533" s="44" t="s">
        <v>17</v>
      </c>
      <c r="O533" s="1" t="n">
        <v>2014</v>
      </c>
    </row>
    <row r="534" customFormat="false" ht="12.8" hidden="false" customHeight="false" outlineLevel="0" collapsed="false">
      <c r="A534" s="1" t="n">
        <v>529</v>
      </c>
      <c r="B534" s="40" t="s">
        <v>371</v>
      </c>
      <c r="C534" s="41" t="s">
        <v>1025</v>
      </c>
      <c r="D534" s="40" t="n">
        <v>87.04</v>
      </c>
      <c r="E534" s="40" t="n">
        <v>61.66</v>
      </c>
      <c r="F534" s="40" t="s">
        <v>472</v>
      </c>
      <c r="G534" s="40" t="n">
        <v>66.08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17</v>
      </c>
      <c r="M534" s="42" t="s">
        <v>1026</v>
      </c>
      <c r="N534" s="44" t="n">
        <v>18000</v>
      </c>
      <c r="O534" s="1" t="n">
        <v>2014</v>
      </c>
    </row>
    <row r="535" customFormat="false" ht="12.8" hidden="false" customHeight="false" outlineLevel="0" collapsed="false">
      <c r="A535" s="1" t="n">
        <v>530</v>
      </c>
      <c r="B535" s="40" t="s">
        <v>371</v>
      </c>
      <c r="C535" s="41" t="s">
        <v>1027</v>
      </c>
      <c r="D535" s="40" t="n">
        <v>82</v>
      </c>
      <c r="E535" s="40" t="n">
        <v>92.8</v>
      </c>
      <c r="F535" s="40" t="s">
        <v>472</v>
      </c>
      <c r="G535" s="40" t="n">
        <v>70.97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42" t="s">
        <v>580</v>
      </c>
      <c r="N535" s="44" t="n">
        <v>20000</v>
      </c>
      <c r="O535" s="1" t="n">
        <v>2014</v>
      </c>
    </row>
    <row r="536" customFormat="false" ht="12.8" hidden="false" customHeight="false" outlineLevel="0" collapsed="false">
      <c r="A536" s="1" t="n">
        <v>531</v>
      </c>
      <c r="B536" s="40" t="s">
        <v>371</v>
      </c>
      <c r="C536" s="41" t="s">
        <v>1028</v>
      </c>
      <c r="D536" s="40" t="n">
        <v>90.56</v>
      </c>
      <c r="E536" s="40" t="n">
        <v>86.67</v>
      </c>
      <c r="F536" s="40" t="s">
        <v>472</v>
      </c>
      <c r="G536" s="40" t="n">
        <v>74.69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17</v>
      </c>
      <c r="M536" s="42" t="s">
        <v>580</v>
      </c>
      <c r="N536" s="44" t="n">
        <v>20000</v>
      </c>
      <c r="O536" s="1" t="n">
        <v>2014</v>
      </c>
    </row>
    <row r="537" customFormat="false" ht="12.8" hidden="false" customHeight="false" outlineLevel="0" collapsed="false">
      <c r="A537" s="1" t="n">
        <v>532</v>
      </c>
      <c r="B537" s="40" t="s">
        <v>371</v>
      </c>
      <c r="C537" s="41" t="s">
        <v>1029</v>
      </c>
      <c r="D537" s="40" t="n">
        <v>90.08</v>
      </c>
      <c r="E537" s="40" t="n">
        <v>83.16</v>
      </c>
      <c r="F537" s="40" t="s">
        <v>385</v>
      </c>
      <c r="G537" s="40" t="n">
        <v>73.61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42" t="s">
        <v>580</v>
      </c>
      <c r="N537" s="44" t="n">
        <v>20000</v>
      </c>
      <c r="O537" s="1" t="n">
        <v>2014</v>
      </c>
    </row>
    <row r="538" customFormat="false" ht="12.8" hidden="false" customHeight="false" outlineLevel="0" collapsed="false">
      <c r="A538" s="1" t="n">
        <v>533</v>
      </c>
      <c r="B538" s="40" t="s">
        <v>371</v>
      </c>
      <c r="C538" s="41" t="s">
        <v>1030</v>
      </c>
      <c r="D538" s="40" t="n">
        <v>87.68</v>
      </c>
      <c r="E538" s="40" t="n">
        <v>90.16</v>
      </c>
      <c r="F538" s="40" t="s">
        <v>472</v>
      </c>
      <c r="G538" s="40" t="n">
        <v>72.77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42" t="s">
        <v>580</v>
      </c>
      <c r="N538" s="44" t="n">
        <v>20000</v>
      </c>
      <c r="O538" s="1" t="n">
        <v>2014</v>
      </c>
    </row>
    <row r="539" customFormat="false" ht="12.8" hidden="false" customHeight="false" outlineLevel="0" collapsed="false">
      <c r="A539" s="1" t="n">
        <v>534</v>
      </c>
      <c r="B539" s="40" t="s">
        <v>371</v>
      </c>
      <c r="C539" s="41" t="s">
        <v>1031</v>
      </c>
      <c r="D539" s="40" t="n">
        <v>88.8</v>
      </c>
      <c r="E539" s="40" t="n">
        <v>85.5</v>
      </c>
      <c r="F539" s="40" t="s">
        <v>1032</v>
      </c>
      <c r="G539" s="40" t="n">
        <v>60.86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17</v>
      </c>
      <c r="M539" s="42" t="s">
        <v>580</v>
      </c>
      <c r="N539" s="44" t="n">
        <v>20000</v>
      </c>
      <c r="O539" s="1" t="n">
        <v>2014</v>
      </c>
    </row>
    <row r="540" customFormat="false" ht="12.8" hidden="false" customHeight="false" outlineLevel="0" collapsed="false">
      <c r="A540" s="1" t="n">
        <v>535</v>
      </c>
      <c r="B540" s="40" t="s">
        <v>371</v>
      </c>
      <c r="C540" s="41" t="s">
        <v>1033</v>
      </c>
      <c r="D540" s="40" t="n">
        <v>90.24</v>
      </c>
      <c r="E540" s="40" t="n">
        <v>81</v>
      </c>
      <c r="F540" s="40" t="s">
        <v>472</v>
      </c>
      <c r="G540" s="40" t="n">
        <v>74.95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42" t="s">
        <v>1034</v>
      </c>
      <c r="N540" s="44" t="n">
        <v>25000</v>
      </c>
      <c r="O540" s="1" t="n">
        <v>2014</v>
      </c>
    </row>
    <row r="541" customFormat="false" ht="12.8" hidden="false" customHeight="false" outlineLevel="0" collapsed="false">
      <c r="A541" s="1" t="n">
        <v>536</v>
      </c>
      <c r="B541" s="40" t="s">
        <v>371</v>
      </c>
      <c r="C541" s="41" t="s">
        <v>1035</v>
      </c>
      <c r="D541" s="40" t="n">
        <v>93.6</v>
      </c>
      <c r="E541" s="40" t="n">
        <v>90.8</v>
      </c>
      <c r="F541" s="40" t="s">
        <v>472</v>
      </c>
      <c r="G541" s="40" t="n">
        <v>83.1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17</v>
      </c>
      <c r="M541" s="42" t="s">
        <v>1034</v>
      </c>
      <c r="N541" s="44" t="n">
        <v>25000</v>
      </c>
      <c r="O541" s="1" t="n">
        <v>2014</v>
      </c>
    </row>
    <row r="542" customFormat="false" ht="12.8" hidden="false" customHeight="false" outlineLevel="0" collapsed="false">
      <c r="A542" s="1" t="n">
        <v>537</v>
      </c>
      <c r="B542" s="40" t="s">
        <v>371</v>
      </c>
      <c r="C542" s="41" t="s">
        <v>1036</v>
      </c>
      <c r="D542" s="40" t="n">
        <v>83</v>
      </c>
      <c r="E542" s="40" t="n">
        <v>70</v>
      </c>
      <c r="F542" s="40" t="s">
        <v>472</v>
      </c>
      <c r="G542" s="40" t="n">
        <v>8.54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42" t="s">
        <v>892</v>
      </c>
      <c r="N542" s="44" t="n">
        <v>25000</v>
      </c>
      <c r="O542" s="1" t="n">
        <v>2014</v>
      </c>
    </row>
    <row r="543" customFormat="false" ht="12.8" hidden="false" customHeight="false" outlineLevel="0" collapsed="false">
      <c r="A543" s="1" t="n">
        <v>538</v>
      </c>
      <c r="B543" s="40" t="s">
        <v>371</v>
      </c>
      <c r="C543" s="41" t="s">
        <v>1037</v>
      </c>
      <c r="D543" s="40" t="n">
        <v>83.4</v>
      </c>
      <c r="E543" s="40" t="n">
        <v>85.6</v>
      </c>
      <c r="F543" s="40" t="s">
        <v>472</v>
      </c>
      <c r="G543" s="40" t="n">
        <v>80.6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42" t="s">
        <v>892</v>
      </c>
      <c r="N543" s="44" t="n">
        <v>25000</v>
      </c>
      <c r="O543" s="1" t="n">
        <v>2014</v>
      </c>
    </row>
    <row r="544" customFormat="false" ht="12.8" hidden="false" customHeight="false" outlineLevel="0" collapsed="false">
      <c r="A544" s="1" t="n">
        <v>539</v>
      </c>
      <c r="B544" s="40" t="s">
        <v>371</v>
      </c>
      <c r="C544" s="41" t="s">
        <v>1038</v>
      </c>
      <c r="D544" s="40" t="n">
        <v>83.16</v>
      </c>
      <c r="E544" s="40" t="n">
        <v>93.2</v>
      </c>
      <c r="F544" s="40" t="s">
        <v>385</v>
      </c>
      <c r="G544" s="40" t="n">
        <v>78.3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42" t="s">
        <v>892</v>
      </c>
      <c r="N544" s="44" t="n">
        <v>25000</v>
      </c>
      <c r="O544" s="1" t="n">
        <v>2014</v>
      </c>
    </row>
    <row r="545" customFormat="false" ht="12.8" hidden="false" customHeight="false" outlineLevel="0" collapsed="false">
      <c r="A545" s="1" t="n">
        <v>540</v>
      </c>
      <c r="B545" s="40" t="s">
        <v>371</v>
      </c>
      <c r="C545" s="41" t="s">
        <v>1039</v>
      </c>
      <c r="D545" s="40" t="n">
        <v>88.2</v>
      </c>
      <c r="E545" s="40" t="n">
        <v>85.83</v>
      </c>
      <c r="F545" s="40" t="s">
        <v>472</v>
      </c>
      <c r="G545" s="40" t="n">
        <v>67.75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42" t="s">
        <v>892</v>
      </c>
      <c r="N545" s="44" t="n">
        <v>25000</v>
      </c>
      <c r="O545" s="1" t="n">
        <v>2014</v>
      </c>
    </row>
    <row r="546" customFormat="false" ht="12.8" hidden="false" customHeight="false" outlineLevel="0" collapsed="false">
      <c r="A546" s="1" t="n">
        <v>541</v>
      </c>
      <c r="B546" s="40" t="s">
        <v>371</v>
      </c>
      <c r="C546" s="41" t="s">
        <v>1040</v>
      </c>
      <c r="D546" s="40" t="n">
        <v>85.92</v>
      </c>
      <c r="E546" s="40" t="n">
        <v>80.66</v>
      </c>
      <c r="F546" s="40" t="s">
        <v>472</v>
      </c>
      <c r="G546" s="40" t="n">
        <v>66.46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42" t="s">
        <v>892</v>
      </c>
      <c r="N546" s="44" t="n">
        <v>25000</v>
      </c>
      <c r="O546" s="1" t="n">
        <v>2014</v>
      </c>
    </row>
    <row r="547" customFormat="false" ht="12.8" hidden="false" customHeight="false" outlineLevel="0" collapsed="false">
      <c r="A547" s="1" t="n">
        <v>542</v>
      </c>
      <c r="B547" s="40" t="s">
        <v>371</v>
      </c>
      <c r="C547" s="41" t="s">
        <v>1041</v>
      </c>
      <c r="D547" s="40" t="n">
        <v>95.04</v>
      </c>
      <c r="E547" s="40" t="n">
        <v>89.833</v>
      </c>
      <c r="F547" s="40" t="s">
        <v>472</v>
      </c>
      <c r="G547" s="40" t="n">
        <v>81.54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42" t="s">
        <v>560</v>
      </c>
      <c r="N547" s="43" t="n">
        <v>28000</v>
      </c>
      <c r="O547" s="1" t="n">
        <v>2014</v>
      </c>
    </row>
    <row r="548" customFormat="false" ht="12.8" hidden="false" customHeight="false" outlineLevel="0" collapsed="false">
      <c r="A548" s="1" t="n">
        <v>543</v>
      </c>
      <c r="B548" s="40" t="s">
        <v>371</v>
      </c>
      <c r="C548" s="41" t="s">
        <v>1042</v>
      </c>
      <c r="D548" s="40" t="n">
        <v>92.8</v>
      </c>
      <c r="E548" s="40" t="n">
        <v>90.5</v>
      </c>
      <c r="F548" s="40" t="s">
        <v>472</v>
      </c>
      <c r="G548" s="40" t="n">
        <v>82.1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42" t="s">
        <v>560</v>
      </c>
      <c r="N548" s="43" t="n">
        <v>28000</v>
      </c>
      <c r="O548" s="1" t="n">
        <v>2014</v>
      </c>
    </row>
    <row r="549" customFormat="false" ht="12.8" hidden="false" customHeight="false" outlineLevel="0" collapsed="false">
      <c r="A549" s="1" t="n">
        <v>544</v>
      </c>
      <c r="B549" s="40" t="s">
        <v>371</v>
      </c>
      <c r="C549" s="41" t="s">
        <v>1043</v>
      </c>
      <c r="D549" s="40" t="n">
        <v>88.14</v>
      </c>
      <c r="E549" s="40" t="n">
        <v>90.16</v>
      </c>
      <c r="F549" s="40" t="s">
        <v>472</v>
      </c>
      <c r="G549" s="40" t="n">
        <v>79.78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42" t="s">
        <v>560</v>
      </c>
      <c r="N549" s="43" t="n">
        <v>28000</v>
      </c>
      <c r="O549" s="1" t="n">
        <v>2014</v>
      </c>
    </row>
    <row r="550" customFormat="false" ht="12.8" hidden="false" customHeight="false" outlineLevel="0" collapsed="false">
      <c r="A550" s="1" t="n">
        <v>545</v>
      </c>
      <c r="B550" s="40" t="s">
        <v>371</v>
      </c>
      <c r="C550" s="41" t="s">
        <v>1044</v>
      </c>
      <c r="D550" s="40" t="n">
        <v>77.92</v>
      </c>
      <c r="E550" s="40" t="n">
        <v>84.5</v>
      </c>
      <c r="F550" s="40" t="s">
        <v>472</v>
      </c>
      <c r="G550" s="40" t="n">
        <v>74.06375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42" t="s">
        <v>560</v>
      </c>
      <c r="N550" s="43" t="n">
        <v>28000</v>
      </c>
      <c r="O550" s="1" t="n">
        <v>2014</v>
      </c>
    </row>
    <row r="551" customFormat="false" ht="12.8" hidden="false" customHeight="false" outlineLevel="0" collapsed="false">
      <c r="A551" s="1" t="n">
        <v>546</v>
      </c>
      <c r="B551" s="40" t="s">
        <v>371</v>
      </c>
      <c r="C551" s="41" t="s">
        <v>1045</v>
      </c>
      <c r="D551" s="40" t="n">
        <f aca="false">552/625*100</f>
        <v>88.32</v>
      </c>
      <c r="E551" s="40" t="n">
        <f aca="false">496/6</f>
        <v>82.6666666666667</v>
      </c>
      <c r="F551" s="40" t="s">
        <v>472</v>
      </c>
      <c r="G551" s="40" t="n">
        <f aca="false">4880/68</f>
        <v>71.7647058823529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17</v>
      </c>
      <c r="M551" s="42" t="s">
        <v>560</v>
      </c>
      <c r="N551" s="43" t="n">
        <v>28000</v>
      </c>
      <c r="O551" s="1" t="n">
        <v>2014</v>
      </c>
    </row>
    <row r="552" customFormat="false" ht="12.8" hidden="false" customHeight="false" outlineLevel="0" collapsed="false">
      <c r="A552" s="1" t="n">
        <v>547</v>
      </c>
      <c r="B552" s="40" t="s">
        <v>371</v>
      </c>
      <c r="C552" s="41" t="s">
        <v>1046</v>
      </c>
      <c r="D552" s="40" t="n">
        <v>89.44</v>
      </c>
      <c r="E552" s="40" t="n">
        <v>78</v>
      </c>
      <c r="F552" s="40" t="s">
        <v>472</v>
      </c>
      <c r="G552" s="40" t="n">
        <v>71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42" t="s">
        <v>908</v>
      </c>
      <c r="N552" s="44" t="n">
        <v>17000</v>
      </c>
      <c r="O552" s="1" t="n">
        <v>2014</v>
      </c>
    </row>
    <row r="553" customFormat="false" ht="12.8" hidden="false" customHeight="false" outlineLevel="0" collapsed="false">
      <c r="A553" s="1" t="n">
        <v>548</v>
      </c>
      <c r="B553" s="40" t="s">
        <v>371</v>
      </c>
      <c r="C553" s="41" t="s">
        <v>1047</v>
      </c>
      <c r="D553" s="40" t="n">
        <v>88.96</v>
      </c>
      <c r="E553" s="40" t="n">
        <v>86</v>
      </c>
      <c r="F553" s="40" t="s">
        <v>472</v>
      </c>
      <c r="G553" s="40" t="n">
        <v>75.89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42" t="s">
        <v>908</v>
      </c>
      <c r="N553" s="44" t="n">
        <v>17000</v>
      </c>
      <c r="O553" s="1" t="n">
        <v>2014</v>
      </c>
    </row>
    <row r="554" customFormat="false" ht="12.8" hidden="false" customHeight="false" outlineLevel="0" collapsed="false">
      <c r="A554" s="1" t="n">
        <v>549</v>
      </c>
      <c r="B554" s="40" t="s">
        <v>371</v>
      </c>
      <c r="C554" s="41" t="s">
        <v>1048</v>
      </c>
      <c r="D554" s="40" t="n">
        <v>78</v>
      </c>
      <c r="E554" s="40" t="n">
        <v>70</v>
      </c>
      <c r="F554" s="40" t="s">
        <v>472</v>
      </c>
      <c r="G554" s="40" t="n">
        <v>62.92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42" t="s">
        <v>666</v>
      </c>
      <c r="N554" s="44" t="n">
        <v>20000</v>
      </c>
      <c r="O554" s="1" t="n">
        <v>2014</v>
      </c>
    </row>
    <row r="555" customFormat="false" ht="12.8" hidden="false" customHeight="false" outlineLevel="0" collapsed="false">
      <c r="A555" s="1" t="n">
        <v>550</v>
      </c>
      <c r="B555" s="40" t="s">
        <v>371</v>
      </c>
      <c r="C555" s="41" t="s">
        <v>1049</v>
      </c>
      <c r="D555" s="50" t="n">
        <v>79.69</v>
      </c>
      <c r="E555" s="50" t="n">
        <v>78.67</v>
      </c>
      <c r="F555" s="40" t="s">
        <v>472</v>
      </c>
      <c r="G555" s="50" t="n">
        <v>62.02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17</v>
      </c>
      <c r="M555" s="42" t="s">
        <v>703</v>
      </c>
      <c r="N555" s="43" t="n">
        <v>25000</v>
      </c>
      <c r="O555" s="1" t="n">
        <v>2014</v>
      </c>
    </row>
    <row r="556" customFormat="false" ht="12.8" hidden="false" customHeight="false" outlineLevel="0" collapsed="false">
      <c r="A556" s="1" t="n">
        <v>551</v>
      </c>
      <c r="B556" s="40" t="s">
        <v>371</v>
      </c>
      <c r="C556" s="41" t="s">
        <v>1050</v>
      </c>
      <c r="D556" s="40" t="n">
        <v>92</v>
      </c>
      <c r="E556" s="40" t="n">
        <v>70</v>
      </c>
      <c r="F556" s="40" t="s">
        <v>472</v>
      </c>
      <c r="G556" s="40" t="n">
        <v>65.06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42" t="s">
        <v>832</v>
      </c>
      <c r="N556" s="43" t="n">
        <v>33333</v>
      </c>
      <c r="O556" s="1" t="n">
        <v>2014</v>
      </c>
    </row>
    <row r="557" customFormat="false" ht="12.8" hidden="false" customHeight="false" outlineLevel="0" collapsed="false">
      <c r="A557" s="1" t="n">
        <v>552</v>
      </c>
      <c r="B557" s="40" t="s">
        <v>371</v>
      </c>
      <c r="C557" s="41" t="s">
        <v>1051</v>
      </c>
      <c r="D557" s="40" t="n">
        <v>92.33</v>
      </c>
      <c r="E557" s="40" t="n">
        <v>96</v>
      </c>
      <c r="F557" s="40" t="s">
        <v>472</v>
      </c>
      <c r="G557" s="40" t="n">
        <v>85.14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42" t="s">
        <v>587</v>
      </c>
      <c r="N557" s="43" t="n">
        <v>20000</v>
      </c>
      <c r="O557" s="1" t="n">
        <v>2014</v>
      </c>
    </row>
    <row r="558" customFormat="false" ht="12.8" hidden="false" customHeight="false" outlineLevel="0" collapsed="false">
      <c r="A558" s="1" t="n">
        <v>553</v>
      </c>
      <c r="B558" s="40" t="s">
        <v>371</v>
      </c>
      <c r="C558" s="41" t="s">
        <v>1052</v>
      </c>
      <c r="D558" s="40" t="n">
        <v>89</v>
      </c>
      <c r="E558" s="40" t="n">
        <v>90.17</v>
      </c>
      <c r="F558" s="40" t="s">
        <v>472</v>
      </c>
      <c r="G558" s="40" t="n">
        <v>74.8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42" t="s">
        <v>587</v>
      </c>
      <c r="N558" s="43" t="n">
        <v>20000</v>
      </c>
      <c r="O558" s="1" t="n">
        <v>2014</v>
      </c>
    </row>
    <row r="559" customFormat="false" ht="12.8" hidden="false" customHeight="false" outlineLevel="0" collapsed="false">
      <c r="A559" s="1" t="n">
        <v>554</v>
      </c>
      <c r="B559" s="40" t="s">
        <v>371</v>
      </c>
      <c r="C559" s="41" t="s">
        <v>1053</v>
      </c>
      <c r="D559" s="40" t="n">
        <v>85.76</v>
      </c>
      <c r="E559" s="40" t="n">
        <v>93.17</v>
      </c>
      <c r="F559" s="40" t="s">
        <v>472</v>
      </c>
      <c r="G559" s="40" t="n">
        <v>80.1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42" t="s">
        <v>1054</v>
      </c>
      <c r="N559" s="44" t="n">
        <v>20000</v>
      </c>
      <c r="O559" s="1" t="n">
        <v>2014</v>
      </c>
    </row>
    <row r="560" customFormat="false" ht="15" hidden="false" customHeight="false" outlineLevel="0" collapsed="false">
      <c r="A560" s="1" t="n">
        <v>555</v>
      </c>
      <c r="B560" s="40" t="s">
        <v>371</v>
      </c>
      <c r="C560" s="41" t="s">
        <v>1055</v>
      </c>
      <c r="D560" s="40" t="n">
        <v>85.12</v>
      </c>
      <c r="E560" s="40" t="n">
        <v>71</v>
      </c>
      <c r="F560" s="40" t="s">
        <v>385</v>
      </c>
      <c r="G560" s="40" t="n">
        <v>63.11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42" t="s">
        <v>419</v>
      </c>
      <c r="N560" s="9" t="s">
        <v>17</v>
      </c>
      <c r="O560" s="1" t="n">
        <v>2014</v>
      </c>
    </row>
    <row r="561" customFormat="false" ht="15" hidden="false" customHeight="false" outlineLevel="0" collapsed="false">
      <c r="A561" s="1" t="n">
        <v>556</v>
      </c>
      <c r="B561" s="40" t="s">
        <v>371</v>
      </c>
      <c r="C561" s="41" t="s">
        <v>1056</v>
      </c>
      <c r="D561" s="40" t="n">
        <v>72.32</v>
      </c>
      <c r="E561" s="40" t="n">
        <v>76.16</v>
      </c>
      <c r="F561" s="40" t="s">
        <v>472</v>
      </c>
      <c r="G561" s="40" t="n">
        <v>68.86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42" t="s">
        <v>419</v>
      </c>
      <c r="N561" s="9" t="s">
        <v>17</v>
      </c>
      <c r="O561" s="1" t="n">
        <v>2014</v>
      </c>
    </row>
    <row r="562" customFormat="false" ht="15" hidden="false" customHeight="false" outlineLevel="0" collapsed="false">
      <c r="A562" s="1" t="n">
        <v>557</v>
      </c>
      <c r="B562" s="40" t="s">
        <v>371</v>
      </c>
      <c r="C562" s="41" t="s">
        <v>1057</v>
      </c>
      <c r="D562" s="40" t="n">
        <v>78.72</v>
      </c>
      <c r="E562" s="40" t="n">
        <v>79.83</v>
      </c>
      <c r="F562" s="40" t="s">
        <v>385</v>
      </c>
      <c r="G562" s="40" t="n">
        <v>74.88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42" t="s">
        <v>414</v>
      </c>
      <c r="N562" s="9" t="s">
        <v>17</v>
      </c>
      <c r="O562" s="1" t="n">
        <v>2014</v>
      </c>
    </row>
    <row r="563" customFormat="false" ht="15" hidden="false" customHeight="false" outlineLevel="0" collapsed="false">
      <c r="A563" s="1" t="n">
        <v>558</v>
      </c>
      <c r="B563" s="40" t="s">
        <v>371</v>
      </c>
      <c r="C563" s="41" t="s">
        <v>1058</v>
      </c>
      <c r="D563" s="40" t="n">
        <v>76</v>
      </c>
      <c r="E563" s="40" t="n">
        <v>74</v>
      </c>
      <c r="F563" s="40" t="s">
        <v>472</v>
      </c>
      <c r="G563" s="40" t="n">
        <v>61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48" t="s">
        <v>1059</v>
      </c>
      <c r="N563" s="9" t="s">
        <v>17</v>
      </c>
      <c r="O563" s="1" t="n">
        <v>2014</v>
      </c>
    </row>
    <row r="564" customFormat="false" ht="15" hidden="false" customHeight="false" outlineLevel="0" collapsed="false">
      <c r="A564" s="1" t="n">
        <v>559</v>
      </c>
      <c r="B564" s="40" t="s">
        <v>371</v>
      </c>
      <c r="C564" s="41" t="s">
        <v>1060</v>
      </c>
      <c r="D564" s="40" t="n">
        <v>76</v>
      </c>
      <c r="E564" s="40" t="n">
        <v>60</v>
      </c>
      <c r="F564" s="40" t="s">
        <v>472</v>
      </c>
      <c r="G564" s="40" t="n">
        <v>61.66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42" t="s">
        <v>271</v>
      </c>
      <c r="N564" s="9" t="s">
        <v>17</v>
      </c>
      <c r="O564" s="1" t="n">
        <v>2014</v>
      </c>
    </row>
    <row r="565" customFormat="false" ht="12.8" hidden="false" customHeight="false" outlineLevel="0" collapsed="false">
      <c r="A565" s="1" t="n">
        <v>560</v>
      </c>
      <c r="B565" s="40" t="s">
        <v>371</v>
      </c>
      <c r="C565" s="41" t="s">
        <v>1061</v>
      </c>
      <c r="D565" s="40" t="n">
        <v>88.66</v>
      </c>
      <c r="E565" s="40" t="n">
        <v>69</v>
      </c>
      <c r="F565" s="40" t="s">
        <v>472</v>
      </c>
      <c r="G565" s="40" t="n">
        <v>67.69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42" t="s">
        <v>65</v>
      </c>
      <c r="N565" s="44" t="n">
        <v>4000</v>
      </c>
      <c r="O565" s="1" t="n">
        <v>2014</v>
      </c>
    </row>
    <row r="566" customFormat="false" ht="12.8" hidden="false" customHeight="false" outlineLevel="0" collapsed="false">
      <c r="A566" s="1" t="n">
        <v>561</v>
      </c>
      <c r="B566" s="40" t="s">
        <v>371</v>
      </c>
      <c r="C566" s="41" t="s">
        <v>1062</v>
      </c>
      <c r="D566" s="40" t="n">
        <v>66</v>
      </c>
      <c r="E566" s="40" t="n">
        <v>67</v>
      </c>
      <c r="F566" s="40" t="s">
        <v>472</v>
      </c>
      <c r="G566" s="40" t="n">
        <v>61.38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42" t="s">
        <v>65</v>
      </c>
      <c r="N566" s="44" t="n">
        <v>4000</v>
      </c>
      <c r="O566" s="1" t="n">
        <v>2014</v>
      </c>
    </row>
    <row r="567" customFormat="false" ht="12.8" hidden="false" customHeight="false" outlineLevel="0" collapsed="false">
      <c r="A567" s="1" t="n">
        <v>562</v>
      </c>
      <c r="B567" s="40" t="s">
        <v>371</v>
      </c>
      <c r="C567" s="41" t="s">
        <v>1063</v>
      </c>
      <c r="D567" s="40" t="n">
        <v>84.96</v>
      </c>
      <c r="E567" s="40" t="n">
        <v>82.16</v>
      </c>
      <c r="F567" s="40" t="s">
        <v>472</v>
      </c>
      <c r="G567" s="40" t="n">
        <v>57.74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17</v>
      </c>
      <c r="M567" s="42" t="s">
        <v>65</v>
      </c>
      <c r="N567" s="44" t="n">
        <v>4000</v>
      </c>
      <c r="O567" s="1" t="n">
        <v>2014</v>
      </c>
    </row>
    <row r="568" customFormat="false" ht="12.8" hidden="false" customHeight="false" outlineLevel="0" collapsed="false">
      <c r="A568" s="1" t="n">
        <v>563</v>
      </c>
      <c r="B568" s="40" t="s">
        <v>371</v>
      </c>
      <c r="C568" s="41" t="s">
        <v>1064</v>
      </c>
      <c r="D568" s="40" t="n">
        <v>83</v>
      </c>
      <c r="E568" s="40" t="n">
        <v>80</v>
      </c>
      <c r="F568" s="40" t="s">
        <v>472</v>
      </c>
      <c r="G568" s="40" t="n">
        <v>75.08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42" t="s">
        <v>908</v>
      </c>
      <c r="N568" s="44" t="n">
        <v>17000</v>
      </c>
      <c r="O568" s="1" t="n">
        <v>2014</v>
      </c>
    </row>
    <row r="569" customFormat="false" ht="12.8" hidden="false" customHeight="false" outlineLevel="0" collapsed="false">
      <c r="A569" s="1" t="n">
        <v>564</v>
      </c>
      <c r="B569" s="40" t="s">
        <v>371</v>
      </c>
      <c r="C569" s="41" t="s">
        <v>1065</v>
      </c>
      <c r="D569" s="40" t="n">
        <v>71.166</v>
      </c>
      <c r="E569" s="40" t="n">
        <v>68.5</v>
      </c>
      <c r="F569" s="40" t="s">
        <v>472</v>
      </c>
      <c r="G569" s="40" t="n">
        <v>58.006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42" t="s">
        <v>1066</v>
      </c>
      <c r="N569" s="44" t="n">
        <v>20000</v>
      </c>
      <c r="O569" s="1" t="n">
        <v>2014</v>
      </c>
    </row>
    <row r="570" customFormat="false" ht="12.8" hidden="false" customHeight="false" outlineLevel="0" collapsed="false">
      <c r="A570" s="1" t="n">
        <v>565</v>
      </c>
      <c r="B570" s="40" t="s">
        <v>371</v>
      </c>
      <c r="C570" s="41" t="s">
        <v>1067</v>
      </c>
      <c r="D570" s="40" t="n">
        <v>86.24</v>
      </c>
      <c r="E570" s="40" t="n">
        <v>84.33</v>
      </c>
      <c r="F570" s="40" t="s">
        <v>472</v>
      </c>
      <c r="G570" s="40" t="n">
        <v>65.86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42" t="s">
        <v>1068</v>
      </c>
      <c r="N570" s="44" t="n">
        <v>25000</v>
      </c>
      <c r="O570" s="1" t="n">
        <v>2014</v>
      </c>
    </row>
    <row r="571" customFormat="false" ht="12.8" hidden="false" customHeight="false" outlineLevel="0" collapsed="false">
      <c r="A571" s="1" t="n">
        <v>566</v>
      </c>
      <c r="B571" s="40" t="s">
        <v>371</v>
      </c>
      <c r="C571" s="41" t="s">
        <v>1069</v>
      </c>
      <c r="D571" s="50" t="n">
        <v>83</v>
      </c>
      <c r="E571" s="50" t="n">
        <v>91.7</v>
      </c>
      <c r="F571" s="40" t="s">
        <v>472</v>
      </c>
      <c r="G571" s="50" t="n">
        <v>74.06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48" t="s">
        <v>17</v>
      </c>
      <c r="N571" s="1" t="s">
        <v>17</v>
      </c>
      <c r="O571" s="1" t="n">
        <v>2014</v>
      </c>
    </row>
    <row r="572" customFormat="false" ht="12.8" hidden="false" customHeight="false" outlineLevel="0" collapsed="false">
      <c r="A572" s="1" t="n">
        <v>567</v>
      </c>
      <c r="B572" s="40" t="s">
        <v>371</v>
      </c>
      <c r="C572" s="41" t="s">
        <v>1070</v>
      </c>
      <c r="D572" s="50" t="n">
        <v>78.24</v>
      </c>
      <c r="E572" s="50" t="n">
        <v>68.66</v>
      </c>
      <c r="F572" s="40" t="s">
        <v>472</v>
      </c>
      <c r="G572" s="50" t="n">
        <v>64.4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48" t="s">
        <v>17</v>
      </c>
      <c r="N572" s="1" t="s">
        <v>17</v>
      </c>
      <c r="O572" s="1" t="n">
        <v>2014</v>
      </c>
    </row>
    <row r="573" customFormat="false" ht="12.8" hidden="false" customHeight="false" outlineLevel="0" collapsed="false">
      <c r="A573" s="1" t="n">
        <v>568</v>
      </c>
      <c r="B573" s="40" t="s">
        <v>475</v>
      </c>
      <c r="C573" s="41" t="s">
        <v>1071</v>
      </c>
      <c r="D573" s="40" t="n">
        <v>87.52</v>
      </c>
      <c r="E573" s="40" t="n">
        <v>85</v>
      </c>
      <c r="F573" s="40" t="s">
        <v>472</v>
      </c>
      <c r="G573" s="40" t="n">
        <v>74.56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42" t="s">
        <v>855</v>
      </c>
      <c r="N573" s="44" t="n">
        <v>7000</v>
      </c>
      <c r="O573" s="1" t="n">
        <v>2014</v>
      </c>
    </row>
    <row r="574" customFormat="false" ht="12.8" hidden="false" customHeight="false" outlineLevel="0" collapsed="false">
      <c r="A574" s="1" t="n">
        <v>569</v>
      </c>
      <c r="B574" s="40" t="s">
        <v>475</v>
      </c>
      <c r="C574" s="41" t="s">
        <v>1072</v>
      </c>
      <c r="D574" s="40" t="n">
        <v>92.32</v>
      </c>
      <c r="E574" s="40" t="n">
        <v>88</v>
      </c>
      <c r="F574" s="40" t="s">
        <v>472</v>
      </c>
      <c r="G574" s="40" t="n">
        <v>83.8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42" t="s">
        <v>855</v>
      </c>
      <c r="N574" s="44" t="n">
        <v>7000</v>
      </c>
      <c r="O574" s="1" t="n">
        <v>2014</v>
      </c>
    </row>
    <row r="575" customFormat="false" ht="12.8" hidden="false" customHeight="false" outlineLevel="0" collapsed="false">
      <c r="A575" s="1" t="n">
        <v>570</v>
      </c>
      <c r="B575" s="40" t="s">
        <v>475</v>
      </c>
      <c r="C575" s="41" t="s">
        <v>1073</v>
      </c>
      <c r="D575" s="40" t="n">
        <v>79.6</v>
      </c>
      <c r="E575" s="40" t="n">
        <v>74.2</v>
      </c>
      <c r="F575" s="40" t="s">
        <v>472</v>
      </c>
      <c r="G575" s="40" t="n">
        <v>65.48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42" t="s">
        <v>855</v>
      </c>
      <c r="N575" s="44" t="n">
        <v>7000</v>
      </c>
      <c r="O575" s="1" t="n">
        <v>2014</v>
      </c>
    </row>
    <row r="576" customFormat="false" ht="12.8" hidden="false" customHeight="false" outlineLevel="0" collapsed="false">
      <c r="A576" s="1" t="n">
        <v>571</v>
      </c>
      <c r="B576" s="51" t="s">
        <v>475</v>
      </c>
      <c r="C576" s="41" t="s">
        <v>1074</v>
      </c>
      <c r="D576" s="51" t="n">
        <v>91</v>
      </c>
      <c r="E576" s="51" t="n">
        <v>94.9</v>
      </c>
      <c r="F576" s="51" t="s">
        <v>472</v>
      </c>
      <c r="G576" s="51" t="n">
        <v>80.9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42" t="s">
        <v>855</v>
      </c>
      <c r="N576" s="44" t="n">
        <v>7000</v>
      </c>
      <c r="O576" s="1" t="n">
        <v>2014</v>
      </c>
    </row>
    <row r="577" customFormat="false" ht="12.8" hidden="false" customHeight="false" outlineLevel="0" collapsed="false">
      <c r="A577" s="1" t="n">
        <v>573</v>
      </c>
      <c r="B577" s="52" t="s">
        <v>17</v>
      </c>
      <c r="C577" s="41" t="s">
        <v>1075</v>
      </c>
      <c r="D577" s="52" t="s">
        <v>17</v>
      </c>
      <c r="E577" s="52" t="s">
        <v>17</v>
      </c>
      <c r="F577" s="52" t="s">
        <v>17</v>
      </c>
      <c r="G577" s="52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44" t="s">
        <v>977</v>
      </c>
      <c r="N577" s="52" t="s">
        <v>17</v>
      </c>
      <c r="O577" s="1" t="n">
        <v>2014</v>
      </c>
    </row>
    <row r="578" customFormat="false" ht="12.8" hidden="false" customHeight="false" outlineLevel="0" collapsed="false">
      <c r="A578" s="1" t="n">
        <v>574</v>
      </c>
      <c r="B578" s="52" t="s">
        <v>17</v>
      </c>
      <c r="C578" s="41" t="s">
        <v>1076</v>
      </c>
      <c r="D578" s="52" t="s">
        <v>17</v>
      </c>
      <c r="E578" s="52" t="s">
        <v>17</v>
      </c>
      <c r="F578" s="52" t="s">
        <v>17</v>
      </c>
      <c r="G578" s="52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44" t="s">
        <v>977</v>
      </c>
      <c r="N578" s="52" t="s">
        <v>17</v>
      </c>
      <c r="O578" s="1" t="n">
        <v>2014</v>
      </c>
    </row>
    <row r="579" customFormat="false" ht="12.8" hidden="false" customHeight="false" outlineLevel="0" collapsed="false">
      <c r="A579" s="1" t="n">
        <v>575</v>
      </c>
      <c r="B579" s="52" t="s">
        <v>17</v>
      </c>
      <c r="C579" s="41" t="s">
        <v>1077</v>
      </c>
      <c r="D579" s="52" t="s">
        <v>17</v>
      </c>
      <c r="E579" s="52" t="s">
        <v>17</v>
      </c>
      <c r="F579" s="52" t="s">
        <v>17</v>
      </c>
      <c r="G579" s="52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44" t="s">
        <v>977</v>
      </c>
      <c r="N579" s="52" t="s">
        <v>17</v>
      </c>
      <c r="O579" s="1" t="n">
        <v>2014</v>
      </c>
    </row>
    <row r="580" customFormat="false" ht="12.8" hidden="false" customHeight="false" outlineLevel="0" collapsed="false">
      <c r="A580" s="1" t="n">
        <v>576</v>
      </c>
      <c r="B580" s="52" t="s">
        <v>17</v>
      </c>
      <c r="C580" s="41" t="s">
        <v>1078</v>
      </c>
      <c r="D580" s="52" t="s">
        <v>17</v>
      </c>
      <c r="E580" s="52" t="s">
        <v>17</v>
      </c>
      <c r="F580" s="52" t="s">
        <v>17</v>
      </c>
      <c r="G580" s="52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44" t="s">
        <v>977</v>
      </c>
      <c r="N580" s="52" t="s">
        <v>17</v>
      </c>
      <c r="O580" s="1" t="n">
        <v>2014</v>
      </c>
    </row>
    <row r="581" customFormat="false" ht="12.8" hidden="false" customHeight="false" outlineLevel="0" collapsed="false">
      <c r="A581" s="1" t="n">
        <v>577</v>
      </c>
      <c r="B581" s="52" t="s">
        <v>17</v>
      </c>
      <c r="C581" s="41" t="s">
        <v>1079</v>
      </c>
      <c r="D581" s="52" t="s">
        <v>17</v>
      </c>
      <c r="E581" s="52" t="s">
        <v>17</v>
      </c>
      <c r="F581" s="52" t="s">
        <v>17</v>
      </c>
      <c r="G581" s="52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44" t="s">
        <v>977</v>
      </c>
      <c r="N581" s="52" t="s">
        <v>17</v>
      </c>
      <c r="O581" s="1" t="n">
        <v>2014</v>
      </c>
    </row>
    <row r="582" customFormat="false" ht="12.8" hidden="false" customHeight="false" outlineLevel="0" collapsed="false">
      <c r="A582" s="1" t="n">
        <v>578</v>
      </c>
      <c r="B582" s="52" t="s">
        <v>17</v>
      </c>
      <c r="C582" s="41" t="s">
        <v>1080</v>
      </c>
      <c r="D582" s="52" t="s">
        <v>17</v>
      </c>
      <c r="E582" s="52" t="s">
        <v>17</v>
      </c>
      <c r="F582" s="52" t="s">
        <v>17</v>
      </c>
      <c r="G582" s="52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44" t="s">
        <v>977</v>
      </c>
      <c r="N582" s="52" t="s">
        <v>17</v>
      </c>
      <c r="O582" s="1" t="n">
        <v>2014</v>
      </c>
    </row>
    <row r="583" customFormat="false" ht="12.8" hidden="false" customHeight="false" outlineLevel="0" collapsed="false">
      <c r="A583" s="1" t="n">
        <v>579</v>
      </c>
      <c r="B583" s="52" t="s">
        <v>17</v>
      </c>
      <c r="C583" s="41" t="s">
        <v>1081</v>
      </c>
      <c r="D583" s="52" t="s">
        <v>17</v>
      </c>
      <c r="E583" s="52" t="s">
        <v>17</v>
      </c>
      <c r="F583" s="52" t="s">
        <v>17</v>
      </c>
      <c r="G583" s="52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44" t="s">
        <v>977</v>
      </c>
      <c r="N583" s="52" t="s">
        <v>17</v>
      </c>
      <c r="O583" s="1" t="n">
        <v>2014</v>
      </c>
    </row>
    <row r="584" customFormat="false" ht="12.8" hidden="false" customHeight="false" outlineLevel="0" collapsed="false">
      <c r="A584" s="1" t="n">
        <v>580</v>
      </c>
      <c r="B584" s="52" t="s">
        <v>17</v>
      </c>
      <c r="C584" s="41" t="s">
        <v>1082</v>
      </c>
      <c r="D584" s="52" t="s">
        <v>17</v>
      </c>
      <c r="E584" s="52" t="s">
        <v>17</v>
      </c>
      <c r="F584" s="52" t="s">
        <v>17</v>
      </c>
      <c r="G584" s="52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44" t="s">
        <v>977</v>
      </c>
      <c r="N584" s="52" t="s">
        <v>17</v>
      </c>
      <c r="O584" s="1" t="n">
        <v>2014</v>
      </c>
    </row>
    <row r="585" customFormat="false" ht="12.8" hidden="false" customHeight="false" outlineLevel="0" collapsed="false">
      <c r="A585" s="1" t="n">
        <v>581</v>
      </c>
      <c r="B585" s="52" t="s">
        <v>17</v>
      </c>
      <c r="C585" s="41" t="s">
        <v>1083</v>
      </c>
      <c r="D585" s="52" t="s">
        <v>17</v>
      </c>
      <c r="E585" s="52" t="s">
        <v>17</v>
      </c>
      <c r="F585" s="52" t="s">
        <v>17</v>
      </c>
      <c r="G585" s="52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44" t="s">
        <v>977</v>
      </c>
      <c r="N585" s="52" t="s">
        <v>17</v>
      </c>
      <c r="O585" s="1" t="n">
        <v>2014</v>
      </c>
    </row>
    <row r="586" customFormat="false" ht="12.8" hidden="false" customHeight="false" outlineLevel="0" collapsed="false">
      <c r="A586" s="1" t="n">
        <v>582</v>
      </c>
      <c r="B586" s="52" t="s">
        <v>17</v>
      </c>
      <c r="C586" s="41" t="s">
        <v>1084</v>
      </c>
      <c r="D586" s="52" t="s">
        <v>17</v>
      </c>
      <c r="E586" s="52" t="s">
        <v>17</v>
      </c>
      <c r="F586" s="52" t="s">
        <v>17</v>
      </c>
      <c r="G586" s="52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44" t="s">
        <v>977</v>
      </c>
      <c r="N586" s="52" t="s">
        <v>17</v>
      </c>
      <c r="O586" s="1" t="n">
        <v>2014</v>
      </c>
    </row>
    <row r="587" customFormat="false" ht="12.8" hidden="false" customHeight="false" outlineLevel="0" collapsed="false">
      <c r="A587" s="1" t="n">
        <v>583</v>
      </c>
      <c r="B587" s="52" t="s">
        <v>17</v>
      </c>
      <c r="C587" s="41" t="s">
        <v>1085</v>
      </c>
      <c r="D587" s="52" t="s">
        <v>17</v>
      </c>
      <c r="E587" s="52" t="s">
        <v>17</v>
      </c>
      <c r="F587" s="52" t="s">
        <v>17</v>
      </c>
      <c r="G587" s="52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44" t="s">
        <v>977</v>
      </c>
      <c r="N587" s="52" t="s">
        <v>17</v>
      </c>
      <c r="O587" s="1" t="n">
        <v>2014</v>
      </c>
    </row>
    <row r="588" customFormat="false" ht="12.8" hidden="false" customHeight="false" outlineLevel="0" collapsed="false">
      <c r="A588" s="1" t="n">
        <v>584</v>
      </c>
      <c r="B588" s="52" t="s">
        <v>17</v>
      </c>
      <c r="C588" s="41" t="s">
        <v>1086</v>
      </c>
      <c r="D588" s="52" t="s">
        <v>17</v>
      </c>
      <c r="E588" s="52" t="s">
        <v>17</v>
      </c>
      <c r="F588" s="52" t="s">
        <v>17</v>
      </c>
      <c r="G588" s="52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44" t="s">
        <v>977</v>
      </c>
      <c r="N588" s="52" t="s">
        <v>17</v>
      </c>
      <c r="O588" s="1" t="n">
        <v>2014</v>
      </c>
    </row>
    <row r="589" customFormat="false" ht="12.8" hidden="false" customHeight="false" outlineLevel="0" collapsed="false">
      <c r="A589" s="1" t="n">
        <v>585</v>
      </c>
      <c r="B589" s="52" t="s">
        <v>17</v>
      </c>
      <c r="C589" s="41" t="s">
        <v>1087</v>
      </c>
      <c r="D589" s="52" t="s">
        <v>17</v>
      </c>
      <c r="E589" s="52" t="s">
        <v>17</v>
      </c>
      <c r="F589" s="52" t="s">
        <v>17</v>
      </c>
      <c r="G589" s="52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44" t="s">
        <v>977</v>
      </c>
      <c r="N589" s="52" t="s">
        <v>17</v>
      </c>
      <c r="O589" s="1" t="n">
        <v>2014</v>
      </c>
    </row>
    <row r="590" customFormat="false" ht="12.8" hidden="false" customHeight="false" outlineLevel="0" collapsed="false">
      <c r="A590" s="1" t="n">
        <v>586</v>
      </c>
      <c r="B590" s="52" t="s">
        <v>17</v>
      </c>
      <c r="C590" s="41" t="s">
        <v>1088</v>
      </c>
      <c r="D590" s="52" t="s">
        <v>17</v>
      </c>
      <c r="E590" s="52" t="s">
        <v>17</v>
      </c>
      <c r="F590" s="52" t="s">
        <v>17</v>
      </c>
      <c r="G590" s="52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44" t="s">
        <v>977</v>
      </c>
      <c r="N590" s="52" t="s">
        <v>17</v>
      </c>
      <c r="O590" s="1" t="n">
        <v>2014</v>
      </c>
    </row>
    <row r="591" customFormat="false" ht="12.8" hidden="false" customHeight="false" outlineLevel="0" collapsed="false">
      <c r="A591" s="1" t="n">
        <v>587</v>
      </c>
      <c r="B591" s="52" t="s">
        <v>17</v>
      </c>
      <c r="C591" s="41" t="s">
        <v>1089</v>
      </c>
      <c r="D591" s="52" t="s">
        <v>17</v>
      </c>
      <c r="E591" s="52" t="s">
        <v>17</v>
      </c>
      <c r="F591" s="52" t="s">
        <v>17</v>
      </c>
      <c r="G591" s="52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44" t="s">
        <v>977</v>
      </c>
      <c r="N591" s="52" t="s">
        <v>17</v>
      </c>
      <c r="O591" s="1" t="n">
        <v>2014</v>
      </c>
    </row>
    <row r="592" customFormat="false" ht="12.8" hidden="false" customHeight="false" outlineLevel="0" collapsed="false">
      <c r="A592" s="1" t="n">
        <v>588</v>
      </c>
      <c r="B592" s="52" t="s">
        <v>17</v>
      </c>
      <c r="C592" s="41" t="s">
        <v>1090</v>
      </c>
      <c r="D592" s="52" t="s">
        <v>17</v>
      </c>
      <c r="E592" s="52" t="s">
        <v>17</v>
      </c>
      <c r="F592" s="52" t="s">
        <v>17</v>
      </c>
      <c r="G592" s="52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44" t="s">
        <v>977</v>
      </c>
      <c r="N592" s="52" t="s">
        <v>17</v>
      </c>
      <c r="O592" s="1" t="n">
        <v>2014</v>
      </c>
    </row>
    <row r="593" customFormat="false" ht="12.8" hidden="false" customHeight="false" outlineLevel="0" collapsed="false">
      <c r="A593" s="1" t="n">
        <v>589</v>
      </c>
      <c r="B593" s="52" t="s">
        <v>17</v>
      </c>
      <c r="C593" s="41" t="s">
        <v>1091</v>
      </c>
      <c r="D593" s="52" t="s">
        <v>17</v>
      </c>
      <c r="E593" s="52" t="s">
        <v>17</v>
      </c>
      <c r="F593" s="52" t="s">
        <v>17</v>
      </c>
      <c r="G593" s="52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44" t="s">
        <v>977</v>
      </c>
      <c r="N593" s="52" t="s">
        <v>17</v>
      </c>
      <c r="O593" s="1" t="n">
        <v>2014</v>
      </c>
    </row>
    <row r="594" customFormat="false" ht="12.8" hidden="false" customHeight="false" outlineLevel="0" collapsed="false">
      <c r="A594" s="1" t="n">
        <v>590</v>
      </c>
      <c r="B594" s="52" t="s">
        <v>17</v>
      </c>
      <c r="C594" s="41" t="s">
        <v>1092</v>
      </c>
      <c r="D594" s="52" t="s">
        <v>17</v>
      </c>
      <c r="E594" s="52" t="s">
        <v>17</v>
      </c>
      <c r="F594" s="52" t="s">
        <v>17</v>
      </c>
      <c r="G594" s="52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44" t="s">
        <v>977</v>
      </c>
      <c r="N594" s="52" t="s">
        <v>17</v>
      </c>
      <c r="O594" s="1" t="n">
        <v>2014</v>
      </c>
    </row>
    <row r="595" customFormat="false" ht="12.8" hidden="false" customHeight="false" outlineLevel="0" collapsed="false">
      <c r="A595" s="1" t="n">
        <v>591</v>
      </c>
      <c r="B595" s="52" t="s">
        <v>17</v>
      </c>
      <c r="C595" s="41" t="s">
        <v>1093</v>
      </c>
      <c r="D595" s="52" t="s">
        <v>17</v>
      </c>
      <c r="E595" s="52" t="s">
        <v>17</v>
      </c>
      <c r="F595" s="52" t="s">
        <v>17</v>
      </c>
      <c r="G595" s="52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44" t="s">
        <v>977</v>
      </c>
      <c r="N595" s="52" t="s">
        <v>17</v>
      </c>
      <c r="O595" s="1" t="n">
        <v>2014</v>
      </c>
    </row>
    <row r="596" customFormat="false" ht="12.8" hidden="false" customHeight="false" outlineLevel="0" collapsed="false">
      <c r="A596" s="1" t="n">
        <v>592</v>
      </c>
      <c r="B596" s="52" t="s">
        <v>17</v>
      </c>
      <c r="C596" s="41" t="s">
        <v>1094</v>
      </c>
      <c r="D596" s="52" t="s">
        <v>17</v>
      </c>
      <c r="E596" s="52" t="s">
        <v>17</v>
      </c>
      <c r="F596" s="52" t="s">
        <v>17</v>
      </c>
      <c r="G596" s="52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44" t="s">
        <v>977</v>
      </c>
      <c r="N596" s="52" t="s">
        <v>17</v>
      </c>
      <c r="O596" s="1" t="n">
        <v>2014</v>
      </c>
    </row>
    <row r="597" customFormat="false" ht="12.8" hidden="false" customHeight="false" outlineLevel="0" collapsed="false">
      <c r="A597" s="1" t="n">
        <v>593</v>
      </c>
      <c r="B597" s="52" t="s">
        <v>17</v>
      </c>
      <c r="C597" s="41" t="s">
        <v>1095</v>
      </c>
      <c r="D597" s="52" t="s">
        <v>17</v>
      </c>
      <c r="E597" s="52" t="s">
        <v>17</v>
      </c>
      <c r="F597" s="52" t="s">
        <v>17</v>
      </c>
      <c r="G597" s="52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44" t="s">
        <v>977</v>
      </c>
      <c r="N597" s="52" t="s">
        <v>17</v>
      </c>
      <c r="O597" s="1" t="n">
        <v>2014</v>
      </c>
    </row>
    <row r="598" customFormat="false" ht="12.8" hidden="false" customHeight="false" outlineLevel="0" collapsed="false">
      <c r="A598" s="1" t="n">
        <v>594</v>
      </c>
      <c r="B598" s="52" t="s">
        <v>17</v>
      </c>
      <c r="C598" s="41" t="s">
        <v>1096</v>
      </c>
      <c r="D598" s="52" t="s">
        <v>17</v>
      </c>
      <c r="E598" s="52" t="s">
        <v>17</v>
      </c>
      <c r="F598" s="52" t="s">
        <v>17</v>
      </c>
      <c r="G598" s="52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44" t="s">
        <v>977</v>
      </c>
      <c r="N598" s="52" t="s">
        <v>17</v>
      </c>
      <c r="O598" s="1" t="n">
        <v>2014</v>
      </c>
    </row>
    <row r="599" customFormat="false" ht="12.8" hidden="false" customHeight="false" outlineLevel="0" collapsed="false">
      <c r="A599" s="1" t="n">
        <v>595</v>
      </c>
      <c r="B599" s="52" t="s">
        <v>17</v>
      </c>
      <c r="C599" s="41" t="s">
        <v>1097</v>
      </c>
      <c r="D599" s="52" t="s">
        <v>17</v>
      </c>
      <c r="E599" s="52" t="s">
        <v>17</v>
      </c>
      <c r="F599" s="52" t="s">
        <v>17</v>
      </c>
      <c r="G599" s="52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44" t="s">
        <v>977</v>
      </c>
      <c r="N599" s="52" t="s">
        <v>17</v>
      </c>
      <c r="O599" s="1" t="n">
        <v>2014</v>
      </c>
    </row>
    <row r="600" customFormat="false" ht="15" hidden="false" customHeight="false" outlineLevel="0" collapsed="false">
      <c r="M600" s="29" t="s">
        <v>17</v>
      </c>
    </row>
    <row r="601" customFormat="false" ht="15" hidden="false" customHeight="false" outlineLevel="0" collapsed="false">
      <c r="M601" s="29" t="s">
        <v>17</v>
      </c>
    </row>
    <row r="602" customFormat="false" ht="12.8" hidden="false" customHeight="false" outlineLevel="0" collapsed="false">
      <c r="A602" s="1" t="n">
        <v>596</v>
      </c>
      <c r="B602" s="11" t="s">
        <v>1098</v>
      </c>
      <c r="C602" s="53" t="s">
        <v>1099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53" t="s">
        <v>1100</v>
      </c>
      <c r="N602" s="11" t="n">
        <v>45000</v>
      </c>
      <c r="O602" s="1" t="n">
        <v>2015</v>
      </c>
    </row>
    <row r="603" customFormat="false" ht="12.8" hidden="false" customHeight="false" outlineLevel="0" collapsed="false">
      <c r="A603" s="1" t="n">
        <v>597</v>
      </c>
      <c r="B603" s="11" t="s">
        <v>1098</v>
      </c>
      <c r="C603" s="53" t="s">
        <v>1101</v>
      </c>
      <c r="D603" s="1" t="s">
        <v>17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53" t="s">
        <v>961</v>
      </c>
      <c r="N603" s="11" t="n">
        <v>45000</v>
      </c>
      <c r="O603" s="1" t="n">
        <v>2015</v>
      </c>
    </row>
    <row r="604" customFormat="false" ht="12.8" hidden="false" customHeight="false" outlineLevel="0" collapsed="false">
      <c r="A604" s="1" t="n">
        <v>598</v>
      </c>
      <c r="B604" s="11" t="s">
        <v>1098</v>
      </c>
      <c r="C604" s="53" t="s">
        <v>1102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53" t="s">
        <v>1103</v>
      </c>
      <c r="N604" s="11" t="n">
        <v>45000</v>
      </c>
      <c r="O604" s="1" t="n">
        <v>2015</v>
      </c>
    </row>
    <row r="605" customFormat="false" ht="12.8" hidden="false" customHeight="false" outlineLevel="0" collapsed="false">
      <c r="A605" s="1" t="n">
        <v>599</v>
      </c>
      <c r="B605" s="11" t="s">
        <v>1098</v>
      </c>
      <c r="C605" s="53" t="s">
        <v>1104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53" t="s">
        <v>1105</v>
      </c>
      <c r="N605" s="11" t="n">
        <v>45000</v>
      </c>
      <c r="O605" s="1" t="n">
        <v>2015</v>
      </c>
    </row>
    <row r="606" customFormat="false" ht="12.8" hidden="false" customHeight="false" outlineLevel="0" collapsed="false">
      <c r="A606" s="1" t="n">
        <v>600</v>
      </c>
      <c r="B606" s="11" t="s">
        <v>1098</v>
      </c>
      <c r="C606" s="53" t="s">
        <v>1106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53" t="s">
        <v>1107</v>
      </c>
      <c r="N606" s="11" t="n">
        <v>45000</v>
      </c>
      <c r="O606" s="1" t="n">
        <v>2015</v>
      </c>
    </row>
    <row r="607" customFormat="false" ht="12.8" hidden="false" customHeight="false" outlineLevel="0" collapsed="false">
      <c r="A607" s="1" t="n">
        <v>601</v>
      </c>
      <c r="B607" s="11" t="s">
        <v>1098</v>
      </c>
      <c r="C607" s="53" t="s">
        <v>1108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53" t="s">
        <v>1107</v>
      </c>
      <c r="N607" s="11" t="n">
        <v>45000</v>
      </c>
      <c r="O607" s="1" t="n">
        <v>2015</v>
      </c>
    </row>
    <row r="608" customFormat="false" ht="12.8" hidden="false" customHeight="false" outlineLevel="0" collapsed="false">
      <c r="A608" s="1" t="n">
        <v>602</v>
      </c>
      <c r="B608" s="11" t="s">
        <v>1098</v>
      </c>
      <c r="C608" s="53" t="s">
        <v>1109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53" t="s">
        <v>1107</v>
      </c>
      <c r="N608" s="11" t="n">
        <v>45000</v>
      </c>
      <c r="O608" s="1" t="n">
        <v>2015</v>
      </c>
    </row>
    <row r="609" customFormat="false" ht="12.8" hidden="false" customHeight="false" outlineLevel="0" collapsed="false">
      <c r="A609" s="1" t="n">
        <v>603</v>
      </c>
      <c r="B609" s="11" t="s">
        <v>1098</v>
      </c>
      <c r="C609" s="53" t="s">
        <v>1110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53" t="s">
        <v>1111</v>
      </c>
      <c r="N609" s="11" t="n">
        <v>45000</v>
      </c>
      <c r="O609" s="1" t="n">
        <v>2015</v>
      </c>
    </row>
    <row r="610" customFormat="false" ht="12.8" hidden="false" customHeight="false" outlineLevel="0" collapsed="false">
      <c r="A610" s="1" t="n">
        <v>604</v>
      </c>
      <c r="B610" s="11" t="s">
        <v>1098</v>
      </c>
      <c r="C610" s="53" t="s">
        <v>1112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53" t="s">
        <v>1113</v>
      </c>
      <c r="N610" s="11" t="n">
        <v>45000</v>
      </c>
      <c r="O610" s="1" t="n">
        <v>2015</v>
      </c>
    </row>
    <row r="611" customFormat="false" ht="12.8" hidden="false" customHeight="false" outlineLevel="0" collapsed="false">
      <c r="A611" s="1" t="n">
        <v>605</v>
      </c>
      <c r="B611" s="11" t="s">
        <v>1098</v>
      </c>
      <c r="C611" s="53" t="s">
        <v>1114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53" t="s">
        <v>1115</v>
      </c>
      <c r="N611" s="11" t="n">
        <v>45000</v>
      </c>
      <c r="O611" s="1" t="n">
        <v>2015</v>
      </c>
    </row>
    <row r="612" customFormat="false" ht="12.8" hidden="false" customHeight="false" outlineLevel="0" collapsed="false">
      <c r="A612" s="1" t="n">
        <v>606</v>
      </c>
      <c r="B612" s="11" t="s">
        <v>50</v>
      </c>
      <c r="C612" s="53" t="s">
        <v>1116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17</v>
      </c>
      <c r="M612" s="53" t="s">
        <v>1117</v>
      </c>
      <c r="N612" s="11" t="n">
        <v>5000</v>
      </c>
      <c r="O612" s="1" t="n">
        <v>2015</v>
      </c>
    </row>
    <row r="613" customFormat="false" ht="12.8" hidden="false" customHeight="false" outlineLevel="0" collapsed="false">
      <c r="A613" s="1" t="n">
        <v>607</v>
      </c>
      <c r="B613" s="11" t="s">
        <v>50</v>
      </c>
      <c r="C613" s="53" t="s">
        <v>1118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53" t="s">
        <v>1119</v>
      </c>
      <c r="N613" s="11" t="n">
        <v>0</v>
      </c>
      <c r="O613" s="1" t="n">
        <v>2015</v>
      </c>
    </row>
    <row r="614" customFormat="false" ht="12.8" hidden="false" customHeight="false" outlineLevel="0" collapsed="false">
      <c r="A614" s="1" t="n">
        <v>608</v>
      </c>
      <c r="B614" s="11" t="s">
        <v>50</v>
      </c>
      <c r="C614" s="53" t="s">
        <v>1120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53" t="s">
        <v>1119</v>
      </c>
      <c r="N614" s="11" t="n">
        <v>0</v>
      </c>
      <c r="O614" s="1" t="n">
        <v>2015</v>
      </c>
    </row>
    <row r="615" customFormat="false" ht="12.8" hidden="false" customHeight="false" outlineLevel="0" collapsed="false">
      <c r="A615" s="1" t="n">
        <v>609</v>
      </c>
      <c r="B615" s="11" t="s">
        <v>50</v>
      </c>
      <c r="C615" s="53" t="s">
        <v>1121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53" t="s">
        <v>904</v>
      </c>
      <c r="N615" s="11" t="n">
        <v>15000</v>
      </c>
      <c r="O615" s="1" t="n">
        <v>2015</v>
      </c>
    </row>
    <row r="616" customFormat="false" ht="12.8" hidden="false" customHeight="false" outlineLevel="0" collapsed="false">
      <c r="A616" s="1" t="n">
        <v>610</v>
      </c>
      <c r="B616" s="11" t="s">
        <v>50</v>
      </c>
      <c r="C616" s="53" t="s">
        <v>1122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53" t="s">
        <v>904</v>
      </c>
      <c r="N616" s="11" t="n">
        <v>15000</v>
      </c>
      <c r="O616" s="1" t="n">
        <v>2015</v>
      </c>
    </row>
    <row r="617" customFormat="false" ht="12.8" hidden="false" customHeight="false" outlineLevel="0" collapsed="false">
      <c r="A617" s="1" t="n">
        <v>611</v>
      </c>
      <c r="B617" s="11" t="s">
        <v>50</v>
      </c>
      <c r="C617" s="53" t="s">
        <v>1123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17</v>
      </c>
      <c r="M617" s="53" t="s">
        <v>904</v>
      </c>
      <c r="N617" s="11" t="n">
        <v>15000</v>
      </c>
      <c r="O617" s="1" t="n">
        <v>2015</v>
      </c>
    </row>
    <row r="618" customFormat="false" ht="12.8" hidden="false" customHeight="false" outlineLevel="0" collapsed="false">
      <c r="A618" s="1" t="n">
        <v>612</v>
      </c>
      <c r="B618" s="11" t="s">
        <v>50</v>
      </c>
      <c r="C618" s="53" t="s">
        <v>1124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53" t="s">
        <v>1125</v>
      </c>
      <c r="N618" s="11" t="n">
        <v>8000</v>
      </c>
      <c r="O618" s="1" t="n">
        <v>2015</v>
      </c>
    </row>
    <row r="619" customFormat="false" ht="12.8" hidden="false" customHeight="false" outlineLevel="0" collapsed="false">
      <c r="A619" s="1" t="n">
        <v>613</v>
      </c>
      <c r="B619" s="11" t="s">
        <v>50</v>
      </c>
      <c r="C619" s="53" t="s">
        <v>1126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53" t="s">
        <v>1127</v>
      </c>
      <c r="N619" s="11" t="n">
        <v>7500</v>
      </c>
      <c r="O619" s="1" t="n">
        <v>2015</v>
      </c>
    </row>
    <row r="620" customFormat="false" ht="12.8" hidden="false" customHeight="false" outlineLevel="0" collapsed="false">
      <c r="A620" s="1" t="n">
        <v>614</v>
      </c>
      <c r="B620" s="11" t="s">
        <v>50</v>
      </c>
      <c r="C620" s="53" t="s">
        <v>1128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53" t="s">
        <v>556</v>
      </c>
      <c r="N620" s="11" t="n">
        <v>5000</v>
      </c>
      <c r="O620" s="1" t="n">
        <v>2015</v>
      </c>
    </row>
    <row r="621" customFormat="false" ht="12.8" hidden="false" customHeight="false" outlineLevel="0" collapsed="false">
      <c r="A621" s="1" t="n">
        <v>615</v>
      </c>
      <c r="B621" s="11" t="s">
        <v>50</v>
      </c>
      <c r="C621" s="53" t="s">
        <v>1129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53" t="s">
        <v>556</v>
      </c>
      <c r="N621" s="11" t="n">
        <v>5000</v>
      </c>
      <c r="O621" s="1" t="n">
        <v>2015</v>
      </c>
    </row>
    <row r="622" customFormat="false" ht="12.8" hidden="false" customHeight="false" outlineLevel="0" collapsed="false">
      <c r="A622" s="1" t="n">
        <v>616</v>
      </c>
      <c r="B622" s="11" t="s">
        <v>50</v>
      </c>
      <c r="C622" s="53" t="s">
        <v>1130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53" t="s">
        <v>556</v>
      </c>
      <c r="N622" s="11" t="n">
        <v>5000</v>
      </c>
      <c r="O622" s="1" t="n">
        <v>2015</v>
      </c>
    </row>
    <row r="623" customFormat="false" ht="12.8" hidden="false" customHeight="false" outlineLevel="0" collapsed="false">
      <c r="A623" s="1" t="n">
        <v>617</v>
      </c>
      <c r="B623" s="11" t="s">
        <v>50</v>
      </c>
      <c r="C623" s="53" t="s">
        <v>1131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53" t="s">
        <v>556</v>
      </c>
      <c r="N623" s="11" t="n">
        <v>6000</v>
      </c>
      <c r="O623" s="1" t="n">
        <v>2015</v>
      </c>
    </row>
    <row r="624" customFormat="false" ht="12.8" hidden="false" customHeight="false" outlineLevel="0" collapsed="false">
      <c r="A624" s="1" t="n">
        <v>618</v>
      </c>
      <c r="B624" s="11" t="s">
        <v>50</v>
      </c>
      <c r="C624" s="53" t="s">
        <v>1132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53" t="s">
        <v>556</v>
      </c>
      <c r="N624" s="11" t="n">
        <v>6000</v>
      </c>
      <c r="O624" s="1" t="n">
        <v>2015</v>
      </c>
    </row>
    <row r="625" customFormat="false" ht="12.8" hidden="false" customHeight="false" outlineLevel="0" collapsed="false">
      <c r="A625" s="1" t="n">
        <v>619</v>
      </c>
      <c r="B625" s="11" t="s">
        <v>50</v>
      </c>
      <c r="C625" s="53" t="s">
        <v>1133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53" t="s">
        <v>556</v>
      </c>
      <c r="N625" s="11" t="n">
        <v>6000</v>
      </c>
      <c r="O625" s="1" t="n">
        <v>2015</v>
      </c>
    </row>
    <row r="626" customFormat="false" ht="12.8" hidden="false" customHeight="false" outlineLevel="0" collapsed="false">
      <c r="A626" s="1" t="n">
        <v>620</v>
      </c>
      <c r="B626" s="11" t="s">
        <v>50</v>
      </c>
      <c r="C626" s="53" t="s">
        <v>1134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53" t="s">
        <v>983</v>
      </c>
      <c r="N626" s="11" t="n">
        <v>6000</v>
      </c>
      <c r="O626" s="1" t="n">
        <v>2015</v>
      </c>
    </row>
    <row r="627" customFormat="false" ht="12.8" hidden="false" customHeight="false" outlineLevel="0" collapsed="false">
      <c r="A627" s="1" t="n">
        <v>621</v>
      </c>
      <c r="B627" s="11" t="s">
        <v>50</v>
      </c>
      <c r="C627" s="53" t="s">
        <v>1135</v>
      </c>
      <c r="D627" s="1" t="s">
        <v>17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53" t="s">
        <v>1136</v>
      </c>
      <c r="N627" s="11" t="n">
        <v>0</v>
      </c>
      <c r="O627" s="1" t="n">
        <v>2015</v>
      </c>
    </row>
    <row r="628" customFormat="false" ht="12.8" hidden="false" customHeight="false" outlineLevel="0" collapsed="false">
      <c r="A628" s="1" t="n">
        <v>622</v>
      </c>
      <c r="B628" s="11" t="s">
        <v>50</v>
      </c>
      <c r="C628" s="53" t="s">
        <v>1137</v>
      </c>
      <c r="D628" s="1" t="s">
        <v>17</v>
      </c>
      <c r="E628" s="1" t="s">
        <v>17</v>
      </c>
      <c r="F628" s="1" t="s">
        <v>17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17</v>
      </c>
      <c r="L628" s="1" t="s">
        <v>17</v>
      </c>
      <c r="M628" s="53" t="s">
        <v>1138</v>
      </c>
      <c r="N628" s="11" t="n">
        <v>17000</v>
      </c>
      <c r="O628" s="1" t="n">
        <v>2015</v>
      </c>
    </row>
    <row r="629" customFormat="false" ht="12.8" hidden="false" customHeight="false" outlineLevel="0" collapsed="false">
      <c r="A629" s="1" t="n">
        <v>623</v>
      </c>
      <c r="B629" s="11" t="s">
        <v>50</v>
      </c>
      <c r="C629" s="53" t="s">
        <v>1139</v>
      </c>
      <c r="D629" s="1" t="s">
        <v>17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53" t="s">
        <v>1138</v>
      </c>
      <c r="N629" s="11" t="n">
        <v>17000</v>
      </c>
      <c r="O629" s="1" t="n">
        <v>2015</v>
      </c>
    </row>
    <row r="630" customFormat="false" ht="12.8" hidden="false" customHeight="false" outlineLevel="0" collapsed="false">
      <c r="A630" s="1" t="n">
        <v>624</v>
      </c>
      <c r="B630" s="11" t="s">
        <v>50</v>
      </c>
      <c r="C630" s="53" t="s">
        <v>1140</v>
      </c>
      <c r="D630" s="1" t="s">
        <v>17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53" t="s">
        <v>703</v>
      </c>
      <c r="N630" s="11" t="n">
        <v>25000</v>
      </c>
      <c r="O630" s="1" t="n">
        <v>2015</v>
      </c>
    </row>
    <row r="631" customFormat="false" ht="12.8" hidden="false" customHeight="false" outlineLevel="0" collapsed="false">
      <c r="A631" s="1" t="n">
        <v>625</v>
      </c>
      <c r="B631" s="11" t="s">
        <v>50</v>
      </c>
      <c r="C631" s="53" t="s">
        <v>1141</v>
      </c>
      <c r="D631" s="1" t="s">
        <v>17</v>
      </c>
      <c r="E631" s="1" t="s">
        <v>17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53" t="s">
        <v>703</v>
      </c>
      <c r="N631" s="11" t="n">
        <v>25000</v>
      </c>
      <c r="O631" s="1" t="n">
        <v>2015</v>
      </c>
    </row>
    <row r="632" customFormat="false" ht="12.8" hidden="false" customHeight="false" outlineLevel="0" collapsed="false">
      <c r="A632" s="1" t="n">
        <v>626</v>
      </c>
      <c r="B632" s="11" t="s">
        <v>50</v>
      </c>
      <c r="C632" s="53" t="s">
        <v>1142</v>
      </c>
      <c r="D632" s="1" t="s">
        <v>17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53" t="s">
        <v>703</v>
      </c>
      <c r="N632" s="11" t="n">
        <v>25000</v>
      </c>
      <c r="O632" s="1" t="n">
        <v>2015</v>
      </c>
    </row>
    <row r="633" customFormat="false" ht="12.8" hidden="false" customHeight="false" outlineLevel="0" collapsed="false">
      <c r="A633" s="1" t="n">
        <v>627</v>
      </c>
      <c r="B633" s="11" t="s">
        <v>50</v>
      </c>
      <c r="C633" s="53" t="s">
        <v>1143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53" t="s">
        <v>1144</v>
      </c>
      <c r="N633" s="11" t="n">
        <v>25000</v>
      </c>
      <c r="O633" s="1" t="n">
        <v>2015</v>
      </c>
    </row>
    <row r="634" customFormat="false" ht="12.8" hidden="false" customHeight="false" outlineLevel="0" collapsed="false">
      <c r="A634" s="1" t="n">
        <v>628</v>
      </c>
      <c r="B634" s="11" t="s">
        <v>50</v>
      </c>
      <c r="C634" s="53" t="s">
        <v>1145</v>
      </c>
      <c r="D634" s="1" t="s">
        <v>17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53" t="s">
        <v>1144</v>
      </c>
      <c r="N634" s="11" t="n">
        <v>25000</v>
      </c>
      <c r="O634" s="1" t="n">
        <v>2015</v>
      </c>
    </row>
    <row r="635" customFormat="false" ht="12.8" hidden="false" customHeight="false" outlineLevel="0" collapsed="false">
      <c r="A635" s="1" t="n">
        <v>629</v>
      </c>
      <c r="B635" s="11" t="s">
        <v>50</v>
      </c>
      <c r="C635" s="53" t="s">
        <v>1146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53" t="s">
        <v>1147</v>
      </c>
      <c r="N635" s="11" t="n">
        <v>0</v>
      </c>
      <c r="O635" s="1" t="n">
        <v>2015</v>
      </c>
    </row>
    <row r="636" customFormat="false" ht="12.8" hidden="false" customHeight="false" outlineLevel="0" collapsed="false">
      <c r="A636" s="1" t="n">
        <v>630</v>
      </c>
      <c r="B636" s="11" t="s">
        <v>50</v>
      </c>
      <c r="C636" s="53" t="s">
        <v>1148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53" t="s">
        <v>1147</v>
      </c>
      <c r="N636" s="11" t="s">
        <v>17</v>
      </c>
      <c r="O636" s="1" t="n">
        <v>2015</v>
      </c>
    </row>
    <row r="637" customFormat="false" ht="12.8" hidden="false" customHeight="false" outlineLevel="0" collapsed="false">
      <c r="A637" s="1" t="n">
        <v>631</v>
      </c>
      <c r="B637" s="11" t="s">
        <v>50</v>
      </c>
      <c r="C637" s="53" t="s">
        <v>1149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53" t="s">
        <v>257</v>
      </c>
      <c r="N637" s="11" t="n">
        <v>20000</v>
      </c>
      <c r="O637" s="1" t="n">
        <v>2015</v>
      </c>
    </row>
    <row r="638" customFormat="false" ht="12.8" hidden="false" customHeight="false" outlineLevel="0" collapsed="false">
      <c r="A638" s="1" t="n">
        <v>632</v>
      </c>
      <c r="B638" s="11" t="s">
        <v>50</v>
      </c>
      <c r="C638" s="53" t="s">
        <v>1150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53" t="s">
        <v>560</v>
      </c>
      <c r="N638" s="11" t="n">
        <v>28000</v>
      </c>
      <c r="O638" s="1" t="n">
        <v>2015</v>
      </c>
    </row>
    <row r="639" customFormat="false" ht="12.8" hidden="false" customHeight="false" outlineLevel="0" collapsed="false">
      <c r="A639" s="1" t="n">
        <v>633</v>
      </c>
      <c r="B639" s="11" t="s">
        <v>50</v>
      </c>
      <c r="C639" s="53" t="s">
        <v>1151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53" t="s">
        <v>560</v>
      </c>
      <c r="N639" s="11" t="n">
        <v>28000</v>
      </c>
      <c r="O639" s="1" t="n">
        <v>2015</v>
      </c>
    </row>
    <row r="640" customFormat="false" ht="12.8" hidden="false" customHeight="false" outlineLevel="0" collapsed="false">
      <c r="A640" s="1" t="n">
        <v>634</v>
      </c>
      <c r="B640" s="11" t="s">
        <v>50</v>
      </c>
      <c r="C640" s="53" t="s">
        <v>1152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53" t="s">
        <v>560</v>
      </c>
      <c r="N640" s="11" t="n">
        <v>28000</v>
      </c>
      <c r="O640" s="1" t="n">
        <v>2015</v>
      </c>
    </row>
    <row r="641" customFormat="false" ht="12.8" hidden="false" customHeight="false" outlineLevel="0" collapsed="false">
      <c r="A641" s="1" t="n">
        <v>635</v>
      </c>
      <c r="B641" s="11" t="s">
        <v>50</v>
      </c>
      <c r="C641" s="53" t="s">
        <v>1153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53" t="s">
        <v>560</v>
      </c>
      <c r="N641" s="11" t="n">
        <v>28000</v>
      </c>
      <c r="O641" s="1" t="n">
        <v>2015</v>
      </c>
    </row>
    <row r="642" customFormat="false" ht="12.8" hidden="false" customHeight="false" outlineLevel="0" collapsed="false">
      <c r="A642" s="1" t="n">
        <v>636</v>
      </c>
      <c r="B642" s="11" t="s">
        <v>50</v>
      </c>
      <c r="C642" s="53" t="s">
        <v>1154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53" t="s">
        <v>560</v>
      </c>
      <c r="N642" s="11" t="n">
        <v>28000</v>
      </c>
      <c r="O642" s="1" t="n">
        <v>2015</v>
      </c>
    </row>
    <row r="643" customFormat="false" ht="12.8" hidden="false" customHeight="false" outlineLevel="0" collapsed="false">
      <c r="A643" s="1" t="n">
        <v>637</v>
      </c>
      <c r="B643" s="11" t="s">
        <v>50</v>
      </c>
      <c r="C643" s="53" t="s">
        <v>1155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53" t="s">
        <v>560</v>
      </c>
      <c r="N643" s="11" t="n">
        <v>28000</v>
      </c>
      <c r="O643" s="1" t="n">
        <v>2015</v>
      </c>
    </row>
    <row r="644" customFormat="false" ht="12.8" hidden="false" customHeight="false" outlineLevel="0" collapsed="false">
      <c r="A644" s="1" t="n">
        <v>638</v>
      </c>
      <c r="B644" s="11" t="s">
        <v>50</v>
      </c>
      <c r="C644" s="53" t="s">
        <v>1156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53" t="s">
        <v>560</v>
      </c>
      <c r="N644" s="11" t="n">
        <v>28000</v>
      </c>
      <c r="O644" s="1" t="n">
        <v>2015</v>
      </c>
    </row>
    <row r="645" customFormat="false" ht="12.8" hidden="false" customHeight="false" outlineLevel="0" collapsed="false">
      <c r="A645" s="1" t="n">
        <v>639</v>
      </c>
      <c r="B645" s="11" t="s">
        <v>50</v>
      </c>
      <c r="C645" s="53" t="s">
        <v>1157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53" t="s">
        <v>560</v>
      </c>
      <c r="N645" s="11" t="n">
        <v>28000</v>
      </c>
      <c r="O645" s="1" t="n">
        <v>2015</v>
      </c>
    </row>
    <row r="646" customFormat="false" ht="12.8" hidden="false" customHeight="false" outlineLevel="0" collapsed="false">
      <c r="A646" s="1" t="n">
        <v>640</v>
      </c>
      <c r="B646" s="11" t="s">
        <v>50</v>
      </c>
      <c r="C646" s="53" t="s">
        <v>1158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53" t="s">
        <v>1159</v>
      </c>
      <c r="N646" s="11" t="s">
        <v>17</v>
      </c>
      <c r="O646" s="1" t="n">
        <v>2015</v>
      </c>
    </row>
    <row r="647" customFormat="false" ht="12.8" hidden="false" customHeight="false" outlineLevel="0" collapsed="false">
      <c r="A647" s="1" t="n">
        <v>641</v>
      </c>
      <c r="B647" s="11" t="s">
        <v>50</v>
      </c>
      <c r="C647" s="53" t="s">
        <v>1160</v>
      </c>
      <c r="D647" s="1" t="s">
        <v>17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53" t="s">
        <v>1161</v>
      </c>
      <c r="N647" s="11" t="n">
        <v>0</v>
      </c>
      <c r="O647" s="1" t="n">
        <v>2015</v>
      </c>
    </row>
    <row r="648" customFormat="false" ht="12.8" hidden="false" customHeight="false" outlineLevel="0" collapsed="false">
      <c r="A648" s="1" t="n">
        <v>642</v>
      </c>
      <c r="B648" s="11" t="s">
        <v>50</v>
      </c>
      <c r="C648" s="53" t="s">
        <v>1162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53" t="s">
        <v>574</v>
      </c>
      <c r="N648" s="11" t="n">
        <v>20000</v>
      </c>
      <c r="O648" s="1" t="n">
        <v>2015</v>
      </c>
    </row>
    <row r="649" customFormat="false" ht="12.8" hidden="false" customHeight="false" outlineLevel="0" collapsed="false">
      <c r="A649" s="1" t="n">
        <v>643</v>
      </c>
      <c r="B649" s="11" t="s">
        <v>50</v>
      </c>
      <c r="C649" s="53" t="s">
        <v>1163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53" t="s">
        <v>1164</v>
      </c>
      <c r="N649" s="11" t="n">
        <v>25000</v>
      </c>
      <c r="O649" s="1" t="n">
        <v>2015</v>
      </c>
    </row>
    <row r="650" customFormat="false" ht="12.8" hidden="false" customHeight="false" outlineLevel="0" collapsed="false">
      <c r="A650" s="1" t="n">
        <v>644</v>
      </c>
      <c r="B650" s="11" t="s">
        <v>50</v>
      </c>
      <c r="C650" s="53" t="s">
        <v>1165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53" t="s">
        <v>437</v>
      </c>
      <c r="N650" s="11" t="n">
        <v>0</v>
      </c>
      <c r="O650" s="1" t="n">
        <v>2015</v>
      </c>
    </row>
    <row r="651" customFormat="false" ht="12.8" hidden="false" customHeight="false" outlineLevel="0" collapsed="false">
      <c r="A651" s="1" t="n">
        <v>645</v>
      </c>
      <c r="B651" s="11" t="s">
        <v>50</v>
      </c>
      <c r="C651" s="53" t="s">
        <v>1166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53" t="s">
        <v>437</v>
      </c>
      <c r="N651" s="11" t="n">
        <v>0</v>
      </c>
      <c r="O651" s="1" t="n">
        <v>2015</v>
      </c>
    </row>
    <row r="652" customFormat="false" ht="12.8" hidden="false" customHeight="false" outlineLevel="0" collapsed="false">
      <c r="A652" s="1" t="n">
        <v>646</v>
      </c>
      <c r="B652" s="11" t="s">
        <v>50</v>
      </c>
      <c r="C652" s="53" t="s">
        <v>1167</v>
      </c>
      <c r="D652" s="1" t="s">
        <v>17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53" t="s">
        <v>1168</v>
      </c>
      <c r="N652" s="11" t="n">
        <v>30000</v>
      </c>
      <c r="O652" s="1" t="n">
        <v>2015</v>
      </c>
    </row>
    <row r="653" customFormat="false" ht="12.8" hidden="false" customHeight="false" outlineLevel="0" collapsed="false">
      <c r="A653" s="1" t="n">
        <v>647</v>
      </c>
      <c r="B653" s="11" t="s">
        <v>50</v>
      </c>
      <c r="C653" s="53" t="s">
        <v>1169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53" t="s">
        <v>964</v>
      </c>
      <c r="N653" s="11" t="n">
        <v>26000</v>
      </c>
      <c r="O653" s="1" t="n">
        <v>2015</v>
      </c>
    </row>
    <row r="654" customFormat="false" ht="12.8" hidden="false" customHeight="false" outlineLevel="0" collapsed="false">
      <c r="A654" s="1" t="n">
        <v>648</v>
      </c>
      <c r="B654" s="11" t="s">
        <v>50</v>
      </c>
      <c r="C654" s="53" t="s">
        <v>1170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53" t="s">
        <v>966</v>
      </c>
      <c r="N654" s="11" t="n">
        <v>20000</v>
      </c>
      <c r="O654" s="1" t="n">
        <v>2015</v>
      </c>
    </row>
    <row r="655" customFormat="false" ht="12.8" hidden="false" customHeight="false" outlineLevel="0" collapsed="false">
      <c r="A655" s="1" t="n">
        <v>649</v>
      </c>
      <c r="B655" s="11" t="s">
        <v>50</v>
      </c>
      <c r="C655" s="53" t="s">
        <v>1171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53" t="s">
        <v>966</v>
      </c>
      <c r="N655" s="11" t="n">
        <v>20000</v>
      </c>
      <c r="O655" s="1" t="n">
        <v>2015</v>
      </c>
    </row>
    <row r="656" customFormat="false" ht="12.8" hidden="false" customHeight="false" outlineLevel="0" collapsed="false">
      <c r="A656" s="1" t="n">
        <v>650</v>
      </c>
      <c r="B656" s="11" t="s">
        <v>50</v>
      </c>
      <c r="C656" s="53" t="s">
        <v>1172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53" t="s">
        <v>83</v>
      </c>
      <c r="N656" s="11" t="n">
        <v>20000</v>
      </c>
      <c r="O656" s="1" t="n">
        <v>2015</v>
      </c>
    </row>
    <row r="657" customFormat="false" ht="12.8" hidden="false" customHeight="false" outlineLevel="0" collapsed="false">
      <c r="A657" s="1" t="n">
        <v>651</v>
      </c>
      <c r="B657" s="11" t="s">
        <v>50</v>
      </c>
      <c r="C657" s="53" t="s">
        <v>1173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53" t="s">
        <v>83</v>
      </c>
      <c r="N657" s="11" t="n">
        <v>20000</v>
      </c>
      <c r="O657" s="1" t="n">
        <v>2015</v>
      </c>
    </row>
    <row r="658" customFormat="false" ht="12.8" hidden="false" customHeight="false" outlineLevel="0" collapsed="false">
      <c r="A658" s="1" t="n">
        <v>652</v>
      </c>
      <c r="B658" s="11" t="s">
        <v>50</v>
      </c>
      <c r="C658" s="53" t="s">
        <v>1174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53" t="s">
        <v>83</v>
      </c>
      <c r="N658" s="11" t="n">
        <v>20000</v>
      </c>
      <c r="O658" s="1" t="n">
        <v>2015</v>
      </c>
    </row>
    <row r="659" customFormat="false" ht="12.8" hidden="false" customHeight="false" outlineLevel="0" collapsed="false">
      <c r="A659" s="1" t="n">
        <v>653</v>
      </c>
      <c r="B659" s="11" t="s">
        <v>50</v>
      </c>
      <c r="C659" s="53" t="s">
        <v>1175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53" t="s">
        <v>1176</v>
      </c>
      <c r="N659" s="11" t="s">
        <v>17</v>
      </c>
      <c r="O659" s="1" t="n">
        <v>2015</v>
      </c>
    </row>
    <row r="660" customFormat="false" ht="12.8" hidden="false" customHeight="false" outlineLevel="0" collapsed="false">
      <c r="A660" s="1" t="n">
        <v>654</v>
      </c>
      <c r="B660" s="11" t="s">
        <v>50</v>
      </c>
      <c r="C660" s="53" t="s">
        <v>1177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53" t="s">
        <v>17</v>
      </c>
      <c r="N660" s="11" t="s">
        <v>17</v>
      </c>
      <c r="O660" s="1" t="n">
        <v>2015</v>
      </c>
    </row>
    <row r="661" customFormat="false" ht="12.8" hidden="false" customHeight="false" outlineLevel="0" collapsed="false">
      <c r="A661" s="1" t="n">
        <v>655</v>
      </c>
      <c r="B661" s="11" t="s">
        <v>975</v>
      </c>
      <c r="C661" s="53" t="s">
        <v>1178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53" t="s">
        <v>1179</v>
      </c>
      <c r="N661" s="11" t="n">
        <v>45000</v>
      </c>
      <c r="O661" s="1" t="n">
        <v>2015</v>
      </c>
    </row>
    <row r="662" customFormat="false" ht="12.8" hidden="false" customHeight="false" outlineLevel="0" collapsed="false">
      <c r="A662" s="1" t="n">
        <v>656</v>
      </c>
      <c r="B662" s="11" t="s">
        <v>975</v>
      </c>
      <c r="C662" s="53" t="s">
        <v>1180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53" t="s">
        <v>1179</v>
      </c>
      <c r="N662" s="11" t="n">
        <v>45000</v>
      </c>
      <c r="O662" s="1" t="n">
        <v>2015</v>
      </c>
    </row>
    <row r="663" customFormat="false" ht="12.8" hidden="false" customHeight="false" outlineLevel="0" collapsed="false">
      <c r="A663" s="1" t="n">
        <v>657</v>
      </c>
      <c r="B663" s="11" t="s">
        <v>975</v>
      </c>
      <c r="C663" s="53" t="s">
        <v>1181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53" t="s">
        <v>1182</v>
      </c>
      <c r="N663" s="11" t="n">
        <v>45000</v>
      </c>
      <c r="O663" s="1" t="n">
        <v>2015</v>
      </c>
    </row>
    <row r="664" customFormat="false" ht="12.8" hidden="false" customHeight="false" outlineLevel="0" collapsed="false">
      <c r="A664" s="1" t="n">
        <v>658</v>
      </c>
      <c r="B664" s="11" t="s">
        <v>975</v>
      </c>
      <c r="C664" s="53" t="s">
        <v>1183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53" t="s">
        <v>1107</v>
      </c>
      <c r="N664" s="11" t="n">
        <v>45000</v>
      </c>
      <c r="O664" s="1" t="n">
        <v>2015</v>
      </c>
    </row>
    <row r="665" customFormat="false" ht="12.8" hidden="false" customHeight="false" outlineLevel="0" collapsed="false">
      <c r="A665" s="1" t="n">
        <v>659</v>
      </c>
      <c r="B665" s="11" t="s">
        <v>975</v>
      </c>
      <c r="C665" s="53" t="s">
        <v>1184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53" t="s">
        <v>1185</v>
      </c>
      <c r="N665" s="11" t="n">
        <v>45000</v>
      </c>
      <c r="O665" s="1" t="n">
        <v>2015</v>
      </c>
    </row>
    <row r="666" customFormat="false" ht="12.8" hidden="false" customHeight="false" outlineLevel="0" collapsed="false">
      <c r="A666" s="1" t="n">
        <v>660</v>
      </c>
      <c r="B666" s="11" t="s">
        <v>975</v>
      </c>
      <c r="C666" s="53" t="s">
        <v>1186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53" t="s">
        <v>1187</v>
      </c>
      <c r="N666" s="11" t="n">
        <v>45000</v>
      </c>
      <c r="O666" s="1" t="n">
        <v>2015</v>
      </c>
    </row>
    <row r="667" customFormat="false" ht="12.8" hidden="false" customHeight="false" outlineLevel="0" collapsed="false">
      <c r="A667" s="1" t="n">
        <v>661</v>
      </c>
      <c r="B667" s="11" t="s">
        <v>975</v>
      </c>
      <c r="C667" s="53" t="s">
        <v>1188</v>
      </c>
      <c r="D667" s="1" t="s">
        <v>17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53" t="s">
        <v>1189</v>
      </c>
      <c r="N667" s="11" t="n">
        <v>45000</v>
      </c>
      <c r="O667" s="1" t="n">
        <v>2015</v>
      </c>
    </row>
    <row r="668" customFormat="false" ht="12.8" hidden="false" customHeight="false" outlineLevel="0" collapsed="false">
      <c r="A668" s="1" t="n">
        <v>662</v>
      </c>
      <c r="B668" s="11" t="s">
        <v>975</v>
      </c>
      <c r="C668" s="53" t="s">
        <v>1190</v>
      </c>
      <c r="D668" s="1" t="s">
        <v>17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53" t="s">
        <v>1191</v>
      </c>
      <c r="N668" s="11" t="n">
        <v>45000</v>
      </c>
      <c r="O668" s="1" t="n">
        <v>2015</v>
      </c>
    </row>
    <row r="669" customFormat="false" ht="12.8" hidden="false" customHeight="false" outlineLevel="0" collapsed="false">
      <c r="A669" s="1" t="n">
        <v>663</v>
      </c>
      <c r="B669" s="11" t="s">
        <v>975</v>
      </c>
      <c r="C669" s="53" t="s">
        <v>1192</v>
      </c>
      <c r="D669" s="1" t="s">
        <v>17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53" t="s">
        <v>1193</v>
      </c>
      <c r="N669" s="11" t="n">
        <v>45000</v>
      </c>
      <c r="O669" s="1" t="n">
        <v>2015</v>
      </c>
    </row>
    <row r="670" customFormat="false" ht="12.8" hidden="false" customHeight="false" outlineLevel="0" collapsed="false">
      <c r="A670" s="1" t="n">
        <v>664</v>
      </c>
      <c r="B670" s="11" t="s">
        <v>975</v>
      </c>
      <c r="C670" s="53" t="s">
        <v>1194</v>
      </c>
      <c r="D670" s="1" t="s">
        <v>17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53" t="s">
        <v>1195</v>
      </c>
      <c r="N670" s="11" t="n">
        <v>45000</v>
      </c>
      <c r="O670" s="1" t="n">
        <v>2015</v>
      </c>
    </row>
    <row r="671" customFormat="false" ht="12.8" hidden="false" customHeight="false" outlineLevel="0" collapsed="false">
      <c r="A671" s="1" t="n">
        <v>665</v>
      </c>
      <c r="B671" s="11" t="s">
        <v>975</v>
      </c>
      <c r="C671" s="53" t="s">
        <v>1196</v>
      </c>
      <c r="D671" s="1" t="s">
        <v>17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53" t="s">
        <v>1197</v>
      </c>
      <c r="N671" s="11" t="n">
        <v>45000</v>
      </c>
      <c r="O671" s="1" t="n">
        <v>2015</v>
      </c>
    </row>
    <row r="672" customFormat="false" ht="12.8" hidden="false" customHeight="false" outlineLevel="0" collapsed="false">
      <c r="A672" s="1" t="n">
        <v>666</v>
      </c>
      <c r="B672" s="11" t="s">
        <v>975</v>
      </c>
      <c r="C672" s="53" t="s">
        <v>1198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53" t="s">
        <v>1197</v>
      </c>
      <c r="N672" s="11" t="n">
        <v>45000</v>
      </c>
      <c r="O672" s="1" t="n">
        <v>2015</v>
      </c>
    </row>
    <row r="673" customFormat="false" ht="12.8" hidden="false" customHeight="false" outlineLevel="0" collapsed="false">
      <c r="A673" s="1" t="n">
        <v>667</v>
      </c>
      <c r="B673" s="11" t="s">
        <v>272</v>
      </c>
      <c r="C673" s="53" t="s">
        <v>1199</v>
      </c>
      <c r="D673" s="1" t="s">
        <v>17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53" t="s">
        <v>556</v>
      </c>
      <c r="N673" s="11" t="n">
        <v>5000</v>
      </c>
      <c r="O673" s="1" t="n">
        <v>2015</v>
      </c>
    </row>
    <row r="674" customFormat="false" ht="12.8" hidden="false" customHeight="false" outlineLevel="0" collapsed="false">
      <c r="A674" s="1" t="n">
        <v>668</v>
      </c>
      <c r="B674" s="11" t="s">
        <v>272</v>
      </c>
      <c r="C674" s="53" t="s">
        <v>1200</v>
      </c>
      <c r="D674" s="1" t="s">
        <v>17</v>
      </c>
      <c r="E674" s="1" t="s">
        <v>17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17</v>
      </c>
      <c r="M674" s="53" t="s">
        <v>1201</v>
      </c>
      <c r="N674" s="11" t="n">
        <v>0</v>
      </c>
      <c r="O674" s="1" t="n">
        <v>2015</v>
      </c>
    </row>
    <row r="675" customFormat="false" ht="12.8" hidden="false" customHeight="false" outlineLevel="0" collapsed="false">
      <c r="A675" s="1" t="n">
        <v>669</v>
      </c>
      <c r="B675" s="11" t="s">
        <v>272</v>
      </c>
      <c r="C675" s="53" t="s">
        <v>1202</v>
      </c>
      <c r="D675" s="1" t="s">
        <v>17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53" t="s">
        <v>1203</v>
      </c>
      <c r="N675" s="11" t="n">
        <v>10000</v>
      </c>
      <c r="O675" s="1" t="n">
        <v>2015</v>
      </c>
    </row>
    <row r="676" customFormat="false" ht="12.8" hidden="false" customHeight="false" outlineLevel="0" collapsed="false">
      <c r="A676" s="1" t="n">
        <v>670</v>
      </c>
      <c r="B676" s="11" t="s">
        <v>272</v>
      </c>
      <c r="C676" s="53" t="s">
        <v>1204</v>
      </c>
      <c r="D676" s="1" t="s">
        <v>17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17</v>
      </c>
      <c r="M676" s="53" t="s">
        <v>1205</v>
      </c>
      <c r="N676" s="11" t="n">
        <v>0</v>
      </c>
      <c r="O676" s="1" t="n">
        <v>2015</v>
      </c>
    </row>
    <row r="677" customFormat="false" ht="12.8" hidden="false" customHeight="false" outlineLevel="0" collapsed="false">
      <c r="A677" s="1" t="n">
        <v>671</v>
      </c>
      <c r="B677" s="11" t="s">
        <v>272</v>
      </c>
      <c r="C677" s="53" t="s">
        <v>1206</v>
      </c>
      <c r="D677" s="1" t="s">
        <v>17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53" t="s">
        <v>983</v>
      </c>
      <c r="N677" s="11" t="n">
        <v>6000</v>
      </c>
      <c r="O677" s="1" t="n">
        <v>2015</v>
      </c>
    </row>
    <row r="678" customFormat="false" ht="12.8" hidden="false" customHeight="false" outlineLevel="0" collapsed="false">
      <c r="A678" s="1" t="n">
        <v>672</v>
      </c>
      <c r="B678" s="11" t="s">
        <v>272</v>
      </c>
      <c r="C678" s="53" t="s">
        <v>1207</v>
      </c>
      <c r="D678" s="1" t="s">
        <v>17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53" t="s">
        <v>257</v>
      </c>
      <c r="N678" s="11" t="n">
        <v>20000</v>
      </c>
      <c r="O678" s="1" t="n">
        <v>2015</v>
      </c>
    </row>
    <row r="679" customFormat="false" ht="12.8" hidden="false" customHeight="false" outlineLevel="0" collapsed="false">
      <c r="A679" s="1" t="n">
        <v>673</v>
      </c>
      <c r="B679" s="11" t="s">
        <v>272</v>
      </c>
      <c r="C679" s="53" t="s">
        <v>1208</v>
      </c>
      <c r="D679" s="1" t="s">
        <v>17</v>
      </c>
      <c r="E679" s="1" t="s">
        <v>17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53" t="s">
        <v>1209</v>
      </c>
      <c r="N679" s="11" t="n">
        <v>15000</v>
      </c>
      <c r="O679" s="1" t="n">
        <v>2015</v>
      </c>
    </row>
    <row r="680" customFormat="false" ht="12.8" hidden="false" customHeight="false" outlineLevel="0" collapsed="false">
      <c r="A680" s="1" t="n">
        <v>674</v>
      </c>
      <c r="B680" s="11" t="s">
        <v>272</v>
      </c>
      <c r="C680" s="53" t="s">
        <v>1210</v>
      </c>
      <c r="D680" s="1" t="s">
        <v>17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53" t="s">
        <v>83</v>
      </c>
      <c r="N680" s="11" t="n">
        <v>20000</v>
      </c>
      <c r="O680" s="1" t="n">
        <v>2015</v>
      </c>
    </row>
    <row r="681" customFormat="false" ht="12.8" hidden="false" customHeight="false" outlineLevel="0" collapsed="false">
      <c r="A681" s="1" t="n">
        <v>675</v>
      </c>
      <c r="B681" s="11" t="s">
        <v>272</v>
      </c>
      <c r="C681" s="53" t="s">
        <v>1211</v>
      </c>
      <c r="D681" s="1" t="s">
        <v>17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53" t="s">
        <v>1212</v>
      </c>
      <c r="N681" s="11" t="s">
        <v>1213</v>
      </c>
      <c r="O681" s="1" t="n">
        <v>2015</v>
      </c>
    </row>
    <row r="682" customFormat="false" ht="12.8" hidden="false" customHeight="false" outlineLevel="0" collapsed="false">
      <c r="A682" s="1" t="n">
        <v>676</v>
      </c>
      <c r="B682" s="11" t="s">
        <v>27</v>
      </c>
      <c r="C682" s="53" t="s">
        <v>1214</v>
      </c>
      <c r="D682" s="1" t="s">
        <v>17</v>
      </c>
      <c r="E682" s="1" t="s">
        <v>17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53" t="s">
        <v>1215</v>
      </c>
      <c r="N682" s="11" t="n">
        <v>0</v>
      </c>
      <c r="O682" s="1" t="n">
        <v>2015</v>
      </c>
    </row>
    <row r="683" customFormat="false" ht="12.8" hidden="false" customHeight="false" outlineLevel="0" collapsed="false">
      <c r="A683" s="1" t="n">
        <v>677</v>
      </c>
      <c r="B683" s="11" t="s">
        <v>27</v>
      </c>
      <c r="C683" s="53" t="s">
        <v>1216</v>
      </c>
      <c r="D683" s="1" t="s">
        <v>17</v>
      </c>
      <c r="E683" s="1" t="s">
        <v>17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53" t="s">
        <v>556</v>
      </c>
      <c r="N683" s="11" t="n">
        <v>6000</v>
      </c>
      <c r="O683" s="1" t="n">
        <v>2015</v>
      </c>
    </row>
    <row r="684" customFormat="false" ht="12.8" hidden="false" customHeight="false" outlineLevel="0" collapsed="false">
      <c r="A684" s="1" t="n">
        <v>678</v>
      </c>
      <c r="B684" s="11" t="s">
        <v>27</v>
      </c>
      <c r="C684" s="53" t="s">
        <v>1217</v>
      </c>
      <c r="D684" s="1" t="s">
        <v>17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53" t="s">
        <v>1218</v>
      </c>
      <c r="N684" s="11" t="n">
        <v>6000</v>
      </c>
      <c r="O684" s="1" t="n">
        <v>2015</v>
      </c>
    </row>
    <row r="685" customFormat="false" ht="12.8" hidden="false" customHeight="false" outlineLevel="0" collapsed="false">
      <c r="A685" s="1" t="n">
        <v>679</v>
      </c>
      <c r="B685" s="11" t="s">
        <v>27</v>
      </c>
      <c r="C685" s="53" t="s">
        <v>1219</v>
      </c>
      <c r="D685" s="1" t="s">
        <v>17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17</v>
      </c>
      <c r="M685" s="53" t="s">
        <v>1220</v>
      </c>
      <c r="N685" s="11" t="n">
        <v>8000</v>
      </c>
      <c r="O685" s="1" t="n">
        <v>2015</v>
      </c>
    </row>
    <row r="686" customFormat="false" ht="12.8" hidden="false" customHeight="false" outlineLevel="0" collapsed="false">
      <c r="A686" s="1" t="n">
        <v>680</v>
      </c>
      <c r="B686" s="11" t="s">
        <v>27</v>
      </c>
      <c r="C686" s="53" t="s">
        <v>1221</v>
      </c>
      <c r="D686" s="1" t="s">
        <v>17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53" t="s">
        <v>1222</v>
      </c>
      <c r="N686" s="11" t="n">
        <v>0</v>
      </c>
      <c r="O686" s="1" t="n">
        <v>2015</v>
      </c>
    </row>
    <row r="687" customFormat="false" ht="12.8" hidden="false" customHeight="false" outlineLevel="0" collapsed="false">
      <c r="A687" s="1" t="n">
        <v>681</v>
      </c>
      <c r="B687" s="11" t="s">
        <v>27</v>
      </c>
      <c r="C687" s="53" t="s">
        <v>1223</v>
      </c>
      <c r="D687" s="1" t="s">
        <v>17</v>
      </c>
      <c r="E687" s="1" t="s">
        <v>17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53" t="s">
        <v>1224</v>
      </c>
      <c r="N687" s="11" t="n">
        <v>10000</v>
      </c>
      <c r="O687" s="1" t="n">
        <v>2015</v>
      </c>
    </row>
    <row r="688" customFormat="false" ht="12.8" hidden="false" customHeight="false" outlineLevel="0" collapsed="false">
      <c r="A688" s="1" t="n">
        <v>682</v>
      </c>
      <c r="B688" s="11" t="s">
        <v>27</v>
      </c>
      <c r="C688" s="53" t="s">
        <v>1225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53" t="s">
        <v>1226</v>
      </c>
      <c r="N688" s="11" t="n">
        <v>0</v>
      </c>
      <c r="O688" s="1" t="n">
        <v>2015</v>
      </c>
    </row>
    <row r="689" customFormat="false" ht="12.8" hidden="false" customHeight="false" outlineLevel="0" collapsed="false">
      <c r="A689" s="1" t="n">
        <v>683</v>
      </c>
      <c r="B689" s="11" t="s">
        <v>775</v>
      </c>
      <c r="C689" s="53" t="s">
        <v>1227</v>
      </c>
      <c r="D689" s="1" t="s">
        <v>17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53" t="s">
        <v>1228</v>
      </c>
      <c r="N689" s="11" t="n">
        <v>0</v>
      </c>
      <c r="O689" s="1" t="n">
        <v>2015</v>
      </c>
    </row>
    <row r="690" customFormat="false" ht="12.8" hidden="false" customHeight="false" outlineLevel="0" collapsed="false">
      <c r="A690" s="1" t="n">
        <v>684</v>
      </c>
      <c r="B690" s="11" t="s">
        <v>775</v>
      </c>
      <c r="C690" s="53" t="s">
        <v>1229</v>
      </c>
      <c r="D690" s="1" t="s">
        <v>17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53" t="s">
        <v>1230</v>
      </c>
      <c r="N690" s="11" t="n">
        <v>15000</v>
      </c>
      <c r="O690" s="1" t="n">
        <v>2015</v>
      </c>
    </row>
    <row r="691" customFormat="false" ht="12.8" hidden="false" customHeight="false" outlineLevel="0" collapsed="false">
      <c r="A691" s="1" t="n">
        <v>685</v>
      </c>
      <c r="B691" s="11" t="s">
        <v>775</v>
      </c>
      <c r="C691" s="53" t="s">
        <v>1231</v>
      </c>
      <c r="D691" s="1" t="s">
        <v>17</v>
      </c>
      <c r="E691" s="1" t="s">
        <v>17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53" t="s">
        <v>1230</v>
      </c>
      <c r="N691" s="11" t="n">
        <v>15000</v>
      </c>
      <c r="O691" s="1" t="n">
        <v>2015</v>
      </c>
    </row>
    <row r="692" customFormat="false" ht="12.8" hidden="false" customHeight="false" outlineLevel="0" collapsed="false">
      <c r="A692" s="1" t="n">
        <v>686</v>
      </c>
      <c r="B692" s="11" t="s">
        <v>775</v>
      </c>
      <c r="C692" s="53" t="s">
        <v>1232</v>
      </c>
      <c r="D692" s="1" t="s">
        <v>17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53" t="s">
        <v>1230</v>
      </c>
      <c r="N692" s="11" t="n">
        <v>15000</v>
      </c>
      <c r="O692" s="1" t="n">
        <v>2015</v>
      </c>
    </row>
    <row r="693" customFormat="false" ht="12.8" hidden="false" customHeight="false" outlineLevel="0" collapsed="false">
      <c r="A693" s="1" t="n">
        <v>687</v>
      </c>
      <c r="B693" s="11" t="s">
        <v>775</v>
      </c>
      <c r="C693" s="53" t="s">
        <v>1233</v>
      </c>
      <c r="D693" s="1" t="s">
        <v>17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53" t="s">
        <v>964</v>
      </c>
      <c r="N693" s="11" t="n">
        <v>26000</v>
      </c>
      <c r="O693" s="1" t="n">
        <v>2015</v>
      </c>
    </row>
    <row r="694" customFormat="false" ht="12.8" hidden="false" customHeight="false" outlineLevel="0" collapsed="false">
      <c r="A694" s="1" t="n">
        <v>688</v>
      </c>
      <c r="B694" s="11" t="s">
        <v>775</v>
      </c>
      <c r="C694" s="53" t="s">
        <v>1234</v>
      </c>
      <c r="D694" s="1" t="s">
        <v>17</v>
      </c>
      <c r="E694" s="1" t="s">
        <v>17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53" t="s">
        <v>1235</v>
      </c>
      <c r="N694" s="11" t="n">
        <v>0</v>
      </c>
      <c r="O694" s="1" t="n">
        <v>2015</v>
      </c>
    </row>
    <row r="695" customFormat="false" ht="12.8" hidden="false" customHeight="false" outlineLevel="0" collapsed="false">
      <c r="A695" s="1" t="n">
        <v>689</v>
      </c>
      <c r="B695" s="11" t="s">
        <v>775</v>
      </c>
      <c r="C695" s="53" t="s">
        <v>1236</v>
      </c>
      <c r="D695" s="1" t="s">
        <v>17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53" t="s">
        <v>1212</v>
      </c>
      <c r="N695" s="11" t="n">
        <v>8000</v>
      </c>
      <c r="O695" s="1" t="n">
        <v>2015</v>
      </c>
    </row>
    <row r="696" customFormat="false" ht="12.8" hidden="false" customHeight="false" outlineLevel="0" collapsed="false">
      <c r="A696" s="1" t="n">
        <v>690</v>
      </c>
      <c r="B696" s="11" t="s">
        <v>775</v>
      </c>
      <c r="C696" s="53" t="s">
        <v>1237</v>
      </c>
      <c r="D696" s="1" t="s">
        <v>17</v>
      </c>
      <c r="E696" s="1" t="s">
        <v>17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53" t="s">
        <v>1238</v>
      </c>
      <c r="N696" s="11" t="n">
        <v>8000</v>
      </c>
      <c r="O696" s="1" t="n">
        <v>2015</v>
      </c>
    </row>
    <row r="697" customFormat="false" ht="12.8" hidden="false" customHeight="false" outlineLevel="0" collapsed="false">
      <c r="A697" s="1" t="n">
        <v>691</v>
      </c>
      <c r="B697" s="11" t="s">
        <v>355</v>
      </c>
      <c r="C697" s="53" t="s">
        <v>1239</v>
      </c>
      <c r="D697" s="1" t="s">
        <v>17</v>
      </c>
      <c r="E697" s="1" t="s">
        <v>17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17</v>
      </c>
      <c r="M697" s="53" t="s">
        <v>703</v>
      </c>
      <c r="N697" s="11" t="n">
        <v>25000</v>
      </c>
      <c r="O697" s="1" t="n">
        <v>2015</v>
      </c>
    </row>
    <row r="698" customFormat="false" ht="12.8" hidden="false" customHeight="false" outlineLevel="0" collapsed="false">
      <c r="A698" s="1" t="n">
        <v>692</v>
      </c>
      <c r="B698" s="11" t="s">
        <v>355</v>
      </c>
      <c r="C698" s="53" t="s">
        <v>1240</v>
      </c>
      <c r="D698" s="1" t="s">
        <v>17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53" t="s">
        <v>703</v>
      </c>
      <c r="N698" s="11" t="n">
        <v>25000</v>
      </c>
      <c r="O698" s="1" t="n">
        <v>2015</v>
      </c>
    </row>
    <row r="699" customFormat="false" ht="12.8" hidden="false" customHeight="false" outlineLevel="0" collapsed="false">
      <c r="A699" s="1" t="n">
        <v>693</v>
      </c>
      <c r="B699" s="11" t="s">
        <v>355</v>
      </c>
      <c r="C699" s="53" t="s">
        <v>1241</v>
      </c>
      <c r="D699" s="1" t="s">
        <v>17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53" t="s">
        <v>703</v>
      </c>
      <c r="N699" s="11" t="n">
        <v>25000</v>
      </c>
      <c r="O699" s="1" t="n">
        <v>2015</v>
      </c>
    </row>
    <row r="700" customFormat="false" ht="12.8" hidden="false" customHeight="false" outlineLevel="0" collapsed="false">
      <c r="A700" s="1" t="n">
        <v>694</v>
      </c>
      <c r="B700" s="11" t="s">
        <v>355</v>
      </c>
      <c r="C700" s="53" t="s">
        <v>1242</v>
      </c>
      <c r="D700" s="1" t="s">
        <v>17</v>
      </c>
      <c r="E700" s="1" t="s">
        <v>17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53" t="s">
        <v>257</v>
      </c>
      <c r="N700" s="11" t="n">
        <v>20000</v>
      </c>
      <c r="O700" s="1" t="n">
        <v>2015</v>
      </c>
    </row>
    <row r="701" customFormat="false" ht="12.8" hidden="false" customHeight="false" outlineLevel="0" collapsed="false">
      <c r="A701" s="1" t="n">
        <v>695</v>
      </c>
      <c r="B701" s="11" t="s">
        <v>355</v>
      </c>
      <c r="C701" s="53" t="s">
        <v>1243</v>
      </c>
      <c r="D701" s="1" t="s">
        <v>17</v>
      </c>
      <c r="E701" s="1" t="s">
        <v>17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53" t="s">
        <v>257</v>
      </c>
      <c r="N701" s="11" t="n">
        <v>20000</v>
      </c>
      <c r="O701" s="1" t="n">
        <v>2015</v>
      </c>
    </row>
    <row r="702" customFormat="false" ht="12.8" hidden="false" customHeight="false" outlineLevel="0" collapsed="false">
      <c r="A702" s="1" t="n">
        <v>696</v>
      </c>
      <c r="B702" s="11" t="s">
        <v>355</v>
      </c>
      <c r="C702" s="53" t="s">
        <v>1244</v>
      </c>
      <c r="D702" s="1" t="s">
        <v>17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53" t="s">
        <v>1245</v>
      </c>
      <c r="N702" s="11" t="n">
        <v>8000</v>
      </c>
      <c r="O702" s="1" t="n">
        <v>2015</v>
      </c>
    </row>
    <row r="703" customFormat="false" ht="12.8" hidden="false" customHeight="false" outlineLevel="0" collapsed="false">
      <c r="A703" s="1" t="n">
        <v>697</v>
      </c>
      <c r="B703" s="11" t="s">
        <v>355</v>
      </c>
      <c r="C703" s="53" t="s">
        <v>1246</v>
      </c>
      <c r="D703" s="1" t="s">
        <v>17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53" t="s">
        <v>781</v>
      </c>
      <c r="N703" s="11" t="n">
        <v>5000</v>
      </c>
      <c r="O703" s="1" t="n">
        <v>2015</v>
      </c>
    </row>
    <row r="704" customFormat="false" ht="12.8" hidden="false" customHeight="false" outlineLevel="0" collapsed="false">
      <c r="A704" s="1" t="n">
        <v>698</v>
      </c>
      <c r="B704" s="11" t="s">
        <v>355</v>
      </c>
      <c r="C704" s="53" t="s">
        <v>1247</v>
      </c>
      <c r="D704" s="1" t="s">
        <v>17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53" t="s">
        <v>964</v>
      </c>
      <c r="N704" s="11" t="n">
        <v>26000</v>
      </c>
      <c r="O704" s="1" t="n">
        <v>2015</v>
      </c>
    </row>
    <row r="705" customFormat="false" ht="12.8" hidden="false" customHeight="false" outlineLevel="0" collapsed="false">
      <c r="A705" s="1" t="n">
        <v>699</v>
      </c>
      <c r="B705" s="11" t="s">
        <v>355</v>
      </c>
      <c r="C705" s="53" t="s">
        <v>1248</v>
      </c>
      <c r="D705" s="1" t="s">
        <v>17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17</v>
      </c>
      <c r="M705" s="53" t="s">
        <v>1249</v>
      </c>
      <c r="N705" s="11" t="n">
        <v>0</v>
      </c>
      <c r="O705" s="1" t="n">
        <v>2015</v>
      </c>
    </row>
    <row r="706" customFormat="false" ht="12.8" hidden="false" customHeight="false" outlineLevel="0" collapsed="false">
      <c r="A706" s="1" t="n">
        <v>700</v>
      </c>
      <c r="B706" s="11" t="s">
        <v>355</v>
      </c>
      <c r="C706" s="53" t="s">
        <v>1250</v>
      </c>
      <c r="D706" s="1" t="s">
        <v>17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53" t="s">
        <v>1251</v>
      </c>
      <c r="N706" s="11" t="n">
        <v>0</v>
      </c>
      <c r="O706" s="1" t="n">
        <v>2015</v>
      </c>
    </row>
    <row r="707" customFormat="false" ht="12.8" hidden="false" customHeight="false" outlineLevel="0" collapsed="false">
      <c r="A707" s="1" t="n">
        <v>701</v>
      </c>
      <c r="B707" s="11" t="s">
        <v>371</v>
      </c>
      <c r="C707" s="53" t="s">
        <v>1252</v>
      </c>
      <c r="D707" s="1" t="s">
        <v>17</v>
      </c>
      <c r="E707" s="1" t="s">
        <v>17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53" t="s">
        <v>1253</v>
      </c>
      <c r="N707" s="11" t="s">
        <v>17</v>
      </c>
      <c r="O707" s="1" t="n">
        <v>2015</v>
      </c>
    </row>
    <row r="708" customFormat="false" ht="12.8" hidden="false" customHeight="false" outlineLevel="0" collapsed="false">
      <c r="A708" s="1" t="n">
        <v>702</v>
      </c>
      <c r="B708" s="11" t="s">
        <v>371</v>
      </c>
      <c r="C708" s="53" t="s">
        <v>1254</v>
      </c>
      <c r="D708" s="1" t="s">
        <v>17</v>
      </c>
      <c r="E708" s="1" t="s">
        <v>17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53" t="s">
        <v>1255</v>
      </c>
      <c r="N708" s="11" t="s">
        <v>1256</v>
      </c>
      <c r="O708" s="1" t="n">
        <v>2015</v>
      </c>
    </row>
    <row r="709" customFormat="false" ht="12.8" hidden="false" customHeight="false" outlineLevel="0" collapsed="false">
      <c r="A709" s="1" t="n">
        <v>703</v>
      </c>
      <c r="B709" s="11" t="s">
        <v>371</v>
      </c>
      <c r="C709" s="53" t="s">
        <v>1257</v>
      </c>
      <c r="D709" s="1" t="s">
        <v>17</v>
      </c>
      <c r="E709" s="1" t="s">
        <v>17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53" t="s">
        <v>1258</v>
      </c>
      <c r="N709" s="11" t="s">
        <v>17</v>
      </c>
      <c r="O709" s="1" t="n">
        <v>2015</v>
      </c>
    </row>
    <row r="710" customFormat="false" ht="12.8" hidden="false" customHeight="false" outlineLevel="0" collapsed="false">
      <c r="A710" s="1" t="n">
        <v>704</v>
      </c>
      <c r="B710" s="11" t="s">
        <v>371</v>
      </c>
      <c r="C710" s="53" t="s">
        <v>1259</v>
      </c>
      <c r="D710" s="1" t="s">
        <v>17</v>
      </c>
      <c r="E710" s="1" t="s">
        <v>17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53" t="s">
        <v>1258</v>
      </c>
      <c r="N710" s="11" t="s">
        <v>17</v>
      </c>
      <c r="O710" s="1" t="n">
        <v>2015</v>
      </c>
    </row>
    <row r="711" customFormat="false" ht="12.8" hidden="false" customHeight="false" outlineLevel="0" collapsed="false">
      <c r="A711" s="1" t="n">
        <v>705</v>
      </c>
      <c r="B711" s="11" t="s">
        <v>371</v>
      </c>
      <c r="C711" s="53" t="s">
        <v>1260</v>
      </c>
      <c r="D711" s="1" t="s">
        <v>17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53" t="s">
        <v>1138</v>
      </c>
      <c r="N711" s="11" t="n">
        <v>17000</v>
      </c>
      <c r="O711" s="1" t="n">
        <v>2015</v>
      </c>
    </row>
    <row r="712" customFormat="false" ht="12.8" hidden="false" customHeight="false" outlineLevel="0" collapsed="false">
      <c r="A712" s="1" t="n">
        <v>706</v>
      </c>
      <c r="B712" s="11" t="s">
        <v>371</v>
      </c>
      <c r="C712" s="53" t="s">
        <v>1261</v>
      </c>
      <c r="D712" s="1" t="s">
        <v>17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53" t="s">
        <v>1262</v>
      </c>
      <c r="N712" s="11" t="n">
        <v>20000</v>
      </c>
      <c r="O712" s="1" t="n">
        <v>2015</v>
      </c>
    </row>
    <row r="713" customFormat="false" ht="12.8" hidden="false" customHeight="false" outlineLevel="0" collapsed="false">
      <c r="A713" s="1" t="n">
        <v>707</v>
      </c>
      <c r="B713" s="11" t="s">
        <v>371</v>
      </c>
      <c r="C713" s="53" t="s">
        <v>1263</v>
      </c>
      <c r="D713" s="1" t="s">
        <v>17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53" t="s">
        <v>1262</v>
      </c>
      <c r="N713" s="11" t="n">
        <v>25000</v>
      </c>
      <c r="O713" s="1" t="n">
        <v>2015</v>
      </c>
    </row>
    <row r="714" customFormat="false" ht="12.8" hidden="false" customHeight="false" outlineLevel="0" collapsed="false">
      <c r="A714" s="1" t="n">
        <v>708</v>
      </c>
      <c r="B714" s="11" t="s">
        <v>371</v>
      </c>
      <c r="C714" s="53" t="s">
        <v>1264</v>
      </c>
      <c r="D714" s="1" t="s">
        <v>17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53" t="s">
        <v>560</v>
      </c>
      <c r="N714" s="11" t="n">
        <v>28000</v>
      </c>
      <c r="O714" s="1" t="n">
        <v>2015</v>
      </c>
    </row>
    <row r="715" customFormat="false" ht="12.8" hidden="false" customHeight="false" outlineLevel="0" collapsed="false">
      <c r="A715" s="1" t="n">
        <v>709</v>
      </c>
      <c r="B715" s="11" t="s">
        <v>371</v>
      </c>
      <c r="C715" s="53" t="s">
        <v>1265</v>
      </c>
      <c r="D715" s="1" t="s">
        <v>17</v>
      </c>
      <c r="E715" s="1" t="s">
        <v>17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53" t="s">
        <v>560</v>
      </c>
      <c r="N715" s="11" t="n">
        <v>28000</v>
      </c>
      <c r="O715" s="1" t="n">
        <v>2015</v>
      </c>
    </row>
    <row r="716" customFormat="false" ht="12.8" hidden="false" customHeight="false" outlineLevel="0" collapsed="false">
      <c r="A716" s="1" t="n">
        <v>710</v>
      </c>
      <c r="B716" s="11" t="s">
        <v>371</v>
      </c>
      <c r="C716" s="53" t="s">
        <v>1266</v>
      </c>
      <c r="D716" s="1" t="s">
        <v>17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53" t="s">
        <v>560</v>
      </c>
      <c r="N716" s="11" t="n">
        <v>28000</v>
      </c>
      <c r="O716" s="1" t="n">
        <v>2015</v>
      </c>
    </row>
    <row r="717" customFormat="false" ht="12.8" hidden="false" customHeight="false" outlineLevel="0" collapsed="false">
      <c r="A717" s="1" t="n">
        <v>711</v>
      </c>
      <c r="B717" s="11" t="s">
        <v>371</v>
      </c>
      <c r="C717" s="53" t="s">
        <v>1267</v>
      </c>
      <c r="D717" s="1" t="s">
        <v>17</v>
      </c>
      <c r="E717" s="1" t="s">
        <v>17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53" t="s">
        <v>560</v>
      </c>
      <c r="N717" s="11" t="n">
        <v>28000</v>
      </c>
      <c r="O717" s="1" t="n">
        <v>2015</v>
      </c>
    </row>
    <row r="718" customFormat="false" ht="12.8" hidden="false" customHeight="false" outlineLevel="0" collapsed="false">
      <c r="A718" s="1" t="n">
        <v>712</v>
      </c>
      <c r="B718" s="11" t="s">
        <v>371</v>
      </c>
      <c r="C718" s="53" t="s">
        <v>1268</v>
      </c>
      <c r="D718" s="1" t="s">
        <v>17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53" t="s">
        <v>560</v>
      </c>
      <c r="N718" s="11" t="n">
        <v>28000</v>
      </c>
      <c r="O718" s="1" t="n">
        <v>2015</v>
      </c>
    </row>
    <row r="719" customFormat="false" ht="12.8" hidden="false" customHeight="false" outlineLevel="0" collapsed="false">
      <c r="A719" s="1" t="n">
        <v>713</v>
      </c>
      <c r="B719" s="11" t="s">
        <v>371</v>
      </c>
      <c r="C719" s="53" t="s">
        <v>1269</v>
      </c>
      <c r="D719" s="1" t="s">
        <v>17</v>
      </c>
      <c r="E719" s="1" t="s">
        <v>17</v>
      </c>
      <c r="F719" s="1" t="s">
        <v>17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17</v>
      </c>
      <c r="L719" s="1" t="s">
        <v>17</v>
      </c>
      <c r="M719" s="53" t="s">
        <v>560</v>
      </c>
      <c r="N719" s="11" t="n">
        <v>28000</v>
      </c>
      <c r="O719" s="1" t="n">
        <v>2015</v>
      </c>
    </row>
    <row r="720" customFormat="false" ht="12.8" hidden="false" customHeight="false" outlineLevel="0" collapsed="false">
      <c r="A720" s="1" t="n">
        <v>714</v>
      </c>
      <c r="B720" s="11" t="s">
        <v>371</v>
      </c>
      <c r="C720" s="53" t="s">
        <v>1270</v>
      </c>
      <c r="D720" s="1" t="s">
        <v>17</v>
      </c>
      <c r="E720" s="1" t="s">
        <v>17</v>
      </c>
      <c r="F720" s="1" t="s">
        <v>17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17</v>
      </c>
      <c r="M720" s="53" t="s">
        <v>560</v>
      </c>
      <c r="N720" s="11" t="n">
        <v>28000</v>
      </c>
      <c r="O720" s="1" t="n">
        <v>2015</v>
      </c>
    </row>
    <row r="721" customFormat="false" ht="12.8" hidden="false" customHeight="false" outlineLevel="0" collapsed="false">
      <c r="A721" s="1" t="n">
        <v>715</v>
      </c>
      <c r="B721" s="11" t="s">
        <v>371</v>
      </c>
      <c r="C721" s="53" t="s">
        <v>1271</v>
      </c>
      <c r="D721" s="1" t="s">
        <v>17</v>
      </c>
      <c r="E721" s="1" t="s">
        <v>17</v>
      </c>
      <c r="F721" s="1" t="s">
        <v>17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17</v>
      </c>
      <c r="M721" s="53" t="s">
        <v>560</v>
      </c>
      <c r="N721" s="11" t="n">
        <v>28000</v>
      </c>
      <c r="O721" s="1" t="n">
        <v>2015</v>
      </c>
    </row>
    <row r="722" customFormat="false" ht="12.8" hidden="false" customHeight="false" outlineLevel="0" collapsed="false">
      <c r="A722" s="1" t="n">
        <v>716</v>
      </c>
      <c r="B722" s="11" t="s">
        <v>371</v>
      </c>
      <c r="C722" s="53" t="s">
        <v>1272</v>
      </c>
      <c r="D722" s="1" t="s">
        <v>17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17</v>
      </c>
      <c r="M722" s="53" t="s">
        <v>560</v>
      </c>
      <c r="N722" s="11" t="n">
        <v>28000</v>
      </c>
      <c r="O722" s="1" t="n">
        <v>2015</v>
      </c>
    </row>
    <row r="723" customFormat="false" ht="12.8" hidden="false" customHeight="false" outlineLevel="0" collapsed="false">
      <c r="A723" s="1" t="n">
        <v>717</v>
      </c>
      <c r="B723" s="11" t="s">
        <v>371</v>
      </c>
      <c r="C723" s="53" t="s">
        <v>1273</v>
      </c>
      <c r="D723" s="1" t="s">
        <v>17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53" t="s">
        <v>560</v>
      </c>
      <c r="N723" s="11" t="n">
        <v>28000</v>
      </c>
      <c r="O723" s="1" t="n">
        <v>2015</v>
      </c>
    </row>
    <row r="724" customFormat="false" ht="12.8" hidden="false" customHeight="false" outlineLevel="0" collapsed="false">
      <c r="A724" s="1" t="n">
        <v>718</v>
      </c>
      <c r="B724" s="11" t="s">
        <v>371</v>
      </c>
      <c r="C724" s="53" t="s">
        <v>1274</v>
      </c>
      <c r="D724" s="1" t="s">
        <v>17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53" t="s">
        <v>560</v>
      </c>
      <c r="N724" s="11" t="n">
        <v>28000</v>
      </c>
      <c r="O724" s="1" t="n">
        <v>2015</v>
      </c>
    </row>
    <row r="725" customFormat="false" ht="12.8" hidden="false" customHeight="false" outlineLevel="0" collapsed="false">
      <c r="A725" s="1" t="n">
        <v>719</v>
      </c>
      <c r="B725" s="11" t="s">
        <v>371</v>
      </c>
      <c r="C725" s="53" t="s">
        <v>1275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17</v>
      </c>
      <c r="M725" s="53" t="s">
        <v>560</v>
      </c>
      <c r="N725" s="11" t="n">
        <v>28000</v>
      </c>
      <c r="O725" s="1" t="n">
        <v>2015</v>
      </c>
    </row>
    <row r="726" customFormat="false" ht="12.8" hidden="false" customHeight="false" outlineLevel="0" collapsed="false">
      <c r="A726" s="1" t="n">
        <v>720</v>
      </c>
      <c r="B726" s="11" t="s">
        <v>371</v>
      </c>
      <c r="C726" s="53" t="s">
        <v>1276</v>
      </c>
      <c r="D726" s="1" t="s">
        <v>17</v>
      </c>
      <c r="E726" s="1" t="s">
        <v>17</v>
      </c>
      <c r="F726" s="1" t="s">
        <v>17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53" t="s">
        <v>1159</v>
      </c>
      <c r="N726" s="11" t="s">
        <v>17</v>
      </c>
      <c r="O726" s="1" t="n">
        <v>2015</v>
      </c>
    </row>
    <row r="727" customFormat="false" ht="12.8" hidden="false" customHeight="false" outlineLevel="0" collapsed="false">
      <c r="A727" s="1" t="n">
        <v>721</v>
      </c>
      <c r="B727" s="11" t="s">
        <v>371</v>
      </c>
      <c r="C727" s="53" t="s">
        <v>1277</v>
      </c>
      <c r="D727" s="1" t="s">
        <v>17</v>
      </c>
      <c r="E727" s="1" t="s">
        <v>17</v>
      </c>
      <c r="F727" s="1" t="s">
        <v>17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53" t="s">
        <v>1278</v>
      </c>
      <c r="N727" s="11" t="n">
        <v>0</v>
      </c>
      <c r="O727" s="1" t="n">
        <v>2015</v>
      </c>
    </row>
    <row r="728" customFormat="false" ht="12.8" hidden="false" customHeight="false" outlineLevel="0" collapsed="false">
      <c r="A728" s="1" t="n">
        <v>722</v>
      </c>
      <c r="B728" s="11" t="s">
        <v>371</v>
      </c>
      <c r="C728" s="53" t="s">
        <v>1279</v>
      </c>
      <c r="D728" s="1" t="s">
        <v>17</v>
      </c>
      <c r="E728" s="1" t="s">
        <v>17</v>
      </c>
      <c r="F728" s="1" t="s">
        <v>17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53" t="s">
        <v>505</v>
      </c>
      <c r="N728" s="11" t="n">
        <v>20000</v>
      </c>
      <c r="O728" s="1" t="n">
        <v>2015</v>
      </c>
    </row>
    <row r="729" customFormat="false" ht="12.8" hidden="false" customHeight="false" outlineLevel="0" collapsed="false">
      <c r="A729" s="1" t="n">
        <v>723</v>
      </c>
      <c r="B729" s="11" t="s">
        <v>371</v>
      </c>
      <c r="C729" s="53" t="s">
        <v>1280</v>
      </c>
      <c r="D729" s="1" t="s">
        <v>17</v>
      </c>
      <c r="E729" s="1" t="s">
        <v>17</v>
      </c>
      <c r="F729" s="1" t="s">
        <v>17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17</v>
      </c>
      <c r="M729" s="53" t="s">
        <v>1281</v>
      </c>
      <c r="N729" s="11" t="s">
        <v>17</v>
      </c>
      <c r="O729" s="1" t="n">
        <v>2015</v>
      </c>
    </row>
    <row r="730" customFormat="false" ht="12.8" hidden="false" customHeight="false" outlineLevel="0" collapsed="false">
      <c r="A730" s="1" t="n">
        <v>724</v>
      </c>
      <c r="B730" s="11" t="s">
        <v>371</v>
      </c>
      <c r="C730" s="53" t="s">
        <v>1282</v>
      </c>
      <c r="D730" s="1" t="s">
        <v>17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53" t="s">
        <v>1068</v>
      </c>
      <c r="N730" s="11" t="n">
        <v>20000</v>
      </c>
      <c r="O730" s="1" t="n">
        <v>2015</v>
      </c>
    </row>
    <row r="731" customFormat="false" ht="12.8" hidden="false" customHeight="false" outlineLevel="0" collapsed="false">
      <c r="A731" s="1" t="n">
        <v>725</v>
      </c>
      <c r="B731" s="11" t="s">
        <v>371</v>
      </c>
      <c r="C731" s="53" t="s">
        <v>1283</v>
      </c>
      <c r="D731" s="1" t="s">
        <v>17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53" t="s">
        <v>1011</v>
      </c>
      <c r="N731" s="11" t="n">
        <v>20000</v>
      </c>
      <c r="O731" s="1" t="n">
        <v>2015</v>
      </c>
    </row>
    <row r="732" customFormat="false" ht="12.8" hidden="false" customHeight="false" outlineLevel="0" collapsed="false">
      <c r="A732" s="1" t="n">
        <v>726</v>
      </c>
      <c r="B732" s="11" t="s">
        <v>371</v>
      </c>
      <c r="C732" s="53" t="s">
        <v>1284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53" t="s">
        <v>1285</v>
      </c>
      <c r="N732" s="11" t="s">
        <v>17</v>
      </c>
      <c r="O732" s="1" t="n">
        <v>2015</v>
      </c>
    </row>
    <row r="733" customFormat="false" ht="12.8" hidden="false" customHeight="false" outlineLevel="0" collapsed="false">
      <c r="A733" s="1" t="n">
        <v>727</v>
      </c>
      <c r="B733" s="11" t="s">
        <v>371</v>
      </c>
      <c r="C733" s="53" t="s">
        <v>1286</v>
      </c>
      <c r="D733" s="1" t="s">
        <v>17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17</v>
      </c>
      <c r="M733" s="53" t="s">
        <v>666</v>
      </c>
      <c r="N733" s="11" t="n">
        <v>20000</v>
      </c>
      <c r="O733" s="1" t="n">
        <v>2015</v>
      </c>
    </row>
    <row r="734" customFormat="false" ht="12.8" hidden="false" customHeight="false" outlineLevel="0" collapsed="false">
      <c r="A734" s="1" t="n">
        <v>728</v>
      </c>
      <c r="B734" s="11" t="s">
        <v>371</v>
      </c>
      <c r="C734" s="53" t="s">
        <v>1287</v>
      </c>
      <c r="D734" s="1" t="s">
        <v>17</v>
      </c>
      <c r="E734" s="1" t="s">
        <v>17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53" t="s">
        <v>666</v>
      </c>
      <c r="N734" s="11" t="n">
        <v>20000</v>
      </c>
      <c r="O734" s="1" t="n">
        <v>2015</v>
      </c>
    </row>
    <row r="735" customFormat="false" ht="12.8" hidden="false" customHeight="false" outlineLevel="0" collapsed="false">
      <c r="A735" s="1" t="n">
        <v>729</v>
      </c>
      <c r="B735" s="11" t="s">
        <v>371</v>
      </c>
      <c r="C735" s="53" t="s">
        <v>1288</v>
      </c>
      <c r="D735" s="1" t="s">
        <v>17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17</v>
      </c>
      <c r="M735" s="53" t="s">
        <v>666</v>
      </c>
      <c r="N735" s="11" t="n">
        <v>20000</v>
      </c>
      <c r="O735" s="1" t="n">
        <v>2015</v>
      </c>
    </row>
    <row r="736" customFormat="false" ht="12.8" hidden="false" customHeight="false" outlineLevel="0" collapsed="false">
      <c r="A736" s="1" t="n">
        <v>730</v>
      </c>
      <c r="B736" s="11" t="s">
        <v>371</v>
      </c>
      <c r="C736" s="53" t="s">
        <v>1289</v>
      </c>
      <c r="D736" s="1" t="s">
        <v>17</v>
      </c>
      <c r="E736" s="1" t="s">
        <v>17</v>
      </c>
      <c r="F736" s="1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17</v>
      </c>
      <c r="M736" s="53" t="s">
        <v>1290</v>
      </c>
      <c r="N736" s="11" t="n">
        <v>20000</v>
      </c>
      <c r="O736" s="1" t="n">
        <v>2015</v>
      </c>
    </row>
    <row r="737" customFormat="false" ht="12.8" hidden="false" customHeight="false" outlineLevel="0" collapsed="false">
      <c r="A737" s="1" t="n">
        <v>731</v>
      </c>
      <c r="B737" s="11" t="s">
        <v>371</v>
      </c>
      <c r="C737" s="53" t="s">
        <v>1291</v>
      </c>
      <c r="D737" s="1" t="s">
        <v>17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17</v>
      </c>
      <c r="M737" s="53" t="s">
        <v>855</v>
      </c>
      <c r="N737" s="11" t="n">
        <v>12000</v>
      </c>
      <c r="O737" s="1" t="n">
        <v>2015</v>
      </c>
    </row>
    <row r="738" customFormat="false" ht="12.8" hidden="false" customHeight="false" outlineLevel="0" collapsed="false">
      <c r="A738" s="1" t="n">
        <v>732</v>
      </c>
      <c r="B738" s="11" t="s">
        <v>371</v>
      </c>
      <c r="C738" s="53" t="s">
        <v>1292</v>
      </c>
      <c r="D738" s="1" t="s">
        <v>17</v>
      </c>
      <c r="E738" s="1" t="s">
        <v>17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53" t="s">
        <v>855</v>
      </c>
      <c r="N738" s="11" t="n">
        <v>12000</v>
      </c>
      <c r="O738" s="1" t="n">
        <v>2015</v>
      </c>
    </row>
    <row r="739" customFormat="false" ht="12.8" hidden="false" customHeight="false" outlineLevel="0" collapsed="false">
      <c r="A739" s="1" t="n">
        <v>733</v>
      </c>
      <c r="B739" s="11" t="s">
        <v>371</v>
      </c>
      <c r="C739" s="53" t="s">
        <v>1293</v>
      </c>
      <c r="D739" s="1" t="s">
        <v>17</v>
      </c>
      <c r="E739" s="1" t="s">
        <v>17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53" t="s">
        <v>855</v>
      </c>
      <c r="N739" s="11" t="n">
        <v>15000</v>
      </c>
      <c r="O739" s="1" t="n">
        <v>2015</v>
      </c>
    </row>
    <row r="740" customFormat="false" ht="12.8" hidden="false" customHeight="false" outlineLevel="0" collapsed="false">
      <c r="A740" s="1" t="n">
        <v>734</v>
      </c>
      <c r="B740" s="11" t="s">
        <v>371</v>
      </c>
      <c r="C740" s="53" t="s">
        <v>1294</v>
      </c>
      <c r="D740" s="1" t="s">
        <v>17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17</v>
      </c>
      <c r="M740" s="53" t="s">
        <v>855</v>
      </c>
      <c r="N740" s="11" t="n">
        <v>15000</v>
      </c>
      <c r="O740" s="1" t="n">
        <v>2015</v>
      </c>
    </row>
    <row r="741" customFormat="false" ht="12.8" hidden="false" customHeight="false" outlineLevel="0" collapsed="false">
      <c r="A741" s="1" t="n">
        <v>735</v>
      </c>
      <c r="B741" s="11" t="s">
        <v>371</v>
      </c>
      <c r="C741" s="53" t="s">
        <v>1295</v>
      </c>
      <c r="D741" s="1" t="s">
        <v>17</v>
      </c>
      <c r="E741" s="1" t="s">
        <v>17</v>
      </c>
      <c r="F741" s="1" t="s">
        <v>17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17</v>
      </c>
      <c r="L741" s="1" t="s">
        <v>17</v>
      </c>
      <c r="M741" s="53" t="s">
        <v>1296</v>
      </c>
      <c r="N741" s="11" t="n">
        <v>25000</v>
      </c>
      <c r="O741" s="1" t="n">
        <v>2015</v>
      </c>
    </row>
    <row r="742" customFormat="false" ht="12.8" hidden="false" customHeight="false" outlineLevel="0" collapsed="false">
      <c r="A742" s="1" t="n">
        <v>736</v>
      </c>
      <c r="B742" s="11" t="s">
        <v>371</v>
      </c>
      <c r="C742" s="53" t="s">
        <v>1297</v>
      </c>
      <c r="D742" s="1" t="s">
        <v>17</v>
      </c>
      <c r="E742" s="1" t="s">
        <v>17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53" t="s">
        <v>1298</v>
      </c>
      <c r="N742" s="11" t="n">
        <v>20000</v>
      </c>
      <c r="O742" s="1" t="n">
        <v>2015</v>
      </c>
    </row>
    <row r="743" customFormat="false" ht="12.8" hidden="false" customHeight="false" outlineLevel="0" collapsed="false">
      <c r="A743" s="1" t="n">
        <v>739</v>
      </c>
      <c r="B743" s="11" t="s">
        <v>17</v>
      </c>
      <c r="C743" s="53" t="s">
        <v>17</v>
      </c>
      <c r="D743" s="1" t="s">
        <v>17</v>
      </c>
      <c r="E743" s="1" t="s">
        <v>17</v>
      </c>
      <c r="F743" s="1" t="s">
        <v>17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17</v>
      </c>
      <c r="M743" s="53" t="s">
        <v>1299</v>
      </c>
      <c r="N743" s="11" t="s">
        <v>17</v>
      </c>
      <c r="O743" s="1" t="n">
        <v>2015</v>
      </c>
    </row>
    <row r="744" customFormat="false" ht="12.8" hidden="false" customHeight="false" outlineLevel="0" collapsed="false">
      <c r="A744" s="1" t="n">
        <v>740</v>
      </c>
      <c r="B744" s="11" t="s">
        <v>17</v>
      </c>
      <c r="C744" s="53" t="s">
        <v>17</v>
      </c>
      <c r="D744" s="1" t="s">
        <v>17</v>
      </c>
      <c r="E744" s="1" t="s">
        <v>17</v>
      </c>
      <c r="F744" s="1" t="s">
        <v>17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17</v>
      </c>
      <c r="L744" s="1" t="s">
        <v>17</v>
      </c>
      <c r="M744" s="53" t="s">
        <v>1300</v>
      </c>
      <c r="N744" s="11" t="s">
        <v>17</v>
      </c>
      <c r="O744" s="1" t="n">
        <v>2015</v>
      </c>
    </row>
    <row r="745" customFormat="false" ht="12.8" hidden="false" customHeight="false" outlineLevel="0" collapsed="false">
      <c r="A745" s="1" t="n">
        <v>741</v>
      </c>
      <c r="B745" s="11" t="s">
        <v>17</v>
      </c>
      <c r="C745" s="53" t="s">
        <v>17</v>
      </c>
      <c r="D745" s="1" t="s">
        <v>17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17</v>
      </c>
      <c r="M745" s="53" t="s">
        <v>1301</v>
      </c>
      <c r="N745" s="11" t="s">
        <v>17</v>
      </c>
      <c r="O745" s="1" t="n">
        <v>2015</v>
      </c>
    </row>
    <row r="746" customFormat="false" ht="12.8" hidden="false" customHeight="false" outlineLevel="0" collapsed="false">
      <c r="A746" s="1" t="n">
        <v>742</v>
      </c>
      <c r="B746" s="11" t="s">
        <v>17</v>
      </c>
      <c r="C746" s="53" t="s">
        <v>17</v>
      </c>
      <c r="D746" s="1" t="s">
        <v>17</v>
      </c>
      <c r="E746" s="1" t="s">
        <v>17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53" t="s">
        <v>1302</v>
      </c>
      <c r="N746" s="11" t="s">
        <v>17</v>
      </c>
      <c r="O746" s="1" t="n">
        <v>2015</v>
      </c>
    </row>
    <row r="747" customFormat="false" ht="12.8" hidden="false" customHeight="false" outlineLevel="0" collapsed="false">
      <c r="A747" s="1" t="n">
        <v>743</v>
      </c>
      <c r="B747" s="11" t="s">
        <v>17</v>
      </c>
      <c r="C747" s="53" t="s">
        <v>17</v>
      </c>
      <c r="D747" s="1" t="s">
        <v>17</v>
      </c>
      <c r="E747" s="1" t="s">
        <v>17</v>
      </c>
      <c r="F747" s="1" t="s">
        <v>17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17</v>
      </c>
      <c r="M747" s="53" t="s">
        <v>883</v>
      </c>
      <c r="N747" s="11" t="s">
        <v>17</v>
      </c>
      <c r="O747" s="1" t="n">
        <v>2015</v>
      </c>
    </row>
    <row r="748" customFormat="false" ht="12.8" hidden="false" customHeight="false" outlineLevel="0" collapsed="false">
      <c r="A748" s="1" t="n">
        <v>744</v>
      </c>
      <c r="B748" s="11" t="s">
        <v>17</v>
      </c>
      <c r="C748" s="53" t="s">
        <v>17</v>
      </c>
      <c r="D748" s="1" t="s">
        <v>17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53" t="s">
        <v>1303</v>
      </c>
      <c r="N748" s="11" t="s">
        <v>17</v>
      </c>
      <c r="O748" s="1" t="n">
        <v>2015</v>
      </c>
    </row>
    <row r="749" customFormat="false" ht="12.8" hidden="false" customHeight="false" outlineLevel="0" collapsed="false">
      <c r="A749" s="1" t="n">
        <v>745</v>
      </c>
      <c r="B749" s="11" t="s">
        <v>17</v>
      </c>
      <c r="C749" s="53" t="s">
        <v>17</v>
      </c>
      <c r="D749" s="1" t="s">
        <v>17</v>
      </c>
      <c r="E749" s="1" t="s">
        <v>17</v>
      </c>
      <c r="F749" s="1" t="s">
        <v>17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17</v>
      </c>
      <c r="L749" s="1" t="s">
        <v>17</v>
      </c>
      <c r="M749" s="53" t="s">
        <v>593</v>
      </c>
      <c r="N749" s="11" t="s">
        <v>17</v>
      </c>
      <c r="O749" s="1" t="n">
        <v>2015</v>
      </c>
    </row>
    <row r="750" customFormat="false" ht="12.8" hidden="false" customHeight="false" outlineLevel="0" collapsed="false">
      <c r="A750" s="1" t="n">
        <v>746</v>
      </c>
      <c r="B750" s="11" t="s">
        <v>17</v>
      </c>
      <c r="C750" s="53" t="s">
        <v>17</v>
      </c>
      <c r="D750" s="1" t="s">
        <v>17</v>
      </c>
      <c r="E750" s="1" t="s">
        <v>17</v>
      </c>
      <c r="F750" s="1" t="s">
        <v>17</v>
      </c>
      <c r="G750" s="1" t="s">
        <v>17</v>
      </c>
      <c r="H750" s="1" t="s">
        <v>17</v>
      </c>
      <c r="I750" s="1" t="s">
        <v>17</v>
      </c>
      <c r="J750" s="1" t="s">
        <v>17</v>
      </c>
      <c r="K750" s="1" t="s">
        <v>17</v>
      </c>
      <c r="L750" s="1" t="s">
        <v>17</v>
      </c>
      <c r="M750" s="53" t="s">
        <v>1304</v>
      </c>
      <c r="N750" s="11" t="s">
        <v>17</v>
      </c>
      <c r="O750" s="1" t="n">
        <v>2015</v>
      </c>
    </row>
    <row r="751" customFormat="false" ht="12.8" hidden="false" customHeight="false" outlineLevel="0" collapsed="false">
      <c r="A751" s="1" t="n">
        <v>747</v>
      </c>
      <c r="B751" s="11" t="s">
        <v>17</v>
      </c>
      <c r="C751" s="53" t="s">
        <v>17</v>
      </c>
      <c r="D751" s="1" t="s">
        <v>17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17</v>
      </c>
      <c r="M751" s="53" t="s">
        <v>1305</v>
      </c>
      <c r="N751" s="11" t="s">
        <v>17</v>
      </c>
      <c r="O751" s="1" t="n">
        <v>2015</v>
      </c>
    </row>
    <row r="752" customFormat="false" ht="12.8" hidden="false" customHeight="false" outlineLevel="0" collapsed="false">
      <c r="A752" s="1" t="n">
        <v>748</v>
      </c>
      <c r="B752" s="11" t="s">
        <v>17</v>
      </c>
      <c r="C752" s="53" t="s">
        <v>17</v>
      </c>
      <c r="D752" s="1" t="s">
        <v>17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53" t="s">
        <v>1306</v>
      </c>
      <c r="N752" s="11" t="s">
        <v>17</v>
      </c>
      <c r="O752" s="1" t="n">
        <v>2015</v>
      </c>
    </row>
    <row r="753" customFormat="false" ht="12.8" hidden="false" customHeight="false" outlineLevel="0" collapsed="false">
      <c r="A753" s="1" t="n">
        <v>749</v>
      </c>
      <c r="B753" s="11" t="s">
        <v>17</v>
      </c>
      <c r="C753" s="53" t="s">
        <v>17</v>
      </c>
      <c r="D753" s="1" t="s">
        <v>17</v>
      </c>
      <c r="E753" s="1" t="s">
        <v>17</v>
      </c>
      <c r="F753" s="1" t="s">
        <v>17</v>
      </c>
      <c r="G753" s="1" t="s">
        <v>17</v>
      </c>
      <c r="H753" s="1" t="s">
        <v>17</v>
      </c>
      <c r="I753" s="1" t="s">
        <v>17</v>
      </c>
      <c r="J753" s="1" t="s">
        <v>17</v>
      </c>
      <c r="K753" s="1" t="s">
        <v>17</v>
      </c>
      <c r="L753" s="1" t="s">
        <v>17</v>
      </c>
      <c r="M753" s="53" t="s">
        <v>587</v>
      </c>
      <c r="N753" s="11" t="s">
        <v>17</v>
      </c>
      <c r="O753" s="1" t="n">
        <v>2015</v>
      </c>
    </row>
    <row r="754" customFormat="false" ht="12.8" hidden="false" customHeight="false" outlineLevel="0" collapsed="false">
      <c r="A754" s="1" t="n">
        <v>750</v>
      </c>
      <c r="B754" s="11" t="s">
        <v>17</v>
      </c>
      <c r="C754" s="53" t="s">
        <v>17</v>
      </c>
      <c r="D754" s="1" t="s">
        <v>17</v>
      </c>
      <c r="E754" s="1" t="s">
        <v>17</v>
      </c>
      <c r="F754" s="1" t="s">
        <v>17</v>
      </c>
      <c r="G754" s="1" t="s">
        <v>17</v>
      </c>
      <c r="H754" s="1" t="s">
        <v>17</v>
      </c>
      <c r="I754" s="1" t="s">
        <v>17</v>
      </c>
      <c r="J754" s="1" t="s">
        <v>17</v>
      </c>
      <c r="K754" s="1" t="s">
        <v>17</v>
      </c>
      <c r="L754" s="1" t="s">
        <v>17</v>
      </c>
      <c r="M754" s="53" t="s">
        <v>781</v>
      </c>
      <c r="N754" s="11" t="s">
        <v>17</v>
      </c>
      <c r="O754" s="1" t="n">
        <v>2015</v>
      </c>
    </row>
    <row r="755" customFormat="false" ht="12.8" hidden="false" customHeight="false" outlineLevel="0" collapsed="false">
      <c r="A755" s="1" t="n">
        <v>751</v>
      </c>
      <c r="B755" s="11" t="s">
        <v>17</v>
      </c>
      <c r="C755" s="53" t="s">
        <v>17</v>
      </c>
      <c r="D755" s="1" t="s">
        <v>17</v>
      </c>
      <c r="E755" s="1" t="s">
        <v>17</v>
      </c>
      <c r="F755" s="1" t="s">
        <v>17</v>
      </c>
      <c r="G755" s="1" t="s">
        <v>17</v>
      </c>
      <c r="H755" s="1" t="s">
        <v>17</v>
      </c>
      <c r="I755" s="1" t="s">
        <v>17</v>
      </c>
      <c r="J755" s="1" t="s">
        <v>17</v>
      </c>
      <c r="K755" s="1" t="s">
        <v>17</v>
      </c>
      <c r="L755" s="1" t="s">
        <v>17</v>
      </c>
      <c r="M755" s="53" t="s">
        <v>1307</v>
      </c>
      <c r="N755" s="11" t="s">
        <v>17</v>
      </c>
      <c r="O755" s="1" t="n">
        <v>2015</v>
      </c>
    </row>
    <row r="756" customFormat="false" ht="12.8" hidden="false" customHeight="false" outlineLevel="0" collapsed="false">
      <c r="A756" s="1" t="n">
        <v>752</v>
      </c>
      <c r="B756" s="11" t="s">
        <v>17</v>
      </c>
      <c r="C756" s="53" t="s">
        <v>17</v>
      </c>
      <c r="D756" s="1" t="s">
        <v>17</v>
      </c>
      <c r="E756" s="1" t="s">
        <v>17</v>
      </c>
      <c r="F756" s="1" t="s">
        <v>17</v>
      </c>
      <c r="G756" s="1" t="s">
        <v>17</v>
      </c>
      <c r="H756" s="1" t="s">
        <v>17</v>
      </c>
      <c r="I756" s="1" t="s">
        <v>17</v>
      </c>
      <c r="J756" s="1" t="s">
        <v>17</v>
      </c>
      <c r="K756" s="1" t="s">
        <v>17</v>
      </c>
      <c r="L756" s="1" t="s">
        <v>17</v>
      </c>
      <c r="M756" s="53" t="s">
        <v>663</v>
      </c>
      <c r="N756" s="11" t="s">
        <v>17</v>
      </c>
      <c r="O756" s="1" t="n">
        <v>2015</v>
      </c>
    </row>
    <row r="757" customFormat="false" ht="12.8" hidden="false" customHeight="false" outlineLevel="0" collapsed="false">
      <c r="A757" s="1" t="n">
        <v>753</v>
      </c>
      <c r="B757" s="11" t="s">
        <v>17</v>
      </c>
      <c r="C757" s="53" t="s">
        <v>17</v>
      </c>
      <c r="D757" s="1" t="s">
        <v>17</v>
      </c>
      <c r="E757" s="1" t="s">
        <v>17</v>
      </c>
      <c r="F757" s="1" t="s">
        <v>17</v>
      </c>
      <c r="G757" s="1" t="s">
        <v>17</v>
      </c>
      <c r="H757" s="1" t="s">
        <v>17</v>
      </c>
      <c r="I757" s="1" t="s">
        <v>17</v>
      </c>
      <c r="J757" s="1" t="s">
        <v>17</v>
      </c>
      <c r="K757" s="1" t="s">
        <v>17</v>
      </c>
      <c r="L757" s="1" t="s">
        <v>17</v>
      </c>
      <c r="M757" s="53" t="s">
        <v>1168</v>
      </c>
      <c r="N757" s="11" t="s">
        <v>17</v>
      </c>
      <c r="O757" s="1" t="n">
        <v>2015</v>
      </c>
    </row>
    <row r="758" customFormat="false" ht="12.8" hidden="false" customHeight="false" outlineLevel="0" collapsed="false">
      <c r="A758" s="1" t="n">
        <v>754</v>
      </c>
      <c r="B758" s="11" t="s">
        <v>17</v>
      </c>
      <c r="C758" s="53" t="s">
        <v>17</v>
      </c>
      <c r="D758" s="1" t="s">
        <v>17</v>
      </c>
      <c r="E758" s="1" t="s">
        <v>17</v>
      </c>
      <c r="F758" s="1" t="s">
        <v>17</v>
      </c>
      <c r="G758" s="1" t="s">
        <v>17</v>
      </c>
      <c r="H758" s="1" t="s">
        <v>17</v>
      </c>
      <c r="I758" s="1" t="s">
        <v>17</v>
      </c>
      <c r="J758" s="1" t="s">
        <v>17</v>
      </c>
      <c r="K758" s="1" t="s">
        <v>17</v>
      </c>
      <c r="L758" s="1" t="s">
        <v>17</v>
      </c>
      <c r="M758" s="53" t="s">
        <v>577</v>
      </c>
      <c r="N758" s="11" t="s">
        <v>17</v>
      </c>
      <c r="O758" s="1" t="n">
        <v>2015</v>
      </c>
    </row>
    <row r="759" customFormat="false" ht="12.8" hidden="false" customHeight="false" outlineLevel="0" collapsed="false">
      <c r="A759" s="1" t="n">
        <v>755</v>
      </c>
      <c r="B759" s="11" t="s">
        <v>17</v>
      </c>
      <c r="C759" s="53" t="s">
        <v>17</v>
      </c>
      <c r="D759" s="1" t="s">
        <v>17</v>
      </c>
      <c r="E759" s="1" t="s">
        <v>17</v>
      </c>
      <c r="F759" s="1" t="s">
        <v>17</v>
      </c>
      <c r="G759" s="1" t="s">
        <v>17</v>
      </c>
      <c r="H759" s="1" t="s">
        <v>17</v>
      </c>
      <c r="I759" s="1" t="s">
        <v>17</v>
      </c>
      <c r="J759" s="1" t="s">
        <v>17</v>
      </c>
      <c r="K759" s="1" t="s">
        <v>17</v>
      </c>
      <c r="L759" s="1" t="s">
        <v>17</v>
      </c>
      <c r="M759" s="53" t="s">
        <v>1308</v>
      </c>
      <c r="N759" s="11" t="s">
        <v>17</v>
      </c>
      <c r="O759" s="1" t="n">
        <v>2015</v>
      </c>
    </row>
    <row r="760" customFormat="false" ht="12.8" hidden="false" customHeight="false" outlineLevel="0" collapsed="false">
      <c r="A760" s="1" t="n">
        <v>756</v>
      </c>
      <c r="B760" s="11" t="s">
        <v>17</v>
      </c>
      <c r="C760" s="53" t="s">
        <v>17</v>
      </c>
      <c r="D760" s="1" t="s">
        <v>17</v>
      </c>
      <c r="E760" s="1" t="s">
        <v>17</v>
      </c>
      <c r="F760" s="1" t="s">
        <v>17</v>
      </c>
      <c r="G760" s="1" t="s">
        <v>17</v>
      </c>
      <c r="H760" s="1" t="s">
        <v>17</v>
      </c>
      <c r="I760" s="1" t="s">
        <v>17</v>
      </c>
      <c r="J760" s="1" t="s">
        <v>17</v>
      </c>
      <c r="K760" s="1" t="s">
        <v>17</v>
      </c>
      <c r="L760" s="1" t="s">
        <v>17</v>
      </c>
      <c r="M760" s="53" t="s">
        <v>789</v>
      </c>
      <c r="N760" s="11" t="s">
        <v>17</v>
      </c>
      <c r="O760" s="1" t="n">
        <v>2015</v>
      </c>
    </row>
    <row r="761" customFormat="false" ht="12.8" hidden="false" customHeight="false" outlineLevel="0" collapsed="false">
      <c r="A761" s="1" t="n">
        <v>757</v>
      </c>
      <c r="B761" s="11" t="s">
        <v>17</v>
      </c>
      <c r="C761" s="53" t="s">
        <v>17</v>
      </c>
      <c r="D761" s="1" t="s">
        <v>17</v>
      </c>
      <c r="E761" s="1" t="s">
        <v>17</v>
      </c>
      <c r="F761" s="1" t="s">
        <v>17</v>
      </c>
      <c r="G761" s="1" t="s">
        <v>17</v>
      </c>
      <c r="H761" s="1" t="s">
        <v>17</v>
      </c>
      <c r="I761" s="1" t="s">
        <v>17</v>
      </c>
      <c r="J761" s="1" t="s">
        <v>17</v>
      </c>
      <c r="K761" s="1" t="s">
        <v>17</v>
      </c>
      <c r="L761" s="1" t="s">
        <v>17</v>
      </c>
      <c r="M761" s="53" t="s">
        <v>892</v>
      </c>
      <c r="N761" s="11" t="s">
        <v>17</v>
      </c>
      <c r="O761" s="1" t="n">
        <v>2015</v>
      </c>
    </row>
    <row r="762" customFormat="false" ht="12.8" hidden="false" customHeight="false" outlineLevel="0" collapsed="false">
      <c r="A762" s="1" t="n">
        <v>758</v>
      </c>
      <c r="B762" s="11" t="s">
        <v>17</v>
      </c>
      <c r="C762" s="53" t="s">
        <v>17</v>
      </c>
      <c r="D762" s="1" t="s">
        <v>17</v>
      </c>
      <c r="E762" s="1" t="s">
        <v>17</v>
      </c>
      <c r="F762" s="1" t="s">
        <v>17</v>
      </c>
      <c r="G762" s="1" t="s">
        <v>17</v>
      </c>
      <c r="H762" s="1" t="s">
        <v>17</v>
      </c>
      <c r="I762" s="1" t="s">
        <v>17</v>
      </c>
      <c r="J762" s="1" t="s">
        <v>17</v>
      </c>
      <c r="K762" s="1" t="s">
        <v>17</v>
      </c>
      <c r="L762" s="1" t="s">
        <v>17</v>
      </c>
      <c r="M762" s="53" t="s">
        <v>187</v>
      </c>
      <c r="N762" s="11" t="s">
        <v>17</v>
      </c>
      <c r="O762" s="1" t="n">
        <v>2015</v>
      </c>
    </row>
    <row r="763" customFormat="false" ht="12.8" hidden="false" customHeight="false" outlineLevel="0" collapsed="false">
      <c r="A763" s="1" t="n">
        <v>759</v>
      </c>
      <c r="B763" s="11" t="s">
        <v>17</v>
      </c>
      <c r="C763" s="53" t="s">
        <v>17</v>
      </c>
      <c r="D763" s="1" t="s">
        <v>17</v>
      </c>
      <c r="E763" s="1" t="s">
        <v>17</v>
      </c>
      <c r="F763" s="1" t="s">
        <v>17</v>
      </c>
      <c r="G763" s="1" t="s">
        <v>17</v>
      </c>
      <c r="H763" s="1" t="s">
        <v>17</v>
      </c>
      <c r="I763" s="1" t="s">
        <v>17</v>
      </c>
      <c r="J763" s="1" t="s">
        <v>17</v>
      </c>
      <c r="K763" s="1" t="s">
        <v>17</v>
      </c>
      <c r="L763" s="1" t="s">
        <v>17</v>
      </c>
      <c r="M763" s="53" t="s">
        <v>1309</v>
      </c>
      <c r="N763" s="11" t="s">
        <v>17</v>
      </c>
      <c r="O763" s="1" t="n">
        <v>2015</v>
      </c>
    </row>
    <row r="764" customFormat="false" ht="12.8" hidden="false" customHeight="false" outlineLevel="0" collapsed="false">
      <c r="A764" s="1" t="n">
        <v>760</v>
      </c>
      <c r="B764" s="11" t="s">
        <v>17</v>
      </c>
      <c r="C764" s="53" t="s">
        <v>17</v>
      </c>
      <c r="D764" s="1" t="s">
        <v>17</v>
      </c>
      <c r="E764" s="1" t="s">
        <v>17</v>
      </c>
      <c r="F764" s="1" t="s">
        <v>17</v>
      </c>
      <c r="G764" s="1" t="s">
        <v>17</v>
      </c>
      <c r="H764" s="1" t="s">
        <v>17</v>
      </c>
      <c r="I764" s="1" t="s">
        <v>17</v>
      </c>
      <c r="J764" s="1" t="s">
        <v>17</v>
      </c>
      <c r="K764" s="1" t="s">
        <v>17</v>
      </c>
      <c r="L764" s="1" t="s">
        <v>17</v>
      </c>
      <c r="M764" s="53" t="s">
        <v>1298</v>
      </c>
      <c r="N764" s="11" t="s">
        <v>17</v>
      </c>
      <c r="O764" s="1" t="n">
        <v>2015</v>
      </c>
    </row>
    <row r="765" customFormat="false" ht="15" hidden="false" customHeight="false" outlineLevel="0" collapsed="false">
      <c r="J765" s="11"/>
      <c r="M765" s="29" t="s">
        <v>17</v>
      </c>
    </row>
    <row r="766" customFormat="false" ht="15" hidden="false" customHeight="false" outlineLevel="0" collapsed="false">
      <c r="J766" s="11"/>
      <c r="M766" s="29" t="s">
        <v>17</v>
      </c>
    </row>
    <row r="767" customFormat="false" ht="34.6" hidden="false" customHeight="false" outlineLevel="0" collapsed="false">
      <c r="A767" s="1" t="n">
        <v>761</v>
      </c>
      <c r="B767" s="11" t="s">
        <v>1310</v>
      </c>
      <c r="C767" s="11" t="s">
        <v>1311</v>
      </c>
      <c r="D767" s="11" t="n">
        <v>83.68</v>
      </c>
      <c r="E767" s="11" t="n">
        <v>65.5</v>
      </c>
      <c r="F767" s="11" t="s">
        <v>780</v>
      </c>
      <c r="G767" s="11" t="n">
        <v>66.55</v>
      </c>
      <c r="H767" s="11" t="n">
        <v>7.4</v>
      </c>
      <c r="I767" s="54" t="s">
        <v>1312</v>
      </c>
      <c r="J767" s="11" t="s">
        <v>17</v>
      </c>
      <c r="K767" s="1" t="s">
        <v>17</v>
      </c>
      <c r="L767" s="1" t="s">
        <v>17</v>
      </c>
      <c r="M767" s="54" t="s">
        <v>1313</v>
      </c>
      <c r="N767" s="11" t="s">
        <v>17</v>
      </c>
      <c r="O767" s="11" t="n">
        <v>2016</v>
      </c>
    </row>
    <row r="768" customFormat="false" ht="34.6" hidden="false" customHeight="false" outlineLevel="0" collapsed="false">
      <c r="A768" s="1" t="n">
        <v>762</v>
      </c>
      <c r="B768" s="11" t="s">
        <v>1310</v>
      </c>
      <c r="C768" s="11" t="s">
        <v>1314</v>
      </c>
      <c r="D768" s="11" t="n">
        <v>90</v>
      </c>
      <c r="E768" s="11" t="n">
        <v>85.5</v>
      </c>
      <c r="F768" s="11" t="s">
        <v>1315</v>
      </c>
      <c r="G768" s="11" t="n">
        <v>6.8</v>
      </c>
      <c r="H768" s="11" t="n">
        <v>9.12</v>
      </c>
      <c r="I768" s="54" t="s">
        <v>1312</v>
      </c>
      <c r="J768" s="11" t="s">
        <v>17</v>
      </c>
      <c r="K768" s="1" t="s">
        <v>17</v>
      </c>
      <c r="L768" s="1" t="s">
        <v>17</v>
      </c>
      <c r="M768" s="11" t="s">
        <v>1316</v>
      </c>
      <c r="N768" s="11" t="n">
        <v>15000</v>
      </c>
      <c r="O768" s="11" t="n">
        <v>2016</v>
      </c>
    </row>
    <row r="769" customFormat="false" ht="34.6" hidden="false" customHeight="false" outlineLevel="0" collapsed="false">
      <c r="A769" s="1" t="n">
        <v>763</v>
      </c>
      <c r="B769" s="11" t="s">
        <v>1310</v>
      </c>
      <c r="C769" s="11" t="s">
        <v>1317</v>
      </c>
      <c r="D769" s="11" t="n">
        <v>85.38</v>
      </c>
      <c r="E769" s="11" t="n">
        <v>65</v>
      </c>
      <c r="F769" s="11" t="s">
        <v>780</v>
      </c>
      <c r="G769" s="11" t="n">
        <v>80.89</v>
      </c>
      <c r="H769" s="11" t="n">
        <v>8.72</v>
      </c>
      <c r="I769" s="54" t="s">
        <v>1312</v>
      </c>
      <c r="J769" s="11" t="s">
        <v>17</v>
      </c>
      <c r="K769" s="1" t="s">
        <v>17</v>
      </c>
      <c r="L769" s="1" t="s">
        <v>17</v>
      </c>
      <c r="M769" s="11" t="s">
        <v>1318</v>
      </c>
      <c r="N769" s="11" t="n">
        <v>26000</v>
      </c>
      <c r="O769" s="11" t="n">
        <v>2016</v>
      </c>
    </row>
    <row r="770" customFormat="false" ht="34.6" hidden="false" customHeight="false" outlineLevel="0" collapsed="false">
      <c r="A770" s="1" t="n">
        <v>764</v>
      </c>
      <c r="B770" s="11" t="s">
        <v>1310</v>
      </c>
      <c r="C770" s="11" t="s">
        <v>1319</v>
      </c>
      <c r="D770" s="11" t="n">
        <v>78</v>
      </c>
      <c r="E770" s="11" t="n">
        <v>75.33</v>
      </c>
      <c r="F770" s="11" t="s">
        <v>1315</v>
      </c>
      <c r="G770" s="11" t="n">
        <v>74.2</v>
      </c>
      <c r="H770" s="11" t="n">
        <v>7.4</v>
      </c>
      <c r="I770" s="54" t="s">
        <v>1312</v>
      </c>
      <c r="J770" s="11" t="s">
        <v>17</v>
      </c>
      <c r="K770" s="1" t="s">
        <v>17</v>
      </c>
      <c r="L770" s="1" t="s">
        <v>17</v>
      </c>
      <c r="M770" s="11" t="s">
        <v>230</v>
      </c>
      <c r="N770" s="11" t="n">
        <v>20000</v>
      </c>
      <c r="O770" s="11" t="n">
        <v>2016</v>
      </c>
    </row>
    <row r="771" customFormat="false" ht="34.6" hidden="false" customHeight="false" outlineLevel="0" collapsed="false">
      <c r="A771" s="1" t="n">
        <v>765</v>
      </c>
      <c r="B771" s="11" t="s">
        <v>1310</v>
      </c>
      <c r="C771" s="11" t="s">
        <v>1320</v>
      </c>
      <c r="D771" s="11" t="n">
        <v>75.2</v>
      </c>
      <c r="E771" s="11" t="n">
        <v>68.5</v>
      </c>
      <c r="F771" s="11" t="s">
        <v>780</v>
      </c>
      <c r="G771" s="11" t="n">
        <v>8.54</v>
      </c>
      <c r="H771" s="11" t="n">
        <v>8.12</v>
      </c>
      <c r="I771" s="54" t="s">
        <v>1312</v>
      </c>
      <c r="J771" s="11" t="s">
        <v>17</v>
      </c>
      <c r="K771" s="1" t="s">
        <v>17</v>
      </c>
      <c r="L771" s="1" t="s">
        <v>17</v>
      </c>
      <c r="M771" s="54" t="s">
        <v>1318</v>
      </c>
      <c r="N771" s="11" t="n">
        <v>25000</v>
      </c>
      <c r="O771" s="11" t="n">
        <v>2016</v>
      </c>
    </row>
    <row r="772" customFormat="false" ht="34.6" hidden="false" customHeight="false" outlineLevel="0" collapsed="false">
      <c r="A772" s="1" t="n">
        <v>766</v>
      </c>
      <c r="B772" s="11" t="s">
        <v>1310</v>
      </c>
      <c r="C772" s="11" t="s">
        <v>1321</v>
      </c>
      <c r="D772" s="11" t="n">
        <v>7.8</v>
      </c>
      <c r="E772" s="11" t="n">
        <v>76</v>
      </c>
      <c r="F772" s="11" t="s">
        <v>780</v>
      </c>
      <c r="G772" s="11" t="n">
        <v>68.07</v>
      </c>
      <c r="H772" s="11" t="n">
        <v>7.64</v>
      </c>
      <c r="I772" s="54" t="s">
        <v>1312</v>
      </c>
      <c r="J772" s="11" t="s">
        <v>17</v>
      </c>
      <c r="K772" s="1" t="s">
        <v>17</v>
      </c>
      <c r="L772" s="1" t="s">
        <v>17</v>
      </c>
      <c r="M772" s="11" t="s">
        <v>1316</v>
      </c>
      <c r="N772" s="11" t="n">
        <v>15000</v>
      </c>
      <c r="O772" s="11" t="n">
        <v>2016</v>
      </c>
    </row>
    <row r="773" customFormat="false" ht="34.6" hidden="false" customHeight="false" outlineLevel="0" collapsed="false">
      <c r="A773" s="1" t="n">
        <v>767</v>
      </c>
      <c r="B773" s="11" t="s">
        <v>1310</v>
      </c>
      <c r="C773" s="11" t="s">
        <v>1322</v>
      </c>
      <c r="D773" s="11" t="n">
        <v>90</v>
      </c>
      <c r="E773" s="11" t="n">
        <v>80</v>
      </c>
      <c r="F773" s="11" t="s">
        <v>523</v>
      </c>
      <c r="G773" s="11" t="n">
        <v>8.3</v>
      </c>
      <c r="H773" s="11" t="n">
        <v>7.24</v>
      </c>
      <c r="I773" s="54" t="s">
        <v>1312</v>
      </c>
      <c r="J773" s="11" t="s">
        <v>17</v>
      </c>
      <c r="K773" s="1" t="s">
        <v>17</v>
      </c>
      <c r="L773" s="1" t="s">
        <v>17</v>
      </c>
      <c r="M773" s="54" t="s">
        <v>1323</v>
      </c>
      <c r="N773" s="11" t="n">
        <v>25000</v>
      </c>
      <c r="O773" s="11" t="n">
        <v>2016</v>
      </c>
    </row>
    <row r="774" customFormat="false" ht="34.6" hidden="false" customHeight="false" outlineLevel="0" collapsed="false">
      <c r="A774" s="1" t="n">
        <v>768</v>
      </c>
      <c r="B774" s="11" t="s">
        <v>371</v>
      </c>
      <c r="C774" s="11" t="s">
        <v>1324</v>
      </c>
      <c r="D774" s="11" t="n">
        <v>94.56</v>
      </c>
      <c r="E774" s="11" t="n">
        <v>91</v>
      </c>
      <c r="F774" s="11" t="s">
        <v>472</v>
      </c>
      <c r="G774" s="11" t="n">
        <v>8.1</v>
      </c>
      <c r="H774" s="11" t="n">
        <v>9.44</v>
      </c>
      <c r="I774" s="54" t="s">
        <v>1312</v>
      </c>
      <c r="J774" s="11" t="s">
        <v>17</v>
      </c>
      <c r="K774" s="1" t="s">
        <v>17</v>
      </c>
      <c r="L774" s="1" t="s">
        <v>17</v>
      </c>
      <c r="M774" s="11" t="s">
        <v>56</v>
      </c>
      <c r="N774" s="11" t="n">
        <v>28000</v>
      </c>
      <c r="O774" s="11" t="n">
        <v>2016</v>
      </c>
    </row>
    <row r="775" customFormat="false" ht="34.6" hidden="false" customHeight="false" outlineLevel="0" collapsed="false">
      <c r="A775" s="1" t="n">
        <v>769</v>
      </c>
      <c r="B775" s="11" t="s">
        <v>371</v>
      </c>
      <c r="C775" s="11" t="s">
        <v>1325</v>
      </c>
      <c r="D775" s="11" t="n">
        <v>89.99</v>
      </c>
      <c r="E775" s="11" t="n">
        <v>93</v>
      </c>
      <c r="F775" s="11" t="s">
        <v>472</v>
      </c>
      <c r="G775" s="11" t="n">
        <v>64.46</v>
      </c>
      <c r="H775" s="11" t="n">
        <v>7.56</v>
      </c>
      <c r="I775" s="54" t="s">
        <v>1312</v>
      </c>
      <c r="J775" s="11" t="s">
        <v>17</v>
      </c>
      <c r="K775" s="1" t="s">
        <v>17</v>
      </c>
      <c r="L775" s="1" t="s">
        <v>17</v>
      </c>
      <c r="M775" s="11" t="s">
        <v>77</v>
      </c>
      <c r="N775" s="11" t="n">
        <v>25000</v>
      </c>
      <c r="O775" s="11" t="n">
        <v>2016</v>
      </c>
    </row>
    <row r="776" customFormat="false" ht="34.6" hidden="false" customHeight="false" outlineLevel="0" collapsed="false">
      <c r="A776" s="1" t="n">
        <v>770</v>
      </c>
      <c r="B776" s="11" t="s">
        <v>371</v>
      </c>
      <c r="C776" s="11" t="s">
        <v>1326</v>
      </c>
      <c r="D776" s="11" t="n">
        <v>91.52</v>
      </c>
      <c r="E776" s="11" t="n">
        <v>85.66</v>
      </c>
      <c r="F776" s="11" t="s">
        <v>472</v>
      </c>
      <c r="G776" s="11" t="n">
        <v>68.66</v>
      </c>
      <c r="H776" s="11" t="n">
        <v>9.48</v>
      </c>
      <c r="I776" s="54" t="s">
        <v>1312</v>
      </c>
      <c r="J776" s="11" t="s">
        <v>17</v>
      </c>
      <c r="K776" s="1" t="s">
        <v>17</v>
      </c>
      <c r="L776" s="1" t="s">
        <v>17</v>
      </c>
      <c r="M776" s="11" t="s">
        <v>1327</v>
      </c>
      <c r="N776" s="11" t="n">
        <v>25000</v>
      </c>
      <c r="O776" s="11" t="n">
        <v>2016</v>
      </c>
    </row>
    <row r="777" customFormat="false" ht="34.6" hidden="false" customHeight="false" outlineLevel="0" collapsed="false">
      <c r="A777" s="1" t="n">
        <v>771</v>
      </c>
      <c r="B777" s="11" t="s">
        <v>371</v>
      </c>
      <c r="C777" s="11" t="s">
        <v>1328</v>
      </c>
      <c r="D777" s="11" t="n">
        <v>76.2</v>
      </c>
      <c r="E777" s="11" t="n">
        <v>72.5</v>
      </c>
      <c r="F777" s="11" t="s">
        <v>611</v>
      </c>
      <c r="G777" s="11" t="n">
        <v>7.14</v>
      </c>
      <c r="H777" s="11" t="n">
        <v>9</v>
      </c>
      <c r="I777" s="54" t="s">
        <v>1312</v>
      </c>
      <c r="J777" s="11" t="s">
        <v>17</v>
      </c>
      <c r="K777" s="1" t="s">
        <v>17</v>
      </c>
      <c r="L777" s="1" t="s">
        <v>17</v>
      </c>
      <c r="M777" s="11" t="s">
        <v>56</v>
      </c>
      <c r="N777" s="11" t="n">
        <v>28000</v>
      </c>
      <c r="O777" s="11" t="n">
        <v>2016</v>
      </c>
    </row>
    <row r="778" customFormat="false" ht="34.6" hidden="false" customHeight="false" outlineLevel="0" collapsed="false">
      <c r="A778" s="1" t="n">
        <v>772</v>
      </c>
      <c r="B778" s="11" t="s">
        <v>371</v>
      </c>
      <c r="C778" s="11" t="s">
        <v>1329</v>
      </c>
      <c r="D778" s="11" t="n">
        <v>94</v>
      </c>
      <c r="E778" s="11" t="n">
        <v>94.8</v>
      </c>
      <c r="F778" s="11" t="s">
        <v>472</v>
      </c>
      <c r="G778" s="11" t="n">
        <v>8.2</v>
      </c>
      <c r="H778" s="11" t="n">
        <v>9.6</v>
      </c>
      <c r="I778" s="54" t="s">
        <v>1312</v>
      </c>
      <c r="J778" s="11" t="s">
        <v>17</v>
      </c>
      <c r="K778" s="1" t="s">
        <v>17</v>
      </c>
      <c r="L778" s="1" t="s">
        <v>17</v>
      </c>
      <c r="M778" s="11" t="s">
        <v>1327</v>
      </c>
      <c r="N778" s="11" t="n">
        <v>25000</v>
      </c>
      <c r="O778" s="11" t="n">
        <v>2016</v>
      </c>
    </row>
    <row r="779" customFormat="false" ht="34.6" hidden="false" customHeight="false" outlineLevel="0" collapsed="false">
      <c r="A779" s="1" t="n">
        <v>773</v>
      </c>
      <c r="B779" s="11" t="s">
        <v>371</v>
      </c>
      <c r="C779" s="11" t="s">
        <v>1330</v>
      </c>
      <c r="D779" s="11" t="n">
        <v>84.33</v>
      </c>
      <c r="E779" s="11" t="n">
        <v>86</v>
      </c>
      <c r="F779" s="11" t="s">
        <v>472</v>
      </c>
      <c r="G779" s="11" t="n">
        <v>73.85</v>
      </c>
      <c r="H779" s="11" t="n">
        <v>7.8</v>
      </c>
      <c r="I779" s="54" t="s">
        <v>1312</v>
      </c>
      <c r="J779" s="11" t="s">
        <v>17</v>
      </c>
      <c r="K779" s="1" t="s">
        <v>17</v>
      </c>
      <c r="L779" s="1" t="s">
        <v>17</v>
      </c>
      <c r="M779" s="11" t="s">
        <v>461</v>
      </c>
      <c r="N779" s="11" t="n">
        <v>20000</v>
      </c>
      <c r="O779" s="11" t="n">
        <v>2016</v>
      </c>
    </row>
    <row r="780" customFormat="false" ht="34.6" hidden="false" customHeight="false" outlineLevel="0" collapsed="false">
      <c r="A780" s="1" t="n">
        <v>774</v>
      </c>
      <c r="B780" s="11" t="s">
        <v>371</v>
      </c>
      <c r="C780" s="11" t="s">
        <v>1331</v>
      </c>
      <c r="D780" s="11" t="n">
        <v>78.5</v>
      </c>
      <c r="E780" s="11" t="n">
        <v>80.7</v>
      </c>
      <c r="F780" s="11" t="s">
        <v>472</v>
      </c>
      <c r="G780" s="11" t="n">
        <v>63</v>
      </c>
      <c r="H780" s="11" t="n">
        <v>7.28</v>
      </c>
      <c r="I780" s="54" t="s">
        <v>1312</v>
      </c>
      <c r="J780" s="11" t="s">
        <v>17</v>
      </c>
      <c r="K780" s="1" t="s">
        <v>17</v>
      </c>
      <c r="L780" s="1" t="s">
        <v>17</v>
      </c>
      <c r="M780" s="54" t="s">
        <v>1332</v>
      </c>
      <c r="N780" s="11" t="n">
        <v>25000</v>
      </c>
      <c r="O780" s="11" t="n">
        <v>2016</v>
      </c>
    </row>
    <row r="781" customFormat="false" ht="34.6" hidden="false" customHeight="false" outlineLevel="0" collapsed="false">
      <c r="A781" s="1" t="n">
        <v>775</v>
      </c>
      <c r="B781" s="11" t="s">
        <v>371</v>
      </c>
      <c r="C781" s="11" t="s">
        <v>1333</v>
      </c>
      <c r="D781" s="11" t="n">
        <v>90.08</v>
      </c>
      <c r="E781" s="11" t="n">
        <v>78</v>
      </c>
      <c r="F781" s="11" t="s">
        <v>472</v>
      </c>
      <c r="G781" s="11" t="n">
        <v>60.6</v>
      </c>
      <c r="H781" s="11" t="n">
        <v>8.44</v>
      </c>
      <c r="I781" s="54" t="s">
        <v>1312</v>
      </c>
      <c r="J781" s="11" t="s">
        <v>17</v>
      </c>
      <c r="K781" s="1" t="s">
        <v>17</v>
      </c>
      <c r="L781" s="1" t="s">
        <v>17</v>
      </c>
      <c r="M781" s="11" t="s">
        <v>1327</v>
      </c>
      <c r="N781" s="11" t="n">
        <v>25000</v>
      </c>
      <c r="O781" s="11" t="n">
        <v>2016</v>
      </c>
    </row>
    <row r="782" customFormat="false" ht="34.6" hidden="false" customHeight="false" outlineLevel="0" collapsed="false">
      <c r="A782" s="1" t="n">
        <v>776</v>
      </c>
      <c r="B782" s="11" t="s">
        <v>371</v>
      </c>
      <c r="C782" s="11" t="s">
        <v>1334</v>
      </c>
      <c r="D782" s="11" t="n">
        <v>86</v>
      </c>
      <c r="E782" s="11" t="n">
        <v>85.3</v>
      </c>
      <c r="F782" s="11" t="s">
        <v>472</v>
      </c>
      <c r="G782" s="11" t="n">
        <v>8.48</v>
      </c>
      <c r="H782" s="11" t="n">
        <v>8.48</v>
      </c>
      <c r="I782" s="54" t="s">
        <v>1312</v>
      </c>
      <c r="J782" s="11" t="s">
        <v>17</v>
      </c>
      <c r="K782" s="1" t="s">
        <v>17</v>
      </c>
      <c r="L782" s="1" t="s">
        <v>17</v>
      </c>
      <c r="M782" s="11" t="s">
        <v>77</v>
      </c>
      <c r="N782" s="11" t="n">
        <v>25000</v>
      </c>
      <c r="O782" s="11" t="n">
        <v>2016</v>
      </c>
    </row>
    <row r="783" customFormat="false" ht="34.6" hidden="false" customHeight="false" outlineLevel="0" collapsed="false">
      <c r="A783" s="1" t="n">
        <v>777</v>
      </c>
      <c r="B783" s="11" t="s">
        <v>371</v>
      </c>
      <c r="C783" s="11" t="s">
        <v>1335</v>
      </c>
      <c r="D783" s="11" t="n">
        <v>70</v>
      </c>
      <c r="E783" s="11" t="n">
        <v>73</v>
      </c>
      <c r="F783" s="11" t="s">
        <v>1032</v>
      </c>
      <c r="G783" s="11" t="n">
        <v>65</v>
      </c>
      <c r="H783" s="11" t="n">
        <v>8.2</v>
      </c>
      <c r="I783" s="54" t="s">
        <v>1312</v>
      </c>
      <c r="J783" s="11" t="s">
        <v>17</v>
      </c>
      <c r="K783" s="1" t="s">
        <v>17</v>
      </c>
      <c r="L783" s="1" t="s">
        <v>17</v>
      </c>
      <c r="M783" s="11" t="s">
        <v>1332</v>
      </c>
      <c r="N783" s="11" t="n">
        <v>25000</v>
      </c>
      <c r="O783" s="11" t="n">
        <v>2016</v>
      </c>
    </row>
    <row r="784" customFormat="false" ht="34.6" hidden="false" customHeight="false" outlineLevel="0" collapsed="false">
      <c r="A784" s="1" t="n">
        <v>778</v>
      </c>
      <c r="B784" s="11" t="s">
        <v>371</v>
      </c>
      <c r="C784" s="11" t="s">
        <v>1336</v>
      </c>
      <c r="D784" s="11" t="n">
        <v>86</v>
      </c>
      <c r="E784" s="11" t="n">
        <v>87</v>
      </c>
      <c r="F784" s="11" t="s">
        <v>472</v>
      </c>
      <c r="G784" s="11" t="n">
        <v>80.87</v>
      </c>
      <c r="H784" s="11" t="n">
        <v>7.8</v>
      </c>
      <c r="I784" s="54" t="s">
        <v>1312</v>
      </c>
      <c r="J784" s="11" t="s">
        <v>17</v>
      </c>
      <c r="K784" s="1" t="s">
        <v>17</v>
      </c>
      <c r="L784" s="1" t="s">
        <v>17</v>
      </c>
      <c r="M784" s="54" t="s">
        <v>1332</v>
      </c>
      <c r="N784" s="11" t="n">
        <v>25000</v>
      </c>
      <c r="O784" s="11" t="n">
        <v>2016</v>
      </c>
    </row>
    <row r="785" customFormat="false" ht="34.6" hidden="false" customHeight="false" outlineLevel="0" collapsed="false">
      <c r="A785" s="1" t="n">
        <v>779</v>
      </c>
      <c r="B785" s="11" t="s">
        <v>371</v>
      </c>
      <c r="C785" s="11" t="s">
        <v>1337</v>
      </c>
      <c r="D785" s="11" t="n">
        <v>64</v>
      </c>
      <c r="E785" s="11" t="n">
        <v>61</v>
      </c>
      <c r="F785" s="11" t="s">
        <v>472</v>
      </c>
      <c r="G785" s="55" t="n">
        <v>8.98</v>
      </c>
      <c r="H785" s="11" t="n">
        <v>8.2</v>
      </c>
      <c r="I785" s="54" t="s">
        <v>1312</v>
      </c>
      <c r="J785" s="11" t="s">
        <v>17</v>
      </c>
      <c r="K785" s="1" t="s">
        <v>17</v>
      </c>
      <c r="L785" s="1" t="s">
        <v>17</v>
      </c>
      <c r="M785" s="11" t="s">
        <v>56</v>
      </c>
      <c r="N785" s="11" t="n">
        <v>28000</v>
      </c>
      <c r="O785" s="11" t="n">
        <v>2016</v>
      </c>
    </row>
    <row r="786" customFormat="false" ht="34.6" hidden="false" customHeight="false" outlineLevel="0" collapsed="false">
      <c r="A786" s="1" t="n">
        <v>780</v>
      </c>
      <c r="B786" s="11" t="s">
        <v>371</v>
      </c>
      <c r="C786" s="11" t="s">
        <v>1338</v>
      </c>
      <c r="D786" s="11" t="n">
        <v>83</v>
      </c>
      <c r="E786" s="11" t="n">
        <v>71</v>
      </c>
      <c r="F786" s="11" t="s">
        <v>472</v>
      </c>
      <c r="G786" s="11" t="n">
        <v>81.14</v>
      </c>
      <c r="H786" s="11" t="n">
        <v>8.4</v>
      </c>
      <c r="I786" s="54" t="s">
        <v>1312</v>
      </c>
      <c r="J786" s="11" t="s">
        <v>17</v>
      </c>
      <c r="K786" s="1" t="s">
        <v>17</v>
      </c>
      <c r="L786" s="1" t="s">
        <v>17</v>
      </c>
      <c r="M786" s="11" t="s">
        <v>56</v>
      </c>
      <c r="N786" s="11" t="n">
        <v>28000</v>
      </c>
      <c r="O786" s="11" t="n">
        <v>2016</v>
      </c>
    </row>
    <row r="787" customFormat="false" ht="34.6" hidden="false" customHeight="false" outlineLevel="0" collapsed="false">
      <c r="A787" s="1" t="n">
        <v>781</v>
      </c>
      <c r="B787" s="11" t="s">
        <v>371</v>
      </c>
      <c r="C787" s="11" t="s">
        <v>1339</v>
      </c>
      <c r="D787" s="11" t="n">
        <v>89.92</v>
      </c>
      <c r="E787" s="11" t="n">
        <v>8.27</v>
      </c>
      <c r="F787" s="11" t="s">
        <v>1340</v>
      </c>
      <c r="G787" s="11" t="n">
        <v>7.71</v>
      </c>
      <c r="H787" s="11" t="n">
        <v>8.24</v>
      </c>
      <c r="I787" s="54" t="s">
        <v>1312</v>
      </c>
      <c r="J787" s="11" t="s">
        <v>17</v>
      </c>
      <c r="K787" s="1" t="s">
        <v>17</v>
      </c>
      <c r="L787" s="1" t="s">
        <v>17</v>
      </c>
      <c r="M787" s="11" t="s">
        <v>1327</v>
      </c>
      <c r="N787" s="11" t="n">
        <v>25000</v>
      </c>
      <c r="O787" s="11" t="n">
        <v>2016</v>
      </c>
    </row>
    <row r="788" customFormat="false" ht="34.6" hidden="false" customHeight="false" outlineLevel="0" collapsed="false">
      <c r="A788" s="1" t="n">
        <v>782</v>
      </c>
      <c r="B788" s="11" t="s">
        <v>371</v>
      </c>
      <c r="C788" s="11" t="s">
        <v>1341</v>
      </c>
      <c r="D788" s="11" t="n">
        <v>88</v>
      </c>
      <c r="E788" s="11" t="n">
        <v>70</v>
      </c>
      <c r="F788" s="11" t="s">
        <v>472</v>
      </c>
      <c r="G788" s="11" t="n">
        <v>73.9</v>
      </c>
      <c r="H788" s="11" t="n">
        <v>8.2</v>
      </c>
      <c r="I788" s="54" t="s">
        <v>1312</v>
      </c>
      <c r="J788" s="11" t="s">
        <v>17</v>
      </c>
      <c r="K788" s="1" t="s">
        <v>17</v>
      </c>
      <c r="L788" s="1" t="s">
        <v>17</v>
      </c>
      <c r="M788" s="11" t="s">
        <v>1332</v>
      </c>
      <c r="N788" s="11" t="n">
        <v>25000</v>
      </c>
      <c r="O788" s="11" t="n">
        <v>2016</v>
      </c>
    </row>
    <row r="789" customFormat="false" ht="34.6" hidden="false" customHeight="false" outlineLevel="0" collapsed="false">
      <c r="A789" s="1" t="n">
        <v>783</v>
      </c>
      <c r="B789" s="11" t="s">
        <v>50</v>
      </c>
      <c r="C789" s="11" t="s">
        <v>1342</v>
      </c>
      <c r="D789" s="11" t="n">
        <v>88.71</v>
      </c>
      <c r="E789" s="11" t="n">
        <v>78.33</v>
      </c>
      <c r="F789" s="11" t="s">
        <v>1032</v>
      </c>
      <c r="G789" s="11" t="n">
        <v>81.94</v>
      </c>
      <c r="H789" s="11" t="n">
        <v>9.88</v>
      </c>
      <c r="I789" s="54" t="s">
        <v>1312</v>
      </c>
      <c r="J789" s="11" t="s">
        <v>17</v>
      </c>
      <c r="K789" s="1" t="s">
        <v>17</v>
      </c>
      <c r="L789" s="1" t="s">
        <v>17</v>
      </c>
      <c r="M789" s="11" t="s">
        <v>198</v>
      </c>
      <c r="N789" s="11" t="n">
        <v>25000</v>
      </c>
      <c r="O789" s="11" t="n">
        <v>2016</v>
      </c>
    </row>
    <row r="790" customFormat="false" ht="34.6" hidden="false" customHeight="false" outlineLevel="0" collapsed="false">
      <c r="A790" s="1" t="n">
        <v>784</v>
      </c>
      <c r="B790" s="11" t="s">
        <v>50</v>
      </c>
      <c r="C790" s="11" t="s">
        <v>1343</v>
      </c>
      <c r="D790" s="53" t="n">
        <v>88.87</v>
      </c>
      <c r="E790" s="53" t="n">
        <v>85.83</v>
      </c>
      <c r="F790" s="53" t="s">
        <v>385</v>
      </c>
      <c r="G790" s="11" t="n">
        <v>70.69</v>
      </c>
      <c r="H790" s="53" t="n">
        <v>8.88</v>
      </c>
      <c r="I790" s="54" t="s">
        <v>1312</v>
      </c>
      <c r="J790" s="11" t="s">
        <v>17</v>
      </c>
      <c r="K790" s="1" t="s">
        <v>17</v>
      </c>
      <c r="L790" s="1" t="s">
        <v>17</v>
      </c>
      <c r="M790" s="11" t="s">
        <v>1344</v>
      </c>
      <c r="N790" s="11" t="n">
        <v>15000</v>
      </c>
      <c r="O790" s="11" t="n">
        <v>2016</v>
      </c>
    </row>
    <row r="791" customFormat="false" ht="34.6" hidden="false" customHeight="false" outlineLevel="0" collapsed="false">
      <c r="A791" s="1" t="n">
        <v>785</v>
      </c>
      <c r="B791" s="11" t="s">
        <v>50</v>
      </c>
      <c r="C791" s="11" t="s">
        <v>1345</v>
      </c>
      <c r="D791" s="11" t="n">
        <v>86.88</v>
      </c>
      <c r="E791" s="11" t="n">
        <v>89.83</v>
      </c>
      <c r="F791" s="11" t="s">
        <v>472</v>
      </c>
      <c r="G791" s="11" t="n">
        <v>70.24</v>
      </c>
      <c r="H791" s="11" t="n">
        <v>9.6</v>
      </c>
      <c r="I791" s="54" t="s">
        <v>1312</v>
      </c>
      <c r="J791" s="11" t="s">
        <v>17</v>
      </c>
      <c r="K791" s="1" t="s">
        <v>17</v>
      </c>
      <c r="L791" s="1" t="s">
        <v>17</v>
      </c>
      <c r="M791" s="11" t="s">
        <v>1346</v>
      </c>
      <c r="N791" s="11" t="n">
        <v>20000</v>
      </c>
      <c r="O791" s="11" t="n">
        <v>2016</v>
      </c>
    </row>
    <row r="792" customFormat="false" ht="34.6" hidden="false" customHeight="false" outlineLevel="0" collapsed="false">
      <c r="A792" s="1" t="n">
        <v>786</v>
      </c>
      <c r="B792" s="11" t="s">
        <v>50</v>
      </c>
      <c r="C792" s="11" t="s">
        <v>1347</v>
      </c>
      <c r="D792" s="11" t="n">
        <v>90.2</v>
      </c>
      <c r="E792" s="11" t="n">
        <v>86.6</v>
      </c>
      <c r="F792" s="11" t="s">
        <v>385</v>
      </c>
      <c r="G792" s="11" t="n">
        <v>59.13</v>
      </c>
      <c r="H792" s="11" t="n">
        <v>9.88</v>
      </c>
      <c r="I792" s="54" t="s">
        <v>1312</v>
      </c>
      <c r="J792" s="11" t="s">
        <v>17</v>
      </c>
      <c r="K792" s="1" t="s">
        <v>17</v>
      </c>
      <c r="L792" s="1" t="s">
        <v>17</v>
      </c>
      <c r="M792" s="54" t="s">
        <v>1323</v>
      </c>
      <c r="N792" s="11" t="n">
        <v>25000</v>
      </c>
      <c r="O792" s="11" t="n">
        <v>2016</v>
      </c>
    </row>
    <row r="793" customFormat="false" ht="34.6" hidden="false" customHeight="false" outlineLevel="0" collapsed="false">
      <c r="A793" s="1" t="n">
        <v>787</v>
      </c>
      <c r="B793" s="11" t="s">
        <v>50</v>
      </c>
      <c r="C793" s="11" t="s">
        <v>1348</v>
      </c>
      <c r="D793" s="11" t="n">
        <v>85.5</v>
      </c>
      <c r="E793" s="11" t="n">
        <v>78.6</v>
      </c>
      <c r="F793" s="11" t="s">
        <v>472</v>
      </c>
      <c r="G793" s="11" t="n">
        <v>9.2</v>
      </c>
      <c r="H793" s="11" t="n">
        <v>9.04</v>
      </c>
      <c r="I793" s="54" t="s">
        <v>1312</v>
      </c>
      <c r="J793" s="11" t="s">
        <v>17</v>
      </c>
      <c r="K793" s="1" t="s">
        <v>17</v>
      </c>
      <c r="L793" s="1" t="s">
        <v>17</v>
      </c>
      <c r="M793" s="11" t="s">
        <v>1346</v>
      </c>
      <c r="N793" s="11" t="n">
        <v>20000</v>
      </c>
      <c r="O793" s="11" t="n">
        <v>2016</v>
      </c>
    </row>
    <row r="794" customFormat="false" ht="34.6" hidden="false" customHeight="false" outlineLevel="0" collapsed="false">
      <c r="A794" s="1" t="n">
        <v>788</v>
      </c>
      <c r="B794" s="11" t="s">
        <v>50</v>
      </c>
      <c r="C794" s="11" t="s">
        <v>1349</v>
      </c>
      <c r="D794" s="11" t="n">
        <v>95.36</v>
      </c>
      <c r="E794" s="11" t="n">
        <v>90.5</v>
      </c>
      <c r="F794" s="11" t="s">
        <v>472</v>
      </c>
      <c r="G794" s="11" t="n">
        <v>70.69</v>
      </c>
      <c r="H794" s="11" t="n">
        <v>9.96</v>
      </c>
      <c r="I794" s="54" t="s">
        <v>1312</v>
      </c>
      <c r="J794" s="11" t="s">
        <v>17</v>
      </c>
      <c r="K794" s="1" t="s">
        <v>17</v>
      </c>
      <c r="L794" s="1" t="s">
        <v>17</v>
      </c>
      <c r="M794" s="54" t="s">
        <v>1323</v>
      </c>
      <c r="N794" s="11" t="n">
        <v>25000</v>
      </c>
      <c r="O794" s="11" t="n">
        <v>2016</v>
      </c>
    </row>
    <row r="795" customFormat="false" ht="34.6" hidden="false" customHeight="false" outlineLevel="0" collapsed="false">
      <c r="A795" s="1" t="n">
        <v>789</v>
      </c>
      <c r="B795" s="11" t="s">
        <v>50</v>
      </c>
      <c r="C795" s="11" t="s">
        <v>1350</v>
      </c>
      <c r="D795" s="11" t="n">
        <v>83.84</v>
      </c>
      <c r="E795" s="11" t="n">
        <v>64.33</v>
      </c>
      <c r="F795" s="11" t="s">
        <v>472</v>
      </c>
      <c r="G795" s="11" t="n">
        <v>8.26</v>
      </c>
      <c r="H795" s="11" t="n">
        <v>8.32</v>
      </c>
      <c r="I795" s="54" t="s">
        <v>1312</v>
      </c>
      <c r="J795" s="11" t="s">
        <v>17</v>
      </c>
      <c r="K795" s="1" t="s">
        <v>17</v>
      </c>
      <c r="L795" s="1" t="s">
        <v>17</v>
      </c>
      <c r="M795" s="11" t="s">
        <v>1351</v>
      </c>
      <c r="N795" s="11" t="n">
        <v>20000</v>
      </c>
      <c r="O795" s="11" t="n">
        <v>2016</v>
      </c>
    </row>
    <row r="796" customFormat="false" ht="34.6" hidden="false" customHeight="false" outlineLevel="0" collapsed="false">
      <c r="A796" s="1" t="n">
        <v>790</v>
      </c>
      <c r="B796" s="11" t="s">
        <v>50</v>
      </c>
      <c r="C796" s="11" t="s">
        <v>1352</v>
      </c>
      <c r="D796" s="11" t="n">
        <v>91.2</v>
      </c>
      <c r="E796" s="11" t="n">
        <v>79.33</v>
      </c>
      <c r="F796" s="11" t="s">
        <v>472</v>
      </c>
      <c r="G796" s="11" t="n">
        <v>58.04</v>
      </c>
      <c r="H796" s="11" t="n">
        <v>8.96</v>
      </c>
      <c r="I796" s="54" t="s">
        <v>1312</v>
      </c>
      <c r="J796" s="11" t="s">
        <v>17</v>
      </c>
      <c r="K796" s="1" t="s">
        <v>17</v>
      </c>
      <c r="L796" s="1" t="s">
        <v>17</v>
      </c>
      <c r="M796" s="11" t="s">
        <v>56</v>
      </c>
      <c r="N796" s="11" t="n">
        <v>28000</v>
      </c>
      <c r="O796" s="11" t="n">
        <v>2016</v>
      </c>
    </row>
    <row r="797" customFormat="false" ht="34.6" hidden="false" customHeight="false" outlineLevel="0" collapsed="false">
      <c r="A797" s="1" t="n">
        <v>791</v>
      </c>
      <c r="B797" s="11" t="s">
        <v>50</v>
      </c>
      <c r="C797" s="11" t="s">
        <v>1353</v>
      </c>
      <c r="D797" s="11" t="n">
        <v>95.36</v>
      </c>
      <c r="E797" s="11" t="n">
        <v>66.83</v>
      </c>
      <c r="F797" s="11" t="s">
        <v>472</v>
      </c>
      <c r="G797" s="11" t="n">
        <v>58.81</v>
      </c>
      <c r="H797" s="11" t="n">
        <v>7.12</v>
      </c>
      <c r="I797" s="54" t="s">
        <v>1312</v>
      </c>
      <c r="J797" s="11" t="s">
        <v>17</v>
      </c>
      <c r="K797" s="1" t="s">
        <v>17</v>
      </c>
      <c r="L797" s="1" t="s">
        <v>17</v>
      </c>
      <c r="M797" s="11" t="s">
        <v>1354</v>
      </c>
      <c r="N797" s="11" t="n">
        <v>28000</v>
      </c>
      <c r="O797" s="11" t="n">
        <v>2016</v>
      </c>
    </row>
    <row r="798" customFormat="false" ht="34.6" hidden="false" customHeight="false" outlineLevel="0" collapsed="false">
      <c r="A798" s="1" t="n">
        <v>792</v>
      </c>
      <c r="B798" s="11" t="s">
        <v>50</v>
      </c>
      <c r="C798" s="11" t="s">
        <v>1355</v>
      </c>
      <c r="D798" s="11" t="n">
        <v>94.4</v>
      </c>
      <c r="E798" s="11" t="n">
        <v>88.33</v>
      </c>
      <c r="F798" s="11" t="s">
        <v>472</v>
      </c>
      <c r="G798" s="11" t="n">
        <v>7.3</v>
      </c>
      <c r="H798" s="11" t="n">
        <v>8.72</v>
      </c>
      <c r="I798" s="54" t="s">
        <v>1312</v>
      </c>
      <c r="J798" s="11" t="s">
        <v>17</v>
      </c>
      <c r="K798" s="1" t="s">
        <v>17</v>
      </c>
      <c r="L798" s="1" t="s">
        <v>17</v>
      </c>
      <c r="M798" s="11" t="s">
        <v>77</v>
      </c>
      <c r="N798" s="11" t="n">
        <v>25000</v>
      </c>
      <c r="O798" s="11" t="n">
        <v>2016</v>
      </c>
    </row>
    <row r="799" customFormat="false" ht="34.6" hidden="false" customHeight="false" outlineLevel="0" collapsed="false">
      <c r="A799" s="1" t="n">
        <v>793</v>
      </c>
      <c r="B799" s="11" t="s">
        <v>50</v>
      </c>
      <c r="C799" s="11" t="s">
        <v>1356</v>
      </c>
      <c r="D799" s="11" t="n">
        <v>77.07</v>
      </c>
      <c r="E799" s="11" t="n">
        <v>86.48</v>
      </c>
      <c r="F799" s="11" t="s">
        <v>1032</v>
      </c>
      <c r="G799" s="11" t="n">
        <v>8.9</v>
      </c>
      <c r="H799" s="11" t="n">
        <v>8.32</v>
      </c>
      <c r="I799" s="54" t="s">
        <v>1312</v>
      </c>
      <c r="J799" s="11" t="s">
        <v>17</v>
      </c>
      <c r="K799" s="1" t="s">
        <v>17</v>
      </c>
      <c r="L799" s="1" t="s">
        <v>17</v>
      </c>
      <c r="M799" s="11" t="s">
        <v>1357</v>
      </c>
      <c r="N799" s="11" t="n">
        <v>16000</v>
      </c>
      <c r="O799" s="11" t="n">
        <v>2016</v>
      </c>
    </row>
    <row r="800" customFormat="false" ht="34.6" hidden="false" customHeight="false" outlineLevel="0" collapsed="false">
      <c r="A800" s="1" t="n">
        <v>794</v>
      </c>
      <c r="B800" s="11" t="s">
        <v>50</v>
      </c>
      <c r="C800" s="11" t="s">
        <v>1358</v>
      </c>
      <c r="D800" s="11" t="n">
        <v>91.53</v>
      </c>
      <c r="E800" s="11" t="n">
        <v>90.67</v>
      </c>
      <c r="F800" s="11" t="s">
        <v>1032</v>
      </c>
      <c r="G800" s="11" t="n">
        <v>71.66</v>
      </c>
      <c r="H800" s="11" t="n">
        <v>8.64</v>
      </c>
      <c r="I800" s="54" t="s">
        <v>1312</v>
      </c>
      <c r="J800" s="11" t="s">
        <v>17</v>
      </c>
      <c r="K800" s="1" t="s">
        <v>17</v>
      </c>
      <c r="L800" s="1" t="s">
        <v>17</v>
      </c>
      <c r="M800" s="54" t="s">
        <v>1359</v>
      </c>
      <c r="N800" s="11" t="n">
        <v>25000</v>
      </c>
      <c r="O800" s="11" t="n">
        <v>2016</v>
      </c>
    </row>
    <row r="801" customFormat="false" ht="34.6" hidden="false" customHeight="false" outlineLevel="0" collapsed="false">
      <c r="A801" s="1" t="n">
        <v>795</v>
      </c>
      <c r="B801" s="11" t="s">
        <v>50</v>
      </c>
      <c r="C801" s="11" t="s">
        <v>1360</v>
      </c>
      <c r="D801" s="11" t="n">
        <v>84.4</v>
      </c>
      <c r="E801" s="11" t="n">
        <v>71.2</v>
      </c>
      <c r="F801" s="11" t="s">
        <v>472</v>
      </c>
      <c r="G801" s="11" t="n">
        <v>61.82</v>
      </c>
      <c r="H801" s="11" t="n">
        <v>7.12</v>
      </c>
      <c r="I801" s="54" t="s">
        <v>1312</v>
      </c>
      <c r="J801" s="11" t="s">
        <v>17</v>
      </c>
      <c r="K801" s="1" t="s">
        <v>17</v>
      </c>
      <c r="L801" s="1" t="s">
        <v>17</v>
      </c>
      <c r="M801" s="11" t="s">
        <v>230</v>
      </c>
      <c r="N801" s="11" t="n">
        <v>20000</v>
      </c>
      <c r="O801" s="11" t="n">
        <v>2016</v>
      </c>
    </row>
    <row r="802" customFormat="false" ht="34.6" hidden="false" customHeight="false" outlineLevel="0" collapsed="false">
      <c r="A802" s="1" t="n">
        <v>796</v>
      </c>
      <c r="B802" s="11" t="s">
        <v>50</v>
      </c>
      <c r="C802" s="11" t="s">
        <v>1361</v>
      </c>
      <c r="D802" s="11" t="n">
        <v>86</v>
      </c>
      <c r="E802" s="11" t="n">
        <v>63</v>
      </c>
      <c r="F802" s="11" t="s">
        <v>1032</v>
      </c>
      <c r="G802" s="11" t="n">
        <v>59.05</v>
      </c>
      <c r="H802" s="11" t="n">
        <v>7.56</v>
      </c>
      <c r="I802" s="54" t="s">
        <v>1312</v>
      </c>
      <c r="J802" s="11" t="s">
        <v>17</v>
      </c>
      <c r="K802" s="1" t="s">
        <v>17</v>
      </c>
      <c r="L802" s="1" t="s">
        <v>17</v>
      </c>
      <c r="M802" s="54" t="s">
        <v>1362</v>
      </c>
      <c r="N802" s="11" t="s">
        <v>17</v>
      </c>
      <c r="O802" s="11" t="n">
        <v>2016</v>
      </c>
    </row>
    <row r="803" customFormat="false" ht="34.6" hidden="false" customHeight="false" outlineLevel="0" collapsed="false">
      <c r="A803" s="1" t="n">
        <v>797</v>
      </c>
      <c r="B803" s="11" t="s">
        <v>50</v>
      </c>
      <c r="C803" s="11" t="s">
        <v>1363</v>
      </c>
      <c r="D803" s="11" t="n">
        <v>75.4</v>
      </c>
      <c r="E803" s="11" t="n">
        <v>72</v>
      </c>
      <c r="F803" s="11" t="s">
        <v>385</v>
      </c>
      <c r="G803" s="11" t="n">
        <v>8.79</v>
      </c>
      <c r="H803" s="11" t="n">
        <v>6.56</v>
      </c>
      <c r="I803" s="54" t="s">
        <v>1312</v>
      </c>
      <c r="J803" s="11" t="s">
        <v>17</v>
      </c>
      <c r="K803" s="1" t="s">
        <v>17</v>
      </c>
      <c r="L803" s="1" t="s">
        <v>17</v>
      </c>
      <c r="M803" s="11" t="s">
        <v>56</v>
      </c>
      <c r="N803" s="11" t="n">
        <v>28000</v>
      </c>
      <c r="O803" s="11" t="n">
        <v>2016</v>
      </c>
    </row>
    <row r="804" customFormat="false" ht="34.6" hidden="false" customHeight="false" outlineLevel="0" collapsed="false">
      <c r="A804" s="1" t="n">
        <v>798</v>
      </c>
      <c r="B804" s="11" t="s">
        <v>50</v>
      </c>
      <c r="C804" s="11" t="s">
        <v>1364</v>
      </c>
      <c r="D804" s="11" t="n">
        <v>88.2</v>
      </c>
      <c r="E804" s="11" t="n">
        <v>76.1</v>
      </c>
      <c r="F804" s="11" t="s">
        <v>472</v>
      </c>
      <c r="G804" s="11" t="n">
        <v>64.8</v>
      </c>
      <c r="H804" s="11" t="n">
        <v>7.92</v>
      </c>
      <c r="I804" s="54" t="s">
        <v>1312</v>
      </c>
      <c r="J804" s="11" t="s">
        <v>17</v>
      </c>
      <c r="K804" s="1" t="s">
        <v>17</v>
      </c>
      <c r="L804" s="1" t="s">
        <v>17</v>
      </c>
      <c r="M804" s="11" t="s">
        <v>1318</v>
      </c>
      <c r="N804" s="11" t="n">
        <v>25000</v>
      </c>
      <c r="O804" s="11" t="n">
        <v>2016</v>
      </c>
    </row>
    <row r="805" customFormat="false" ht="34.6" hidden="false" customHeight="false" outlineLevel="0" collapsed="false">
      <c r="A805" s="1" t="n">
        <v>799</v>
      </c>
      <c r="B805" s="11" t="s">
        <v>50</v>
      </c>
      <c r="C805" s="11" t="s">
        <v>1365</v>
      </c>
      <c r="D805" s="11" t="n">
        <v>83.84</v>
      </c>
      <c r="E805" s="11" t="n">
        <v>73.84</v>
      </c>
      <c r="F805" s="11" t="s">
        <v>472</v>
      </c>
      <c r="G805" s="11" t="n">
        <v>72</v>
      </c>
      <c r="H805" s="11" t="n">
        <v>8.6</v>
      </c>
      <c r="I805" s="54" t="s">
        <v>1312</v>
      </c>
      <c r="J805" s="11" t="s">
        <v>17</v>
      </c>
      <c r="K805" s="1" t="s">
        <v>17</v>
      </c>
      <c r="L805" s="1" t="s">
        <v>17</v>
      </c>
      <c r="M805" s="11" t="s">
        <v>1318</v>
      </c>
      <c r="N805" s="11" t="n">
        <v>25000</v>
      </c>
      <c r="O805" s="11" t="n">
        <v>2016</v>
      </c>
    </row>
    <row r="806" customFormat="false" ht="34.6" hidden="false" customHeight="false" outlineLevel="0" collapsed="false">
      <c r="A806" s="1" t="n">
        <v>800</v>
      </c>
      <c r="B806" s="11" t="s">
        <v>50</v>
      </c>
      <c r="C806" s="11" t="s">
        <v>1366</v>
      </c>
      <c r="D806" s="11" t="n">
        <v>73.12</v>
      </c>
      <c r="E806" s="11" t="n">
        <v>63.83</v>
      </c>
      <c r="F806" s="11" t="s">
        <v>472</v>
      </c>
      <c r="G806" s="11" t="n">
        <v>65.75</v>
      </c>
      <c r="H806" s="11" t="n">
        <v>7.24</v>
      </c>
      <c r="I806" s="54" t="s">
        <v>1312</v>
      </c>
      <c r="J806" s="11" t="s">
        <v>17</v>
      </c>
      <c r="K806" s="1" t="s">
        <v>17</v>
      </c>
      <c r="L806" s="1" t="s">
        <v>17</v>
      </c>
      <c r="M806" s="11" t="s">
        <v>1367</v>
      </c>
      <c r="N806" s="11" t="n">
        <v>2</v>
      </c>
      <c r="O806" s="11" t="n">
        <v>2016</v>
      </c>
    </row>
    <row r="807" customFormat="false" ht="34.6" hidden="false" customHeight="false" outlineLevel="0" collapsed="false">
      <c r="A807" s="1" t="n">
        <v>801</v>
      </c>
      <c r="B807" s="11" t="s">
        <v>50</v>
      </c>
      <c r="C807" s="11" t="s">
        <v>1368</v>
      </c>
      <c r="D807" s="11" t="n">
        <v>60.96</v>
      </c>
      <c r="E807" s="11" t="n">
        <v>59.16</v>
      </c>
      <c r="F807" s="11" t="s">
        <v>472</v>
      </c>
      <c r="G807" s="11" t="n">
        <v>76.92</v>
      </c>
      <c r="H807" s="11" t="n">
        <v>8.2</v>
      </c>
      <c r="I807" s="54" t="s">
        <v>1312</v>
      </c>
      <c r="J807" s="11" t="s">
        <v>17</v>
      </c>
      <c r="K807" s="1" t="s">
        <v>17</v>
      </c>
      <c r="L807" s="1" t="s">
        <v>17</v>
      </c>
      <c r="M807" s="11" t="s">
        <v>1318</v>
      </c>
      <c r="N807" s="11" t="n">
        <v>25000</v>
      </c>
      <c r="O807" s="11" t="n">
        <v>2016</v>
      </c>
    </row>
    <row r="808" customFormat="false" ht="34.6" hidden="false" customHeight="false" outlineLevel="0" collapsed="false">
      <c r="A808" s="1" t="n">
        <v>802</v>
      </c>
      <c r="B808" s="11" t="s">
        <v>50</v>
      </c>
      <c r="C808" s="11" t="s">
        <v>1369</v>
      </c>
      <c r="D808" s="11" t="n">
        <v>8.2</v>
      </c>
      <c r="E808" s="11" t="n">
        <v>78.5</v>
      </c>
      <c r="F808" s="11" t="s">
        <v>472</v>
      </c>
      <c r="G808" s="11" t="n">
        <v>61.7</v>
      </c>
      <c r="H808" s="11" t="n">
        <v>8.68</v>
      </c>
      <c r="I808" s="54" t="s">
        <v>1312</v>
      </c>
      <c r="J808" s="11" t="s">
        <v>17</v>
      </c>
      <c r="K808" s="1" t="s">
        <v>17</v>
      </c>
      <c r="L808" s="1" t="s">
        <v>17</v>
      </c>
      <c r="M808" s="54" t="s">
        <v>1370</v>
      </c>
      <c r="N808" s="11" t="s">
        <v>17</v>
      </c>
      <c r="O808" s="11" t="n">
        <v>2016</v>
      </c>
    </row>
    <row r="809" customFormat="false" ht="34.6" hidden="false" customHeight="false" outlineLevel="0" collapsed="false">
      <c r="A809" s="1" t="n">
        <v>803</v>
      </c>
      <c r="B809" s="11" t="s">
        <v>50</v>
      </c>
      <c r="C809" s="11" t="s">
        <v>1371</v>
      </c>
      <c r="D809" s="11" t="n">
        <v>76</v>
      </c>
      <c r="E809" s="11" t="n">
        <v>77.6</v>
      </c>
      <c r="F809" s="11" t="s">
        <v>472</v>
      </c>
      <c r="G809" s="11" t="n">
        <v>66.9</v>
      </c>
      <c r="H809" s="11" t="n">
        <v>7</v>
      </c>
      <c r="I809" s="54" t="s">
        <v>1312</v>
      </c>
      <c r="J809" s="11" t="s">
        <v>17</v>
      </c>
      <c r="K809" s="1" t="s">
        <v>17</v>
      </c>
      <c r="L809" s="1" t="s">
        <v>17</v>
      </c>
      <c r="M809" s="54" t="s">
        <v>1362</v>
      </c>
      <c r="N809" s="11" t="s">
        <v>17</v>
      </c>
      <c r="O809" s="11" t="n">
        <v>2016</v>
      </c>
    </row>
    <row r="810" customFormat="false" ht="34.6" hidden="false" customHeight="false" outlineLevel="0" collapsed="false">
      <c r="A810" s="1" t="n">
        <v>804</v>
      </c>
      <c r="B810" s="11" t="s">
        <v>50</v>
      </c>
      <c r="C810" s="11" t="s">
        <v>1372</v>
      </c>
      <c r="D810" s="11" t="n">
        <v>73.6</v>
      </c>
      <c r="E810" s="11" t="n">
        <v>50.1</v>
      </c>
      <c r="F810" s="11" t="s">
        <v>472</v>
      </c>
      <c r="G810" s="11" t="n">
        <v>61</v>
      </c>
      <c r="H810" s="11" t="n">
        <v>8.48</v>
      </c>
      <c r="I810" s="54" t="s">
        <v>1312</v>
      </c>
      <c r="J810" s="11" t="s">
        <v>17</v>
      </c>
      <c r="K810" s="1" t="s">
        <v>17</v>
      </c>
      <c r="L810" s="1" t="s">
        <v>17</v>
      </c>
      <c r="M810" s="11" t="s">
        <v>198</v>
      </c>
      <c r="N810" s="11" t="n">
        <v>25000</v>
      </c>
      <c r="O810" s="11" t="n">
        <v>2016</v>
      </c>
    </row>
    <row r="811" customFormat="false" ht="34.6" hidden="false" customHeight="false" outlineLevel="0" collapsed="false">
      <c r="A811" s="1" t="n">
        <v>805</v>
      </c>
      <c r="B811" s="54" t="s">
        <v>50</v>
      </c>
      <c r="C811" s="11" t="s">
        <v>1373</v>
      </c>
      <c r="D811" s="11" t="n">
        <v>77.92</v>
      </c>
      <c r="E811" s="11" t="n">
        <v>75.66</v>
      </c>
      <c r="F811" s="11" t="s">
        <v>780</v>
      </c>
      <c r="G811" s="11" t="n">
        <v>7.12</v>
      </c>
      <c r="H811" s="11" t="n">
        <v>6.24</v>
      </c>
      <c r="I811" s="54" t="s">
        <v>1312</v>
      </c>
      <c r="J811" s="11" t="s">
        <v>17</v>
      </c>
      <c r="K811" s="1" t="s">
        <v>17</v>
      </c>
      <c r="L811" s="1" t="s">
        <v>17</v>
      </c>
      <c r="M811" s="54" t="s">
        <v>17</v>
      </c>
      <c r="N811" s="11" t="n">
        <v>3</v>
      </c>
      <c r="O811" s="11" t="n">
        <v>2016</v>
      </c>
    </row>
    <row r="812" customFormat="false" ht="34.6" hidden="false" customHeight="false" outlineLevel="0" collapsed="false">
      <c r="A812" s="1" t="n">
        <v>806</v>
      </c>
      <c r="B812" s="11" t="s">
        <v>50</v>
      </c>
      <c r="C812" s="11" t="s">
        <v>1374</v>
      </c>
      <c r="D812" s="11" t="n">
        <v>76.96</v>
      </c>
      <c r="E812" s="11" t="n">
        <v>79.5</v>
      </c>
      <c r="F812" s="11" t="s">
        <v>472</v>
      </c>
      <c r="G812" s="11"/>
      <c r="H812" s="11" t="n">
        <v>7.36</v>
      </c>
      <c r="I812" s="54" t="s">
        <v>1312</v>
      </c>
      <c r="J812" s="11" t="s">
        <v>17</v>
      </c>
      <c r="K812" s="1" t="s">
        <v>17</v>
      </c>
      <c r="L812" s="1" t="s">
        <v>17</v>
      </c>
      <c r="M812" s="54" t="s">
        <v>1367</v>
      </c>
      <c r="N812" s="11" t="n">
        <v>8000</v>
      </c>
      <c r="O812" s="11" t="n">
        <v>2016</v>
      </c>
    </row>
    <row r="813" customFormat="false" ht="34.6" hidden="false" customHeight="false" outlineLevel="0" collapsed="false">
      <c r="A813" s="1" t="n">
        <v>807</v>
      </c>
      <c r="B813" s="54" t="s">
        <v>50</v>
      </c>
      <c r="C813" s="11" t="s">
        <v>1375</v>
      </c>
      <c r="D813" s="11" t="n">
        <v>84</v>
      </c>
      <c r="E813" s="11" t="n">
        <v>66.5</v>
      </c>
      <c r="F813" s="11" t="s">
        <v>472</v>
      </c>
      <c r="G813" s="11" t="n">
        <v>8.97</v>
      </c>
      <c r="H813" s="11" t="n">
        <v>6.6</v>
      </c>
      <c r="I813" s="54" t="s">
        <v>1312</v>
      </c>
      <c r="J813" s="11" t="s">
        <v>17</v>
      </c>
      <c r="K813" s="1" t="s">
        <v>17</v>
      </c>
      <c r="L813" s="1" t="s">
        <v>17</v>
      </c>
      <c r="M813" s="54" t="s">
        <v>17</v>
      </c>
      <c r="N813" s="11" t="n">
        <v>4</v>
      </c>
      <c r="O813" s="11" t="n">
        <v>2016</v>
      </c>
    </row>
    <row r="814" customFormat="false" ht="34.6" hidden="false" customHeight="false" outlineLevel="0" collapsed="false">
      <c r="A814" s="1" t="n">
        <v>808</v>
      </c>
      <c r="B814" s="11" t="s">
        <v>50</v>
      </c>
      <c r="C814" s="11" t="s">
        <v>1376</v>
      </c>
      <c r="D814" s="11" t="n">
        <v>87.2</v>
      </c>
      <c r="E814" s="11" t="n">
        <v>77.3</v>
      </c>
      <c r="F814" s="11" t="s">
        <v>472</v>
      </c>
      <c r="G814" s="11" t="n">
        <v>67.32</v>
      </c>
      <c r="H814" s="11" t="n">
        <v>7.76</v>
      </c>
      <c r="I814" s="54" t="s">
        <v>1312</v>
      </c>
      <c r="J814" s="11" t="s">
        <v>17</v>
      </c>
      <c r="K814" s="1" t="s">
        <v>17</v>
      </c>
      <c r="L814" s="1" t="s">
        <v>17</v>
      </c>
      <c r="M814" s="11" t="s">
        <v>1377</v>
      </c>
      <c r="N814" s="11" t="n">
        <v>30000</v>
      </c>
      <c r="O814" s="11" t="n">
        <v>2016</v>
      </c>
    </row>
    <row r="815" customFormat="false" ht="34.6" hidden="false" customHeight="false" outlineLevel="0" collapsed="false">
      <c r="A815" s="1" t="n">
        <v>809</v>
      </c>
      <c r="B815" s="54" t="s">
        <v>50</v>
      </c>
      <c r="C815" s="11" t="s">
        <v>1378</v>
      </c>
      <c r="D815" s="11" t="n">
        <v>60</v>
      </c>
      <c r="E815" s="11" t="n">
        <v>66.5</v>
      </c>
      <c r="F815" s="11" t="s">
        <v>635</v>
      </c>
      <c r="G815" s="11" t="n">
        <v>8.53</v>
      </c>
      <c r="H815" s="11" t="n">
        <v>6.68</v>
      </c>
      <c r="I815" s="54" t="s">
        <v>1312</v>
      </c>
      <c r="J815" s="11" t="s">
        <v>17</v>
      </c>
      <c r="K815" s="1" t="s">
        <v>17</v>
      </c>
      <c r="L815" s="1" t="s">
        <v>17</v>
      </c>
      <c r="M815" s="54" t="s">
        <v>17</v>
      </c>
      <c r="N815" s="11" t="n">
        <v>5</v>
      </c>
      <c r="O815" s="11" t="n">
        <v>2016</v>
      </c>
    </row>
    <row r="816" customFormat="false" ht="34.6" hidden="false" customHeight="false" outlineLevel="0" collapsed="false">
      <c r="A816" s="1" t="n">
        <v>810</v>
      </c>
      <c r="B816" s="11" t="s">
        <v>50</v>
      </c>
      <c r="C816" s="11" t="s">
        <v>1379</v>
      </c>
      <c r="D816" s="11" t="n">
        <v>74.08</v>
      </c>
      <c r="E816" s="11" t="n">
        <v>56</v>
      </c>
      <c r="F816" s="11" t="s">
        <v>635</v>
      </c>
      <c r="G816" s="11" t="n">
        <v>8.13</v>
      </c>
      <c r="H816" s="11" t="n">
        <v>7.56</v>
      </c>
      <c r="I816" s="54" t="s">
        <v>1312</v>
      </c>
      <c r="J816" s="11" t="s">
        <v>17</v>
      </c>
      <c r="K816" s="1" t="s">
        <v>17</v>
      </c>
      <c r="L816" s="1" t="s">
        <v>17</v>
      </c>
      <c r="M816" s="11" t="s">
        <v>1357</v>
      </c>
      <c r="N816" s="11" t="n">
        <v>16000</v>
      </c>
      <c r="O816" s="11" t="n">
        <v>2016</v>
      </c>
    </row>
    <row r="817" customFormat="false" ht="34.6" hidden="false" customHeight="false" outlineLevel="0" collapsed="false">
      <c r="A817" s="1" t="n">
        <v>811</v>
      </c>
      <c r="B817" s="54" t="s">
        <v>50</v>
      </c>
      <c r="C817" s="11" t="s">
        <v>1380</v>
      </c>
      <c r="D817" s="11" t="n">
        <v>93.4</v>
      </c>
      <c r="E817" s="11" t="n">
        <v>82</v>
      </c>
      <c r="F817" s="11" t="s">
        <v>472</v>
      </c>
      <c r="G817" s="11" t="n">
        <v>7.3</v>
      </c>
      <c r="H817" s="11" t="n">
        <v>3.6</v>
      </c>
      <c r="I817" s="54" t="s">
        <v>1312</v>
      </c>
      <c r="J817" s="11" t="s">
        <v>17</v>
      </c>
      <c r="K817" s="1" t="s">
        <v>17</v>
      </c>
      <c r="L817" s="1" t="s">
        <v>17</v>
      </c>
      <c r="M817" s="54" t="s">
        <v>1381</v>
      </c>
      <c r="N817" s="11" t="n">
        <v>6</v>
      </c>
      <c r="O817" s="11" t="n">
        <v>2016</v>
      </c>
    </row>
    <row r="818" customFormat="false" ht="34.6" hidden="false" customHeight="false" outlineLevel="0" collapsed="false">
      <c r="A818" s="1" t="n">
        <v>812</v>
      </c>
      <c r="B818" s="11" t="s">
        <v>50</v>
      </c>
      <c r="C818" s="11" t="s">
        <v>1382</v>
      </c>
      <c r="D818" s="11" t="n">
        <v>88.64</v>
      </c>
      <c r="E818" s="11" t="n">
        <v>87</v>
      </c>
      <c r="F818" s="11" t="s">
        <v>472</v>
      </c>
      <c r="G818" s="11" t="n">
        <v>61.13</v>
      </c>
      <c r="H818" s="11" t="n">
        <v>9</v>
      </c>
      <c r="I818" s="54" t="s">
        <v>1312</v>
      </c>
      <c r="J818" s="11" t="s">
        <v>17</v>
      </c>
      <c r="K818" s="1" t="s">
        <v>17</v>
      </c>
      <c r="L818" s="1" t="s">
        <v>17</v>
      </c>
      <c r="M818" s="11" t="s">
        <v>198</v>
      </c>
      <c r="N818" s="11" t="n">
        <v>25000</v>
      </c>
      <c r="O818" s="11" t="n">
        <v>2016</v>
      </c>
    </row>
    <row r="819" customFormat="false" ht="34.6" hidden="false" customHeight="false" outlineLevel="0" collapsed="false">
      <c r="A819" s="1" t="n">
        <v>813</v>
      </c>
      <c r="B819" s="11" t="s">
        <v>50</v>
      </c>
      <c r="C819" s="11" t="s">
        <v>1383</v>
      </c>
      <c r="D819" s="11" t="n">
        <v>82.4</v>
      </c>
      <c r="E819" s="11" t="n">
        <v>75</v>
      </c>
      <c r="F819" s="11" t="s">
        <v>472</v>
      </c>
      <c r="G819" s="11" t="n">
        <v>72.3</v>
      </c>
      <c r="H819" s="11" t="n">
        <v>7.72</v>
      </c>
      <c r="I819" s="54" t="s">
        <v>1312</v>
      </c>
      <c r="J819" s="11" t="s">
        <v>17</v>
      </c>
      <c r="K819" s="1" t="s">
        <v>17</v>
      </c>
      <c r="L819" s="1" t="s">
        <v>17</v>
      </c>
      <c r="M819" s="54" t="s">
        <v>1384</v>
      </c>
      <c r="N819" s="11" t="s">
        <v>17</v>
      </c>
      <c r="O819" s="11" t="n">
        <v>2016</v>
      </c>
    </row>
    <row r="820" customFormat="false" ht="34.6" hidden="false" customHeight="false" outlineLevel="0" collapsed="false">
      <c r="A820" s="1" t="n">
        <v>814</v>
      </c>
      <c r="B820" s="11" t="s">
        <v>50</v>
      </c>
      <c r="C820" s="11" t="s">
        <v>1385</v>
      </c>
      <c r="D820" s="11" t="n">
        <v>81.12</v>
      </c>
      <c r="E820" s="11" t="n">
        <v>72.16</v>
      </c>
      <c r="F820" s="11" t="s">
        <v>472</v>
      </c>
      <c r="G820" s="11" t="n">
        <v>74.4</v>
      </c>
      <c r="H820" s="11" t="n">
        <v>8.8</v>
      </c>
      <c r="I820" s="54" t="s">
        <v>1312</v>
      </c>
      <c r="J820" s="11" t="s">
        <v>17</v>
      </c>
      <c r="K820" s="1" t="s">
        <v>17</v>
      </c>
      <c r="L820" s="1" t="s">
        <v>17</v>
      </c>
      <c r="M820" s="11" t="s">
        <v>198</v>
      </c>
      <c r="N820" s="11" t="n">
        <v>25000</v>
      </c>
      <c r="O820" s="11" t="n">
        <v>2016</v>
      </c>
    </row>
    <row r="821" customFormat="false" ht="34.6" hidden="false" customHeight="false" outlineLevel="0" collapsed="false">
      <c r="A821" s="1" t="n">
        <v>815</v>
      </c>
      <c r="B821" s="11" t="s">
        <v>50</v>
      </c>
      <c r="C821" s="11" t="s">
        <v>1386</v>
      </c>
      <c r="D821" s="11" t="n">
        <v>83.52</v>
      </c>
      <c r="E821" s="11" t="n">
        <v>78.66</v>
      </c>
      <c r="F821" s="11" t="s">
        <v>472</v>
      </c>
      <c r="G821" s="11" t="n">
        <v>63.1</v>
      </c>
      <c r="H821" s="11" t="n">
        <v>8.92</v>
      </c>
      <c r="I821" s="54" t="s">
        <v>1312</v>
      </c>
      <c r="J821" s="11" t="s">
        <v>17</v>
      </c>
      <c r="K821" s="1" t="s">
        <v>17</v>
      </c>
      <c r="L821" s="1" t="s">
        <v>17</v>
      </c>
      <c r="M821" s="54" t="s">
        <v>1384</v>
      </c>
      <c r="N821" s="11" t="s">
        <v>17</v>
      </c>
      <c r="O821" s="11" t="n">
        <v>2016</v>
      </c>
    </row>
    <row r="822" customFormat="false" ht="34.6" hidden="false" customHeight="false" outlineLevel="0" collapsed="false">
      <c r="A822" s="1" t="n">
        <v>816</v>
      </c>
      <c r="B822" s="11" t="s">
        <v>50</v>
      </c>
      <c r="C822" s="11" t="s">
        <v>1387</v>
      </c>
      <c r="D822" s="11" t="n">
        <v>78.24</v>
      </c>
      <c r="E822" s="11" t="n">
        <v>57.66</v>
      </c>
      <c r="F822" s="11" t="s">
        <v>472</v>
      </c>
      <c r="G822" s="11" t="n">
        <v>6.88</v>
      </c>
      <c r="H822" s="11" t="n">
        <v>7.28</v>
      </c>
      <c r="I822" s="54" t="s">
        <v>1312</v>
      </c>
      <c r="J822" s="11" t="s">
        <v>17</v>
      </c>
      <c r="K822" s="1" t="s">
        <v>17</v>
      </c>
      <c r="L822" s="1" t="s">
        <v>17</v>
      </c>
      <c r="M822" s="54" t="s">
        <v>1388</v>
      </c>
      <c r="N822" s="11" t="s">
        <v>17</v>
      </c>
      <c r="O822" s="11" t="n">
        <v>2016</v>
      </c>
    </row>
    <row r="823" customFormat="false" ht="34.6" hidden="false" customHeight="false" outlineLevel="0" collapsed="false">
      <c r="A823" s="1" t="n">
        <v>817</v>
      </c>
      <c r="B823" s="11" t="s">
        <v>50</v>
      </c>
      <c r="C823" s="11" t="s">
        <v>1389</v>
      </c>
      <c r="D823" s="11" t="n">
        <v>85.36</v>
      </c>
      <c r="E823" s="11" t="n">
        <v>80.33</v>
      </c>
      <c r="F823" s="11" t="s">
        <v>523</v>
      </c>
      <c r="G823" s="11" t="n">
        <v>56</v>
      </c>
      <c r="H823" s="11" t="n">
        <v>8.88</v>
      </c>
      <c r="I823" s="54" t="s">
        <v>1312</v>
      </c>
      <c r="J823" s="11" t="s">
        <v>17</v>
      </c>
      <c r="K823" s="1" t="s">
        <v>17</v>
      </c>
      <c r="L823" s="1" t="s">
        <v>17</v>
      </c>
      <c r="M823" s="11" t="s">
        <v>77</v>
      </c>
      <c r="N823" s="11" t="n">
        <v>25000</v>
      </c>
      <c r="O823" s="11" t="n">
        <v>2016</v>
      </c>
    </row>
    <row r="824" customFormat="false" ht="34.6" hidden="false" customHeight="false" outlineLevel="0" collapsed="false">
      <c r="A824" s="1" t="n">
        <v>818</v>
      </c>
      <c r="B824" s="11" t="s">
        <v>50</v>
      </c>
      <c r="C824" s="11" t="s">
        <v>1390</v>
      </c>
      <c r="D824" s="11" t="n">
        <v>82.2</v>
      </c>
      <c r="E824" s="11" t="n">
        <v>74.5</v>
      </c>
      <c r="F824" s="11" t="s">
        <v>472</v>
      </c>
      <c r="G824" s="11" t="n">
        <v>8.05</v>
      </c>
      <c r="H824" s="11" t="n">
        <v>7.68</v>
      </c>
      <c r="I824" s="54" t="s">
        <v>1312</v>
      </c>
      <c r="J824" s="11" t="s">
        <v>17</v>
      </c>
      <c r="K824" s="1" t="s">
        <v>17</v>
      </c>
      <c r="L824" s="1" t="s">
        <v>17</v>
      </c>
      <c r="M824" s="54" t="s">
        <v>1391</v>
      </c>
      <c r="N824" s="11" t="s">
        <v>17</v>
      </c>
      <c r="O824" s="11" t="n">
        <v>2016</v>
      </c>
    </row>
    <row r="825" customFormat="false" ht="34.6" hidden="false" customHeight="false" outlineLevel="0" collapsed="false">
      <c r="A825" s="1" t="n">
        <v>819</v>
      </c>
      <c r="B825" s="11" t="s">
        <v>272</v>
      </c>
      <c r="C825" s="11" t="s">
        <v>1392</v>
      </c>
      <c r="D825" s="11" t="n">
        <v>89.44</v>
      </c>
      <c r="E825" s="11" t="n">
        <v>75</v>
      </c>
      <c r="F825" s="11" t="s">
        <v>472</v>
      </c>
      <c r="G825" s="11" t="n">
        <v>67</v>
      </c>
      <c r="H825" s="11" t="n">
        <v>8.52</v>
      </c>
      <c r="I825" s="54" t="s">
        <v>1312</v>
      </c>
      <c r="J825" s="11" t="s">
        <v>17</v>
      </c>
      <c r="K825" s="1" t="s">
        <v>17</v>
      </c>
      <c r="L825" s="1" t="s">
        <v>17</v>
      </c>
      <c r="M825" s="54" t="s">
        <v>1370</v>
      </c>
      <c r="N825" s="11" t="s">
        <v>17</v>
      </c>
      <c r="O825" s="11" t="n">
        <v>2016</v>
      </c>
    </row>
    <row r="826" customFormat="false" ht="34.6" hidden="false" customHeight="false" outlineLevel="0" collapsed="false">
      <c r="A826" s="1" t="n">
        <v>820</v>
      </c>
      <c r="B826" s="11" t="s">
        <v>272</v>
      </c>
      <c r="C826" s="11" t="s">
        <v>1393</v>
      </c>
      <c r="D826" s="11" t="n">
        <v>91.04</v>
      </c>
      <c r="E826" s="11" t="n">
        <v>76.33</v>
      </c>
      <c r="F826" s="11" t="s">
        <v>472</v>
      </c>
      <c r="G826" s="11" t="n">
        <v>75.55</v>
      </c>
      <c r="H826" s="11" t="n">
        <v>8.72</v>
      </c>
      <c r="I826" s="54" t="s">
        <v>1312</v>
      </c>
      <c r="J826" s="11" t="s">
        <v>17</v>
      </c>
      <c r="K826" s="1" t="s">
        <v>17</v>
      </c>
      <c r="L826" s="1" t="s">
        <v>17</v>
      </c>
      <c r="M826" s="11" t="s">
        <v>1377</v>
      </c>
      <c r="N826" s="11" t="n">
        <v>30000</v>
      </c>
      <c r="O826" s="11" t="n">
        <v>2016</v>
      </c>
    </row>
    <row r="827" customFormat="false" ht="34.6" hidden="false" customHeight="false" outlineLevel="0" collapsed="false">
      <c r="A827" s="1" t="n">
        <v>821</v>
      </c>
      <c r="B827" s="11" t="s">
        <v>272</v>
      </c>
      <c r="C827" s="11" t="s">
        <v>1394</v>
      </c>
      <c r="D827" s="11" t="n">
        <v>83.5</v>
      </c>
      <c r="E827" s="11" t="n">
        <v>87.8</v>
      </c>
      <c r="F827" s="11" t="s">
        <v>813</v>
      </c>
      <c r="G827" s="11" t="n">
        <v>75.46</v>
      </c>
      <c r="H827" s="11" t="n">
        <v>7.52</v>
      </c>
      <c r="I827" s="54" t="s">
        <v>1312</v>
      </c>
      <c r="J827" s="11" t="s">
        <v>17</v>
      </c>
      <c r="K827" s="1" t="s">
        <v>17</v>
      </c>
      <c r="L827" s="1" t="s">
        <v>17</v>
      </c>
      <c r="M827" s="54" t="s">
        <v>1395</v>
      </c>
      <c r="N827" s="11" t="n">
        <v>7500</v>
      </c>
      <c r="O827" s="11" t="n">
        <v>2016</v>
      </c>
    </row>
    <row r="828" customFormat="false" ht="34.6" hidden="false" customHeight="false" outlineLevel="0" collapsed="false">
      <c r="A828" s="1" t="n">
        <v>822</v>
      </c>
      <c r="B828" s="54" t="s">
        <v>272</v>
      </c>
      <c r="C828" s="11" t="s">
        <v>1396</v>
      </c>
      <c r="D828" s="11" t="n">
        <v>83.52</v>
      </c>
      <c r="E828" s="11" t="n">
        <v>67</v>
      </c>
      <c r="F828" s="11" t="s">
        <v>611</v>
      </c>
      <c r="G828" s="11" t="n">
        <v>60.9</v>
      </c>
      <c r="H828" s="11" t="n">
        <v>6.88</v>
      </c>
      <c r="I828" s="54" t="s">
        <v>1312</v>
      </c>
      <c r="J828" s="11" t="s">
        <v>17</v>
      </c>
      <c r="K828" s="1" t="s">
        <v>17</v>
      </c>
      <c r="L828" s="1" t="s">
        <v>17</v>
      </c>
      <c r="M828" s="54" t="s">
        <v>17</v>
      </c>
      <c r="N828" s="11" t="n">
        <v>1</v>
      </c>
      <c r="O828" s="11" t="n">
        <v>2016</v>
      </c>
    </row>
    <row r="829" customFormat="false" ht="34.6" hidden="false" customHeight="false" outlineLevel="0" collapsed="false">
      <c r="A829" s="1" t="n">
        <v>823</v>
      </c>
      <c r="B829" s="11" t="s">
        <v>272</v>
      </c>
      <c r="C829" s="11" t="s">
        <v>1397</v>
      </c>
      <c r="D829" s="11" t="n">
        <v>89.12</v>
      </c>
      <c r="E829" s="11" t="n">
        <v>75.66</v>
      </c>
      <c r="F829" s="11" t="s">
        <v>472</v>
      </c>
      <c r="G829" s="11" t="n">
        <v>67.25</v>
      </c>
      <c r="H829" s="11" t="n">
        <v>7.72</v>
      </c>
      <c r="I829" s="54" t="s">
        <v>1312</v>
      </c>
      <c r="J829" s="11" t="s">
        <v>17</v>
      </c>
      <c r="K829" s="1" t="s">
        <v>17</v>
      </c>
      <c r="L829" s="1" t="s">
        <v>17</v>
      </c>
      <c r="M829" s="11" t="s">
        <v>1377</v>
      </c>
      <c r="N829" s="11" t="n">
        <v>30000</v>
      </c>
      <c r="O829" s="11" t="n">
        <v>2016</v>
      </c>
    </row>
    <row r="830" customFormat="false" ht="34.6" hidden="false" customHeight="false" outlineLevel="0" collapsed="false">
      <c r="A830" s="1" t="n">
        <v>824</v>
      </c>
      <c r="B830" s="11" t="s">
        <v>272</v>
      </c>
      <c r="C830" s="11" t="s">
        <v>1398</v>
      </c>
      <c r="D830" s="11" t="n">
        <v>80</v>
      </c>
      <c r="E830" s="11" t="n">
        <v>58</v>
      </c>
      <c r="F830" s="11" t="s">
        <v>611</v>
      </c>
      <c r="G830" s="11" t="n">
        <v>57.37</v>
      </c>
      <c r="H830" s="11" t="n">
        <v>8.28</v>
      </c>
      <c r="I830" s="54" t="s">
        <v>1312</v>
      </c>
      <c r="J830" s="11" t="s">
        <v>17</v>
      </c>
      <c r="K830" s="1" t="s">
        <v>17</v>
      </c>
      <c r="L830" s="1" t="s">
        <v>17</v>
      </c>
      <c r="M830" s="11" t="s">
        <v>1332</v>
      </c>
      <c r="N830" s="11" t="n">
        <v>25000</v>
      </c>
      <c r="O830" s="11" t="n">
        <v>2016</v>
      </c>
    </row>
    <row r="831" customFormat="false" ht="34.6" hidden="false" customHeight="false" outlineLevel="0" collapsed="false">
      <c r="A831" s="1" t="n">
        <v>825</v>
      </c>
      <c r="B831" s="11" t="s">
        <v>272</v>
      </c>
      <c r="C831" s="11" t="s">
        <v>1399</v>
      </c>
      <c r="D831" s="11" t="n">
        <v>83.84</v>
      </c>
      <c r="E831" s="11" t="n">
        <v>81.5</v>
      </c>
      <c r="F831" s="11" t="s">
        <v>472</v>
      </c>
      <c r="G831" s="11" t="n">
        <v>68.1</v>
      </c>
      <c r="H831" s="11" t="n">
        <v>8.76</v>
      </c>
      <c r="I831" s="54" t="s">
        <v>1312</v>
      </c>
      <c r="J831" s="11" t="s">
        <v>17</v>
      </c>
      <c r="K831" s="1" t="s">
        <v>17</v>
      </c>
      <c r="L831" s="1" t="s">
        <v>17</v>
      </c>
      <c r="M831" s="54" t="s">
        <v>1370</v>
      </c>
      <c r="N831" s="11" t="s">
        <v>17</v>
      </c>
      <c r="O831" s="11" t="n">
        <v>2016</v>
      </c>
    </row>
    <row r="832" customFormat="false" ht="34.6" hidden="false" customHeight="false" outlineLevel="0" collapsed="false">
      <c r="A832" s="1" t="n">
        <v>826</v>
      </c>
      <c r="B832" s="11" t="s">
        <v>272</v>
      </c>
      <c r="C832" s="11" t="s">
        <v>1400</v>
      </c>
      <c r="D832" s="11" t="n">
        <v>75.57</v>
      </c>
      <c r="E832" s="11" t="n">
        <v>80.16</v>
      </c>
      <c r="F832" s="11" t="s">
        <v>472</v>
      </c>
      <c r="G832" s="11" t="n">
        <v>70</v>
      </c>
      <c r="H832" s="11" t="n">
        <v>9.16</v>
      </c>
      <c r="I832" s="54" t="s">
        <v>1312</v>
      </c>
      <c r="J832" s="11" t="s">
        <v>17</v>
      </c>
      <c r="K832" s="1" t="s">
        <v>17</v>
      </c>
      <c r="L832" s="1" t="s">
        <v>17</v>
      </c>
      <c r="M832" s="11" t="s">
        <v>1318</v>
      </c>
      <c r="N832" s="11" t="n">
        <v>26000</v>
      </c>
      <c r="O832" s="11" t="n">
        <v>2016</v>
      </c>
    </row>
    <row r="833" customFormat="false" ht="34.6" hidden="false" customHeight="false" outlineLevel="0" collapsed="false">
      <c r="A833" s="1" t="n">
        <v>827</v>
      </c>
      <c r="B833" s="11" t="s">
        <v>272</v>
      </c>
      <c r="C833" s="11" t="s">
        <v>1401</v>
      </c>
      <c r="D833" s="11" t="n">
        <v>65.92</v>
      </c>
      <c r="E833" s="11" t="n">
        <v>60.5</v>
      </c>
      <c r="F833" s="11" t="s">
        <v>523</v>
      </c>
      <c r="G833" s="11" t="n">
        <v>7.05</v>
      </c>
      <c r="H833" s="11" t="n">
        <v>7.52</v>
      </c>
      <c r="I833" s="54" t="s">
        <v>1312</v>
      </c>
      <c r="J833" s="11" t="s">
        <v>17</v>
      </c>
      <c r="K833" s="1" t="s">
        <v>17</v>
      </c>
      <c r="L833" s="1" t="s">
        <v>17</v>
      </c>
      <c r="M833" s="54" t="s">
        <v>1384</v>
      </c>
      <c r="N833" s="11" t="s">
        <v>17</v>
      </c>
      <c r="O833" s="11" t="n">
        <v>2016</v>
      </c>
    </row>
    <row r="834" customFormat="false" ht="34.6" hidden="false" customHeight="false" outlineLevel="0" collapsed="false">
      <c r="A834" s="1" t="n">
        <v>828</v>
      </c>
      <c r="B834" s="11" t="s">
        <v>272</v>
      </c>
      <c r="C834" s="11" t="s">
        <v>1402</v>
      </c>
      <c r="D834" s="11" t="n">
        <v>78.72</v>
      </c>
      <c r="E834" s="11" t="n">
        <v>64.83</v>
      </c>
      <c r="F834" s="11" t="s">
        <v>472</v>
      </c>
      <c r="G834" s="11" t="n">
        <v>68.48</v>
      </c>
      <c r="H834" s="11" t="n">
        <v>8.36</v>
      </c>
      <c r="I834" s="54" t="s">
        <v>1312</v>
      </c>
      <c r="J834" s="11" t="s">
        <v>17</v>
      </c>
      <c r="K834" s="1" t="s">
        <v>17</v>
      </c>
      <c r="L834" s="1" t="s">
        <v>17</v>
      </c>
      <c r="M834" s="11" t="s">
        <v>1403</v>
      </c>
      <c r="N834" s="11" t="n">
        <v>25000</v>
      </c>
      <c r="O834" s="11" t="n">
        <v>2016</v>
      </c>
    </row>
    <row r="835" customFormat="false" ht="34.6" hidden="false" customHeight="false" outlineLevel="0" collapsed="false">
      <c r="A835" s="1" t="n">
        <v>829</v>
      </c>
      <c r="B835" s="11" t="s">
        <v>355</v>
      </c>
      <c r="C835" s="11" t="s">
        <v>1404</v>
      </c>
      <c r="D835" s="11" t="n">
        <v>79.04</v>
      </c>
      <c r="E835" s="11" t="n">
        <v>75</v>
      </c>
      <c r="F835" s="11" t="s">
        <v>523</v>
      </c>
      <c r="G835" s="11" t="n">
        <v>62.85</v>
      </c>
      <c r="H835" s="11" t="n">
        <v>8.04</v>
      </c>
      <c r="I835" s="54" t="s">
        <v>1312</v>
      </c>
      <c r="J835" s="11" t="s">
        <v>17</v>
      </c>
      <c r="K835" s="1" t="s">
        <v>17</v>
      </c>
      <c r="L835" s="1" t="s">
        <v>17</v>
      </c>
      <c r="M835" s="11" t="s">
        <v>1403</v>
      </c>
      <c r="N835" s="11" t="n">
        <v>25000</v>
      </c>
      <c r="O835" s="11" t="n">
        <v>2016</v>
      </c>
    </row>
    <row r="836" customFormat="false" ht="34.6" hidden="false" customHeight="false" outlineLevel="0" collapsed="false">
      <c r="A836" s="1" t="n">
        <v>830</v>
      </c>
      <c r="B836" s="11" t="s">
        <v>355</v>
      </c>
      <c r="C836" s="11" t="s">
        <v>1405</v>
      </c>
      <c r="D836" s="11" t="n">
        <v>87.5</v>
      </c>
      <c r="E836" s="11" t="n">
        <v>67.5</v>
      </c>
      <c r="F836" s="11" t="s">
        <v>523</v>
      </c>
      <c r="G836" s="11" t="n">
        <v>71.9</v>
      </c>
      <c r="H836" s="11" t="n">
        <v>8.84</v>
      </c>
      <c r="I836" s="54" t="s">
        <v>1312</v>
      </c>
      <c r="J836" s="11" t="s">
        <v>17</v>
      </c>
      <c r="K836" s="1" t="s">
        <v>17</v>
      </c>
      <c r="L836" s="1" t="s">
        <v>17</v>
      </c>
      <c r="M836" s="11" t="s">
        <v>198</v>
      </c>
      <c r="N836" s="11" t="n">
        <v>25000</v>
      </c>
      <c r="O836" s="11" t="n">
        <v>2016</v>
      </c>
    </row>
    <row r="837" customFormat="false" ht="34.6" hidden="false" customHeight="false" outlineLevel="0" collapsed="false">
      <c r="A837" s="1" t="n">
        <v>831</v>
      </c>
      <c r="B837" s="11" t="s">
        <v>355</v>
      </c>
      <c r="C837" s="11" t="s">
        <v>1406</v>
      </c>
      <c r="D837" s="11" t="n">
        <v>84.96</v>
      </c>
      <c r="E837" s="11" t="n">
        <v>78.33</v>
      </c>
      <c r="F837" s="11" t="s">
        <v>1032</v>
      </c>
      <c r="G837" s="11" t="n">
        <v>64.5</v>
      </c>
      <c r="H837" s="11" t="n">
        <v>9.04</v>
      </c>
      <c r="I837" s="54" t="s">
        <v>1312</v>
      </c>
      <c r="J837" s="11" t="s">
        <v>17</v>
      </c>
      <c r="K837" s="1" t="s">
        <v>17</v>
      </c>
      <c r="L837" s="1" t="s">
        <v>17</v>
      </c>
      <c r="M837" s="11" t="s">
        <v>1403</v>
      </c>
      <c r="N837" s="11" t="n">
        <v>25000</v>
      </c>
      <c r="O837" s="11" t="n">
        <v>2016</v>
      </c>
    </row>
    <row r="838" customFormat="false" ht="34.6" hidden="false" customHeight="false" outlineLevel="0" collapsed="false">
      <c r="A838" s="1" t="n">
        <v>832</v>
      </c>
      <c r="B838" s="11" t="s">
        <v>355</v>
      </c>
      <c r="C838" s="11" t="s">
        <v>1407</v>
      </c>
      <c r="D838" s="11" t="n">
        <v>79.68</v>
      </c>
      <c r="E838" s="11" t="n">
        <v>71</v>
      </c>
      <c r="F838" s="11" t="s">
        <v>523</v>
      </c>
      <c r="G838" s="11" t="n">
        <v>69.51</v>
      </c>
      <c r="H838" s="11" t="n">
        <v>7.8</v>
      </c>
      <c r="I838" s="54" t="s">
        <v>1312</v>
      </c>
      <c r="J838" s="11" t="s">
        <v>17</v>
      </c>
      <c r="K838" s="1" t="s">
        <v>17</v>
      </c>
      <c r="L838" s="1" t="s">
        <v>17</v>
      </c>
      <c r="M838" s="11" t="s">
        <v>230</v>
      </c>
      <c r="N838" s="11" t="n">
        <v>20000</v>
      </c>
      <c r="O838" s="11" t="n">
        <v>2016</v>
      </c>
    </row>
    <row r="839" customFormat="false" ht="34.6" hidden="false" customHeight="false" outlineLevel="0" collapsed="false">
      <c r="A839" s="1" t="n">
        <v>833</v>
      </c>
      <c r="B839" s="11" t="s">
        <v>355</v>
      </c>
      <c r="C839" s="11" t="s">
        <v>1408</v>
      </c>
      <c r="D839" s="11" t="n">
        <v>88.22</v>
      </c>
      <c r="E839" s="11" t="n">
        <v>78.5</v>
      </c>
      <c r="F839" s="11" t="s">
        <v>635</v>
      </c>
      <c r="G839" s="11" t="n">
        <v>6.03</v>
      </c>
      <c r="H839" s="11" t="n">
        <v>8.52</v>
      </c>
      <c r="I839" s="54" t="s">
        <v>1312</v>
      </c>
      <c r="J839" s="11" t="s">
        <v>17</v>
      </c>
      <c r="K839" s="1" t="s">
        <v>17</v>
      </c>
      <c r="L839" s="1" t="s">
        <v>17</v>
      </c>
      <c r="M839" s="11" t="s">
        <v>1318</v>
      </c>
      <c r="N839" s="11" t="n">
        <v>25000</v>
      </c>
      <c r="O839" s="11" t="n">
        <v>2016</v>
      </c>
    </row>
    <row r="840" customFormat="false" ht="34.6" hidden="false" customHeight="false" outlineLevel="0" collapsed="false">
      <c r="A840" s="1" t="n">
        <v>834</v>
      </c>
      <c r="B840" s="11" t="s">
        <v>355</v>
      </c>
      <c r="C840" s="11" t="s">
        <v>1409</v>
      </c>
      <c r="D840" s="11" t="n">
        <v>61.6</v>
      </c>
      <c r="E840" s="11" t="n">
        <v>63.16</v>
      </c>
      <c r="F840" s="11" t="s">
        <v>523</v>
      </c>
      <c r="G840" s="11" t="n">
        <v>58</v>
      </c>
      <c r="H840" s="11" t="n">
        <v>7.96</v>
      </c>
      <c r="I840" s="54" t="s">
        <v>1312</v>
      </c>
      <c r="J840" s="11" t="s">
        <v>17</v>
      </c>
      <c r="K840" s="1" t="s">
        <v>17</v>
      </c>
      <c r="L840" s="1" t="s">
        <v>17</v>
      </c>
      <c r="M840" s="54" t="s">
        <v>1384</v>
      </c>
      <c r="N840" s="11" t="s">
        <v>17</v>
      </c>
      <c r="O840" s="11" t="n">
        <v>2016</v>
      </c>
    </row>
    <row r="841" customFormat="false" ht="34.6" hidden="false" customHeight="false" outlineLevel="0" collapsed="false">
      <c r="A841" s="1" t="n">
        <v>835</v>
      </c>
      <c r="B841" s="11" t="s">
        <v>355</v>
      </c>
      <c r="C841" s="11" t="s">
        <v>1410</v>
      </c>
      <c r="D841" s="11" t="n">
        <v>8.6</v>
      </c>
      <c r="E841" s="11" t="n">
        <v>82</v>
      </c>
      <c r="F841" s="11" t="s">
        <v>523</v>
      </c>
      <c r="G841" s="11" t="n">
        <v>69.9</v>
      </c>
      <c r="H841" s="11" t="n">
        <v>8.36</v>
      </c>
      <c r="I841" s="54" t="s">
        <v>1312</v>
      </c>
      <c r="J841" s="11" t="s">
        <v>17</v>
      </c>
      <c r="K841" s="1" t="s">
        <v>17</v>
      </c>
      <c r="L841" s="1" t="s">
        <v>17</v>
      </c>
      <c r="M841" s="54" t="s">
        <v>1323</v>
      </c>
      <c r="N841" s="11" t="n">
        <v>25000</v>
      </c>
      <c r="O841" s="11" t="n">
        <v>2016</v>
      </c>
    </row>
    <row r="842" customFormat="false" ht="34.6" hidden="false" customHeight="false" outlineLevel="0" collapsed="false">
      <c r="A842" s="1" t="n">
        <v>836</v>
      </c>
      <c r="B842" s="11" t="s">
        <v>355</v>
      </c>
      <c r="C842" s="11" t="s">
        <v>1411</v>
      </c>
      <c r="D842" s="11" t="n">
        <v>88</v>
      </c>
      <c r="E842" s="11" t="n">
        <v>78.8</v>
      </c>
      <c r="F842" s="11" t="s">
        <v>523</v>
      </c>
      <c r="G842" s="11" t="n">
        <v>5.53</v>
      </c>
      <c r="H842" s="11" t="n">
        <v>6.96</v>
      </c>
      <c r="I842" s="54" t="s">
        <v>1312</v>
      </c>
      <c r="J842" s="11" t="s">
        <v>17</v>
      </c>
      <c r="K842" s="1" t="s">
        <v>17</v>
      </c>
      <c r="L842" s="1" t="s">
        <v>17</v>
      </c>
      <c r="M842" s="11" t="s">
        <v>1412</v>
      </c>
      <c r="N842" s="11" t="n">
        <v>22000</v>
      </c>
      <c r="O842" s="11" t="n">
        <v>2016</v>
      </c>
    </row>
    <row r="843" customFormat="false" ht="34.6" hidden="false" customHeight="false" outlineLevel="0" collapsed="false">
      <c r="A843" s="1" t="n">
        <v>837</v>
      </c>
      <c r="B843" s="11" t="s">
        <v>355</v>
      </c>
      <c r="C843" s="11" t="s">
        <v>1413</v>
      </c>
      <c r="D843" s="11" t="n">
        <v>86</v>
      </c>
      <c r="E843" s="11" t="n">
        <v>86</v>
      </c>
      <c r="F843" s="11" t="s">
        <v>635</v>
      </c>
      <c r="G843" s="11" t="n">
        <v>8.87</v>
      </c>
      <c r="H843" s="11" t="n">
        <v>8.72</v>
      </c>
      <c r="I843" s="54" t="s">
        <v>1312</v>
      </c>
      <c r="J843" s="11" t="s">
        <v>17</v>
      </c>
      <c r="K843" s="1" t="s">
        <v>17</v>
      </c>
      <c r="L843" s="1" t="s">
        <v>17</v>
      </c>
      <c r="M843" s="54" t="s">
        <v>1323</v>
      </c>
      <c r="N843" s="11" t="n">
        <v>25000</v>
      </c>
      <c r="O843" s="11" t="n">
        <v>2016</v>
      </c>
    </row>
    <row r="844" customFormat="false" ht="34.6" hidden="false" customHeight="false" outlineLevel="0" collapsed="false">
      <c r="A844" s="1" t="n">
        <v>838</v>
      </c>
      <c r="B844" s="11" t="s">
        <v>975</v>
      </c>
      <c r="C844" s="11" t="s">
        <v>1414</v>
      </c>
      <c r="D844" s="11" t="n">
        <v>79.99</v>
      </c>
      <c r="E844" s="11" t="n">
        <v>62.2</v>
      </c>
      <c r="F844" s="11" t="s">
        <v>813</v>
      </c>
      <c r="G844" s="11" t="n">
        <v>68.3</v>
      </c>
      <c r="H844" s="11" t="n">
        <v>7.28</v>
      </c>
      <c r="I844" s="54" t="s">
        <v>1312</v>
      </c>
      <c r="J844" s="11" t="s">
        <v>17</v>
      </c>
      <c r="K844" s="1" t="s">
        <v>17</v>
      </c>
      <c r="L844" s="1" t="s">
        <v>17</v>
      </c>
      <c r="M844" s="54" t="s">
        <v>977</v>
      </c>
      <c r="N844" s="11" t="s">
        <v>17</v>
      </c>
      <c r="O844" s="11" t="n">
        <v>2016</v>
      </c>
    </row>
    <row r="845" customFormat="false" ht="34.6" hidden="false" customHeight="false" outlineLevel="0" collapsed="false">
      <c r="A845" s="1" t="n">
        <v>839</v>
      </c>
      <c r="B845" s="11" t="s">
        <v>975</v>
      </c>
      <c r="C845" s="11" t="s">
        <v>1415</v>
      </c>
      <c r="D845" s="11" t="n">
        <v>81.6</v>
      </c>
      <c r="E845" s="11" t="n">
        <v>73.5</v>
      </c>
      <c r="F845" s="11" t="s">
        <v>472</v>
      </c>
      <c r="G845" s="11" t="n">
        <v>66.2</v>
      </c>
      <c r="H845" s="11" t="n">
        <v>8.84</v>
      </c>
      <c r="I845" s="54" t="s">
        <v>1312</v>
      </c>
      <c r="J845" s="11" t="s">
        <v>17</v>
      </c>
      <c r="K845" s="1" t="s">
        <v>17</v>
      </c>
      <c r="L845" s="1" t="s">
        <v>17</v>
      </c>
      <c r="M845" s="54" t="s">
        <v>977</v>
      </c>
      <c r="N845" s="11" t="s">
        <v>17</v>
      </c>
      <c r="O845" s="11" t="n">
        <v>2016</v>
      </c>
    </row>
    <row r="846" customFormat="false" ht="34.6" hidden="false" customHeight="false" outlineLevel="0" collapsed="false">
      <c r="A846" s="1" t="n">
        <v>840</v>
      </c>
      <c r="B846" s="11" t="s">
        <v>975</v>
      </c>
      <c r="C846" s="11" t="s">
        <v>1416</v>
      </c>
      <c r="D846" s="11" t="n">
        <v>88</v>
      </c>
      <c r="E846" s="11" t="n">
        <v>78.33</v>
      </c>
      <c r="F846" s="11" t="s">
        <v>472</v>
      </c>
      <c r="G846" s="11" t="n">
        <v>68.06</v>
      </c>
      <c r="H846" s="11" t="n">
        <v>8.6</v>
      </c>
      <c r="I846" s="54" t="s">
        <v>1312</v>
      </c>
      <c r="J846" s="11" t="s">
        <v>17</v>
      </c>
      <c r="K846" s="1" t="s">
        <v>17</v>
      </c>
      <c r="L846" s="1" t="s">
        <v>17</v>
      </c>
      <c r="M846" s="54" t="s">
        <v>977</v>
      </c>
      <c r="N846" s="11" t="s">
        <v>17</v>
      </c>
      <c r="O846" s="11" t="n">
        <v>2016</v>
      </c>
    </row>
    <row r="847" customFormat="false" ht="34.6" hidden="false" customHeight="false" outlineLevel="0" collapsed="false">
      <c r="A847" s="1" t="n">
        <v>841</v>
      </c>
      <c r="B847" s="11" t="s">
        <v>975</v>
      </c>
      <c r="C847" s="11" t="s">
        <v>1417</v>
      </c>
      <c r="D847" s="11" t="n">
        <v>85</v>
      </c>
      <c r="E847" s="11" t="n">
        <v>52.75</v>
      </c>
      <c r="F847" s="11" t="s">
        <v>1418</v>
      </c>
      <c r="G847" s="11" t="n">
        <v>79.02</v>
      </c>
      <c r="H847" s="11" t="n">
        <v>7.4</v>
      </c>
      <c r="I847" s="54" t="s">
        <v>1312</v>
      </c>
      <c r="J847" s="11" t="s">
        <v>17</v>
      </c>
      <c r="K847" s="1" t="s">
        <v>17</v>
      </c>
      <c r="L847" s="1" t="s">
        <v>17</v>
      </c>
      <c r="M847" s="54" t="s">
        <v>977</v>
      </c>
      <c r="N847" s="11" t="s">
        <v>17</v>
      </c>
      <c r="O847" s="11" t="n">
        <v>2016</v>
      </c>
    </row>
    <row r="848" customFormat="false" ht="34.6" hidden="false" customHeight="false" outlineLevel="0" collapsed="false">
      <c r="A848" s="1" t="n">
        <v>842</v>
      </c>
      <c r="B848" s="11" t="s">
        <v>975</v>
      </c>
      <c r="C848" s="11" t="s">
        <v>1419</v>
      </c>
      <c r="D848" s="11" t="n">
        <v>93.8</v>
      </c>
      <c r="E848" s="11" t="n">
        <v>92.8</v>
      </c>
      <c r="F848" s="11" t="s">
        <v>472</v>
      </c>
      <c r="G848" s="11" t="n">
        <v>64.7</v>
      </c>
      <c r="H848" s="11" t="n">
        <v>8.48</v>
      </c>
      <c r="I848" s="54" t="s">
        <v>1312</v>
      </c>
      <c r="J848" s="11" t="s">
        <v>17</v>
      </c>
      <c r="K848" s="1" t="s">
        <v>17</v>
      </c>
      <c r="L848" s="1" t="s">
        <v>17</v>
      </c>
      <c r="M848" s="54" t="s">
        <v>977</v>
      </c>
      <c r="N848" s="11" t="s">
        <v>17</v>
      </c>
      <c r="O848" s="11" t="n">
        <v>2016</v>
      </c>
    </row>
    <row r="849" customFormat="false" ht="34.6" hidden="false" customHeight="false" outlineLevel="0" collapsed="false">
      <c r="A849" s="1" t="n">
        <v>843</v>
      </c>
      <c r="B849" s="11" t="s">
        <v>975</v>
      </c>
      <c r="C849" s="11" t="s">
        <v>1420</v>
      </c>
      <c r="D849" s="11" t="n">
        <v>82.5</v>
      </c>
      <c r="E849" s="11" t="n">
        <v>82.4</v>
      </c>
      <c r="F849" s="11" t="s">
        <v>472</v>
      </c>
      <c r="G849" s="11" t="n">
        <v>7.67</v>
      </c>
      <c r="H849" s="11" t="n">
        <v>7.76</v>
      </c>
      <c r="I849" s="54" t="s">
        <v>1312</v>
      </c>
      <c r="J849" s="11" t="s">
        <v>17</v>
      </c>
      <c r="K849" s="1" t="s">
        <v>17</v>
      </c>
      <c r="L849" s="1" t="s">
        <v>17</v>
      </c>
      <c r="M849" s="54" t="s">
        <v>977</v>
      </c>
      <c r="N849" s="11" t="s">
        <v>17</v>
      </c>
      <c r="O849" s="11" t="n">
        <v>2016</v>
      </c>
    </row>
    <row r="850" customFormat="false" ht="34.6" hidden="false" customHeight="false" outlineLevel="0" collapsed="false">
      <c r="A850" s="1" t="n">
        <v>844</v>
      </c>
      <c r="B850" s="11" t="s">
        <v>975</v>
      </c>
      <c r="C850" s="11" t="s">
        <v>1421</v>
      </c>
      <c r="D850" s="11" t="n">
        <v>76.64</v>
      </c>
      <c r="E850" s="11" t="n">
        <v>63.3</v>
      </c>
      <c r="F850" s="11" t="s">
        <v>523</v>
      </c>
      <c r="G850" s="11" t="n">
        <v>56.51</v>
      </c>
      <c r="H850" s="11" t="n">
        <v>7.64</v>
      </c>
      <c r="I850" s="54" t="s">
        <v>1312</v>
      </c>
      <c r="J850" s="11" t="s">
        <v>17</v>
      </c>
      <c r="K850" s="1" t="s">
        <v>17</v>
      </c>
      <c r="L850" s="1" t="s">
        <v>17</v>
      </c>
      <c r="M850" s="54" t="s">
        <v>977</v>
      </c>
      <c r="N850" s="11" t="s">
        <v>17</v>
      </c>
      <c r="O850" s="11" t="n">
        <v>2016</v>
      </c>
    </row>
    <row r="851" customFormat="false" ht="34.6" hidden="false" customHeight="false" outlineLevel="0" collapsed="false">
      <c r="A851" s="1" t="n">
        <v>845</v>
      </c>
      <c r="B851" s="11" t="s">
        <v>975</v>
      </c>
      <c r="C851" s="11" t="s">
        <v>1422</v>
      </c>
      <c r="D851" s="11" t="n">
        <v>7.6</v>
      </c>
      <c r="E851" s="11" t="n">
        <v>74</v>
      </c>
      <c r="F851" s="11" t="s">
        <v>780</v>
      </c>
      <c r="G851" s="11" t="n">
        <v>53.47</v>
      </c>
      <c r="H851" s="11" t="n">
        <v>7.48</v>
      </c>
      <c r="I851" s="54" t="s">
        <v>1312</v>
      </c>
      <c r="J851" s="11" t="s">
        <v>17</v>
      </c>
      <c r="K851" s="1" t="s">
        <v>17</v>
      </c>
      <c r="L851" s="1" t="s">
        <v>17</v>
      </c>
      <c r="M851" s="54" t="s">
        <v>977</v>
      </c>
      <c r="N851" s="11" t="s">
        <v>17</v>
      </c>
      <c r="O851" s="11" t="n">
        <v>2016</v>
      </c>
    </row>
    <row r="852" customFormat="false" ht="34.6" hidden="false" customHeight="false" outlineLevel="0" collapsed="false">
      <c r="A852" s="1" t="n">
        <v>846</v>
      </c>
      <c r="B852" s="11" t="s">
        <v>1098</v>
      </c>
      <c r="C852" s="11" t="s">
        <v>1423</v>
      </c>
      <c r="D852" s="11" t="n">
        <v>84</v>
      </c>
      <c r="E852" s="11" t="n">
        <v>78</v>
      </c>
      <c r="F852" s="11" t="s">
        <v>472</v>
      </c>
      <c r="G852" s="11" t="n">
        <v>59.92</v>
      </c>
      <c r="H852" s="11" t="n">
        <v>9.04</v>
      </c>
      <c r="I852" s="54" t="s">
        <v>1312</v>
      </c>
      <c r="J852" s="11" t="s">
        <v>17</v>
      </c>
      <c r="K852" s="1" t="s">
        <v>17</v>
      </c>
      <c r="L852" s="1" t="s">
        <v>17</v>
      </c>
      <c r="M852" s="54" t="s">
        <v>977</v>
      </c>
      <c r="N852" s="11" t="s">
        <v>17</v>
      </c>
      <c r="O852" s="11" t="n">
        <v>2016</v>
      </c>
    </row>
    <row r="853" customFormat="false" ht="34.6" hidden="false" customHeight="false" outlineLevel="0" collapsed="false">
      <c r="A853" s="1" t="n">
        <v>847</v>
      </c>
      <c r="B853" s="11" t="s">
        <v>1098</v>
      </c>
      <c r="C853" s="11" t="s">
        <v>1424</v>
      </c>
      <c r="D853" s="11" t="n">
        <v>82.5</v>
      </c>
      <c r="E853" s="11" t="n">
        <v>86</v>
      </c>
      <c r="F853" s="11" t="s">
        <v>472</v>
      </c>
      <c r="G853" s="11" t="n">
        <v>75.98</v>
      </c>
      <c r="H853" s="11" t="n">
        <v>9</v>
      </c>
      <c r="I853" s="54" t="s">
        <v>1312</v>
      </c>
      <c r="J853" s="11" t="s">
        <v>17</v>
      </c>
      <c r="K853" s="1" t="s">
        <v>17</v>
      </c>
      <c r="L853" s="1" t="s">
        <v>17</v>
      </c>
      <c r="M853" s="54" t="s">
        <v>977</v>
      </c>
      <c r="N853" s="11" t="s">
        <v>17</v>
      </c>
      <c r="O853" s="11" t="n">
        <v>2016</v>
      </c>
    </row>
    <row r="854" customFormat="false" ht="34.6" hidden="false" customHeight="false" outlineLevel="0" collapsed="false">
      <c r="A854" s="1" t="n">
        <v>848</v>
      </c>
      <c r="B854" s="11" t="s">
        <v>1098</v>
      </c>
      <c r="C854" s="11" t="s">
        <v>1425</v>
      </c>
      <c r="D854" s="11" t="n">
        <v>82</v>
      </c>
      <c r="E854" s="11" t="n">
        <v>78.6</v>
      </c>
      <c r="F854" s="11" t="s">
        <v>1426</v>
      </c>
      <c r="G854" s="11" t="n">
        <v>55.74</v>
      </c>
      <c r="H854" s="11" t="n">
        <v>8.48</v>
      </c>
      <c r="I854" s="54" t="s">
        <v>1312</v>
      </c>
      <c r="J854" s="11" t="s">
        <v>17</v>
      </c>
      <c r="K854" s="1" t="s">
        <v>17</v>
      </c>
      <c r="L854" s="1" t="s">
        <v>17</v>
      </c>
      <c r="M854" s="54" t="s">
        <v>977</v>
      </c>
      <c r="N854" s="11" t="s">
        <v>17</v>
      </c>
      <c r="O854" s="11" t="n">
        <v>2016</v>
      </c>
    </row>
    <row r="855" customFormat="false" ht="34.6" hidden="false" customHeight="false" outlineLevel="0" collapsed="false">
      <c r="A855" s="1" t="n">
        <v>849</v>
      </c>
      <c r="B855" s="11" t="s">
        <v>1098</v>
      </c>
      <c r="C855" s="11" t="s">
        <v>1427</v>
      </c>
      <c r="D855" s="11" t="n">
        <v>62.2</v>
      </c>
      <c r="E855" s="11" t="n">
        <v>58.8</v>
      </c>
      <c r="F855" s="11" t="s">
        <v>472</v>
      </c>
      <c r="G855" s="11" t="n">
        <v>59</v>
      </c>
      <c r="H855" s="11" t="n">
        <v>7.8</v>
      </c>
      <c r="I855" s="54" t="s">
        <v>1312</v>
      </c>
      <c r="J855" s="11" t="s">
        <v>17</v>
      </c>
      <c r="K855" s="1" t="s">
        <v>17</v>
      </c>
      <c r="L855" s="1" t="s">
        <v>17</v>
      </c>
      <c r="M855" s="54" t="s">
        <v>977</v>
      </c>
      <c r="N855" s="11" t="s">
        <v>17</v>
      </c>
      <c r="O855" s="11" t="n">
        <v>2016</v>
      </c>
    </row>
    <row r="856" customFormat="false" ht="34.6" hidden="false" customHeight="false" outlineLevel="0" collapsed="false">
      <c r="A856" s="1" t="n">
        <v>850</v>
      </c>
      <c r="B856" s="11" t="s">
        <v>1098</v>
      </c>
      <c r="C856" s="11" t="s">
        <v>1428</v>
      </c>
      <c r="D856" s="11" t="n">
        <v>82.08</v>
      </c>
      <c r="E856" s="11" t="n">
        <v>64.66</v>
      </c>
      <c r="F856" s="11" t="s">
        <v>620</v>
      </c>
      <c r="G856" s="11" t="n">
        <v>77.8</v>
      </c>
      <c r="H856" s="11" t="n">
        <v>7.4</v>
      </c>
      <c r="I856" s="54" t="s">
        <v>1312</v>
      </c>
      <c r="J856" s="11" t="s">
        <v>17</v>
      </c>
      <c r="K856" s="1" t="s">
        <v>17</v>
      </c>
      <c r="L856" s="1" t="s">
        <v>17</v>
      </c>
      <c r="M856" s="54" t="s">
        <v>977</v>
      </c>
      <c r="N856" s="11" t="s">
        <v>17</v>
      </c>
      <c r="O856" s="11" t="n">
        <v>2016</v>
      </c>
    </row>
    <row r="857" customFormat="false" ht="34.6" hidden="false" customHeight="false" outlineLevel="0" collapsed="false">
      <c r="A857" s="1" t="n">
        <v>851</v>
      </c>
      <c r="B857" s="11" t="s">
        <v>1098</v>
      </c>
      <c r="C857" s="11" t="s">
        <v>1429</v>
      </c>
      <c r="D857" s="11" t="n">
        <v>75.36</v>
      </c>
      <c r="E857" s="11" t="n">
        <v>0.5766</v>
      </c>
      <c r="F857" s="11" t="s">
        <v>620</v>
      </c>
      <c r="G857" s="11" t="n">
        <v>7.81</v>
      </c>
      <c r="H857" s="11" t="n">
        <v>7.8</v>
      </c>
      <c r="I857" s="54" t="s">
        <v>1312</v>
      </c>
      <c r="J857" s="11" t="s">
        <v>17</v>
      </c>
      <c r="K857" s="1" t="s">
        <v>17</v>
      </c>
      <c r="L857" s="1" t="s">
        <v>17</v>
      </c>
      <c r="M857" s="54" t="s">
        <v>977</v>
      </c>
      <c r="N857" s="11" t="s">
        <v>17</v>
      </c>
      <c r="O857" s="11" t="n">
        <v>2016</v>
      </c>
    </row>
    <row r="858" customFormat="false" ht="34.6" hidden="false" customHeight="false" outlineLevel="0" collapsed="false">
      <c r="A858" s="1" t="n">
        <v>852</v>
      </c>
      <c r="B858" s="11" t="s">
        <v>1098</v>
      </c>
      <c r="C858" s="11" t="s">
        <v>1430</v>
      </c>
      <c r="D858" s="11" t="n">
        <v>78.24</v>
      </c>
      <c r="E858" s="11" t="n">
        <v>66.17</v>
      </c>
      <c r="F858" s="11" t="s">
        <v>472</v>
      </c>
      <c r="G858" s="11" t="n">
        <v>64.43</v>
      </c>
      <c r="H858" s="11" t="n">
        <v>9.84</v>
      </c>
      <c r="I858" s="54" t="s">
        <v>1312</v>
      </c>
      <c r="J858" s="11" t="s">
        <v>17</v>
      </c>
      <c r="K858" s="1" t="s">
        <v>17</v>
      </c>
      <c r="L858" s="1" t="s">
        <v>17</v>
      </c>
      <c r="M858" s="54" t="s">
        <v>977</v>
      </c>
      <c r="N858" s="11" t="s">
        <v>17</v>
      </c>
      <c r="O858" s="11" t="n">
        <v>2016</v>
      </c>
    </row>
    <row r="859" customFormat="false" ht="34.6" hidden="false" customHeight="false" outlineLevel="0" collapsed="false">
      <c r="A859" s="1" t="n">
        <v>853</v>
      </c>
      <c r="B859" s="11" t="s">
        <v>1098</v>
      </c>
      <c r="C859" s="11" t="s">
        <v>1431</v>
      </c>
      <c r="D859" s="11" t="n">
        <v>82.04</v>
      </c>
      <c r="E859" s="11" t="n">
        <v>69.77</v>
      </c>
      <c r="F859" s="11" t="s">
        <v>472</v>
      </c>
      <c r="G859" s="51" t="n">
        <v>66.24</v>
      </c>
      <c r="H859" s="11" t="n">
        <v>7.8</v>
      </c>
      <c r="I859" s="54" t="s">
        <v>1312</v>
      </c>
      <c r="J859" s="11" t="s">
        <v>17</v>
      </c>
      <c r="K859" s="1" t="s">
        <v>17</v>
      </c>
      <c r="L859" s="1" t="s">
        <v>17</v>
      </c>
      <c r="M859" s="54" t="s">
        <v>977</v>
      </c>
      <c r="N859" s="11" t="s">
        <v>17</v>
      </c>
      <c r="O859" s="11" t="n">
        <v>2016</v>
      </c>
    </row>
    <row r="860" customFormat="false" ht="34.6" hidden="false" customHeight="false" outlineLevel="0" collapsed="false">
      <c r="A860" s="1" t="n">
        <v>854</v>
      </c>
      <c r="B860" s="11" t="s">
        <v>1098</v>
      </c>
      <c r="C860" s="11" t="s">
        <v>1432</v>
      </c>
      <c r="D860" s="11" t="n">
        <v>64.64</v>
      </c>
      <c r="E860" s="11" t="n">
        <v>65.4</v>
      </c>
      <c r="F860" s="11" t="s">
        <v>385</v>
      </c>
      <c r="G860" s="11" t="n">
        <v>63</v>
      </c>
      <c r="H860" s="11" t="n">
        <v>7.12</v>
      </c>
      <c r="I860" s="54" t="s">
        <v>1312</v>
      </c>
      <c r="J860" s="11" t="s">
        <v>17</v>
      </c>
      <c r="K860" s="1" t="s">
        <v>17</v>
      </c>
      <c r="L860" s="1" t="s">
        <v>17</v>
      </c>
      <c r="M860" s="54" t="s">
        <v>977</v>
      </c>
      <c r="N860" s="11" t="s">
        <v>17</v>
      </c>
      <c r="O860" s="11" t="n">
        <v>2016</v>
      </c>
    </row>
    <row r="861" customFormat="false" ht="34.6" hidden="false" customHeight="false" outlineLevel="0" collapsed="false">
      <c r="A861" s="1" t="n">
        <v>855</v>
      </c>
      <c r="B861" s="11" t="s">
        <v>1433</v>
      </c>
      <c r="C861" s="11" t="s">
        <v>1434</v>
      </c>
      <c r="D861" s="11" t="n">
        <v>91.04</v>
      </c>
      <c r="E861" s="11" t="n">
        <v>85.8</v>
      </c>
      <c r="F861" s="11" t="s">
        <v>635</v>
      </c>
      <c r="G861" s="11" t="n">
        <v>69.5</v>
      </c>
      <c r="H861" s="11" t="n">
        <v>9.84</v>
      </c>
      <c r="I861" s="54" t="s">
        <v>1312</v>
      </c>
      <c r="J861" s="11" t="s">
        <v>17</v>
      </c>
      <c r="K861" s="1" t="s">
        <v>17</v>
      </c>
      <c r="L861" s="1" t="s">
        <v>17</v>
      </c>
      <c r="M861" s="11" t="s">
        <v>1403</v>
      </c>
      <c r="N861" s="11" t="n">
        <v>25000</v>
      </c>
      <c r="O861" s="11" t="n">
        <v>2016</v>
      </c>
    </row>
    <row r="862" customFormat="false" ht="34.6" hidden="false" customHeight="false" outlineLevel="0" collapsed="false">
      <c r="A862" s="1" t="n">
        <v>856</v>
      </c>
      <c r="B862" s="11" t="s">
        <v>1433</v>
      </c>
      <c r="C862" s="11" t="s">
        <v>1435</v>
      </c>
      <c r="D862" s="11" t="n">
        <v>88.8</v>
      </c>
      <c r="E862" s="11" t="n">
        <v>86.8</v>
      </c>
      <c r="F862" s="11" t="s">
        <v>385</v>
      </c>
      <c r="G862" s="11"/>
      <c r="H862" s="11" t="n">
        <v>9.28</v>
      </c>
      <c r="I862" s="54" t="s">
        <v>1312</v>
      </c>
      <c r="J862" s="11" t="s">
        <v>17</v>
      </c>
      <c r="K862" s="1" t="s">
        <v>17</v>
      </c>
      <c r="L862" s="1" t="s">
        <v>17</v>
      </c>
      <c r="M862" s="11" t="s">
        <v>1318</v>
      </c>
      <c r="N862" s="11" t="n">
        <v>25000</v>
      </c>
      <c r="O862" s="11" t="n">
        <v>2016</v>
      </c>
    </row>
    <row r="863" customFormat="false" ht="34.6" hidden="false" customHeight="false" outlineLevel="0" collapsed="false">
      <c r="A863" s="1" t="n">
        <v>857</v>
      </c>
      <c r="B863" s="11" t="s">
        <v>1433</v>
      </c>
      <c r="C863" s="11" t="s">
        <v>1436</v>
      </c>
      <c r="D863" s="11" t="n">
        <v>66.08</v>
      </c>
      <c r="E863" s="11" t="n">
        <v>77.66</v>
      </c>
      <c r="F863" s="11" t="s">
        <v>523</v>
      </c>
      <c r="G863" s="11" t="n">
        <v>57.2</v>
      </c>
      <c r="H863" s="11" t="n">
        <v>8.44</v>
      </c>
      <c r="I863" s="54" t="s">
        <v>1312</v>
      </c>
      <c r="J863" s="11" t="s">
        <v>17</v>
      </c>
      <c r="K863" s="1" t="s">
        <v>17</v>
      </c>
      <c r="L863" s="1" t="s">
        <v>17</v>
      </c>
      <c r="M863" s="11" t="s">
        <v>1346</v>
      </c>
      <c r="N863" s="11" t="n">
        <v>20000</v>
      </c>
      <c r="O863" s="11" t="n">
        <v>2016</v>
      </c>
    </row>
    <row r="864" customFormat="false" ht="34.6" hidden="false" customHeight="false" outlineLevel="0" collapsed="false">
      <c r="A864" s="1" t="n">
        <v>858</v>
      </c>
      <c r="B864" s="11" t="s">
        <v>1433</v>
      </c>
      <c r="C864" s="11" t="s">
        <v>1437</v>
      </c>
      <c r="D864" s="11" t="n">
        <v>83.52</v>
      </c>
      <c r="E864" s="11" t="n">
        <v>75.33</v>
      </c>
      <c r="F864" s="11" t="s">
        <v>523</v>
      </c>
      <c r="G864" s="11" t="n">
        <v>69.26</v>
      </c>
      <c r="H864" s="51" t="n">
        <v>8.36</v>
      </c>
      <c r="I864" s="56" t="s">
        <v>1312</v>
      </c>
      <c r="J864" s="11" t="s">
        <v>17</v>
      </c>
      <c r="K864" s="1" t="s">
        <v>17</v>
      </c>
      <c r="L864" s="1" t="s">
        <v>17</v>
      </c>
      <c r="M864" s="54" t="s">
        <v>1119</v>
      </c>
      <c r="N864" s="11" t="s">
        <v>17</v>
      </c>
      <c r="O864" s="11" t="n">
        <v>2016</v>
      </c>
    </row>
    <row r="865" customFormat="false" ht="34.6" hidden="false" customHeight="false" outlineLevel="0" collapsed="false">
      <c r="A865" s="1" t="n">
        <v>859</v>
      </c>
      <c r="B865" s="11" t="s">
        <v>1433</v>
      </c>
      <c r="C865" s="11" t="s">
        <v>1438</v>
      </c>
      <c r="D865" s="11" t="n">
        <v>77.44</v>
      </c>
      <c r="E865" s="11" t="n">
        <v>72</v>
      </c>
      <c r="F865" s="11" t="s">
        <v>523</v>
      </c>
      <c r="G865" s="11" t="n">
        <v>7.13</v>
      </c>
      <c r="H865" s="11" t="n">
        <v>7.88</v>
      </c>
      <c r="I865" s="54" t="s">
        <v>1312</v>
      </c>
      <c r="J865" s="11" t="s">
        <v>17</v>
      </c>
      <c r="K865" s="1" t="s">
        <v>17</v>
      </c>
      <c r="L865" s="1" t="s">
        <v>17</v>
      </c>
      <c r="M865" s="54" t="s">
        <v>1439</v>
      </c>
      <c r="N865" s="11" t="n">
        <v>19</v>
      </c>
      <c r="O865" s="11" t="n">
        <v>2016</v>
      </c>
    </row>
    <row r="866" customFormat="false" ht="34.6" hidden="false" customHeight="false" outlineLevel="0" collapsed="false">
      <c r="A866" s="1" t="n">
        <v>860</v>
      </c>
      <c r="B866" s="11" t="s">
        <v>1433</v>
      </c>
      <c r="C866" s="11" t="s">
        <v>1440</v>
      </c>
      <c r="D866" s="11" t="n">
        <v>81.76</v>
      </c>
      <c r="E866" s="11" t="n">
        <v>80.67</v>
      </c>
      <c r="F866" s="11" t="s">
        <v>523</v>
      </c>
      <c r="G866" s="11" t="n">
        <v>68.6</v>
      </c>
      <c r="H866" s="11" t="n">
        <v>8.76</v>
      </c>
      <c r="I866" s="54" t="s">
        <v>1312</v>
      </c>
      <c r="J866" s="11" t="s">
        <v>17</v>
      </c>
      <c r="K866" s="1" t="s">
        <v>17</v>
      </c>
      <c r="L866" s="1" t="s">
        <v>17</v>
      </c>
      <c r="M866" s="54" t="s">
        <v>198</v>
      </c>
      <c r="N866" s="11" t="n">
        <v>25000</v>
      </c>
      <c r="O866" s="11" t="n">
        <v>2016</v>
      </c>
    </row>
    <row r="867" customFormat="false" ht="12.8" hidden="false" customHeight="false" outlineLevel="0" collapsed="false">
      <c r="A867" s="1" t="n">
        <v>861</v>
      </c>
      <c r="B867" s="11" t="s">
        <v>1433</v>
      </c>
      <c r="C867" s="11" t="s">
        <v>1441</v>
      </c>
      <c r="D867" s="11" t="s">
        <v>17</v>
      </c>
      <c r="E867" s="11" t="s">
        <v>17</v>
      </c>
      <c r="F867" s="11" t="s">
        <v>17</v>
      </c>
      <c r="G867" s="11" t="n">
        <v>67.5</v>
      </c>
      <c r="H867" s="11" t="s">
        <v>17</v>
      </c>
      <c r="I867" s="54" t="s">
        <v>17</v>
      </c>
      <c r="J867" s="11" t="s">
        <v>17</v>
      </c>
      <c r="K867" s="1" t="s">
        <v>17</v>
      </c>
      <c r="L867" s="1" t="s">
        <v>17</v>
      </c>
      <c r="M867" s="54" t="s">
        <v>1442</v>
      </c>
      <c r="N867" s="11" t="s">
        <v>17</v>
      </c>
      <c r="O867" s="11" t="n">
        <v>2016</v>
      </c>
    </row>
    <row r="868" customFormat="false" ht="34.6" hidden="false" customHeight="false" outlineLevel="0" collapsed="false">
      <c r="A868" s="1" t="n">
        <v>862</v>
      </c>
      <c r="B868" s="11" t="s">
        <v>1433</v>
      </c>
      <c r="C868" s="11" t="s">
        <v>1443</v>
      </c>
      <c r="D868" s="11" t="n">
        <v>82.88</v>
      </c>
      <c r="E868" s="11" t="n">
        <v>62.66</v>
      </c>
      <c r="F868" s="11" t="s">
        <v>523</v>
      </c>
      <c r="G868" s="11" t="n">
        <v>5.43</v>
      </c>
      <c r="H868" s="11" t="n">
        <v>8.28</v>
      </c>
      <c r="I868" s="54" t="s">
        <v>1312</v>
      </c>
      <c r="J868" s="11" t="s">
        <v>17</v>
      </c>
      <c r="K868" s="1" t="s">
        <v>17</v>
      </c>
      <c r="L868" s="1" t="s">
        <v>17</v>
      </c>
      <c r="M868" s="54" t="s">
        <v>1388</v>
      </c>
      <c r="N868" s="11" t="s">
        <v>17</v>
      </c>
      <c r="O868" s="11" t="n">
        <v>2016</v>
      </c>
    </row>
    <row r="869" customFormat="false" ht="34.6" hidden="false" customHeight="false" outlineLevel="0" collapsed="false">
      <c r="A869" s="1" t="n">
        <v>863</v>
      </c>
      <c r="B869" s="11" t="s">
        <v>1433</v>
      </c>
      <c r="C869" s="11" t="s">
        <v>1444</v>
      </c>
      <c r="D869" s="11" t="n">
        <v>88.16</v>
      </c>
      <c r="E869" s="11" t="n">
        <v>78.16</v>
      </c>
      <c r="F869" s="11" t="s">
        <v>523</v>
      </c>
      <c r="G869" s="11" t="n">
        <v>58.57</v>
      </c>
      <c r="H869" s="11" t="n">
        <v>8.52</v>
      </c>
      <c r="I869" s="54" t="s">
        <v>1312</v>
      </c>
      <c r="J869" s="11" t="s">
        <v>17</v>
      </c>
      <c r="K869" s="1" t="s">
        <v>17</v>
      </c>
      <c r="L869" s="1" t="s">
        <v>17</v>
      </c>
      <c r="M869" s="54" t="s">
        <v>1445</v>
      </c>
      <c r="N869" s="11" t="n">
        <v>20000</v>
      </c>
      <c r="O869" s="11" t="n">
        <v>2016</v>
      </c>
    </row>
    <row r="870" customFormat="false" ht="34.6" hidden="false" customHeight="false" outlineLevel="0" collapsed="false">
      <c r="A870" s="1" t="n">
        <v>864</v>
      </c>
      <c r="B870" s="11" t="s">
        <v>1433</v>
      </c>
      <c r="C870" s="11" t="s">
        <v>1446</v>
      </c>
      <c r="D870" s="11" t="n">
        <v>74.5</v>
      </c>
      <c r="E870" s="11" t="n">
        <v>54.5</v>
      </c>
      <c r="F870" s="11" t="s">
        <v>523</v>
      </c>
      <c r="G870" s="11" t="n">
        <v>74.48</v>
      </c>
      <c r="H870" s="11" t="n">
        <v>8.28</v>
      </c>
      <c r="I870" s="54" t="s">
        <v>1312</v>
      </c>
      <c r="J870" s="11" t="s">
        <v>17</v>
      </c>
      <c r="K870" s="1" t="s">
        <v>17</v>
      </c>
      <c r="L870" s="1" t="s">
        <v>17</v>
      </c>
      <c r="M870" s="11" t="s">
        <v>1346</v>
      </c>
      <c r="N870" s="11" t="n">
        <v>20000</v>
      </c>
      <c r="O870" s="11" t="n">
        <v>2016</v>
      </c>
    </row>
    <row r="871" customFormat="false" ht="34.6" hidden="false" customHeight="false" outlineLevel="0" collapsed="false">
      <c r="A871" s="1" t="n">
        <v>865</v>
      </c>
      <c r="B871" s="11" t="s">
        <v>1433</v>
      </c>
      <c r="C871" s="11" t="s">
        <v>1447</v>
      </c>
      <c r="D871" s="11" t="n">
        <v>80.4</v>
      </c>
      <c r="E871" s="11" t="n">
        <v>72.25</v>
      </c>
      <c r="F871" s="11" t="s">
        <v>523</v>
      </c>
      <c r="G871" s="11" t="n">
        <v>57.41</v>
      </c>
      <c r="H871" s="11" t="n">
        <v>9.12</v>
      </c>
      <c r="I871" s="54" t="s">
        <v>1312</v>
      </c>
      <c r="J871" s="11" t="s">
        <v>17</v>
      </c>
      <c r="K871" s="1" t="s">
        <v>17</v>
      </c>
      <c r="L871" s="1" t="s">
        <v>17</v>
      </c>
      <c r="M871" s="11" t="s">
        <v>1448</v>
      </c>
      <c r="N871" s="11" t="n">
        <v>25000</v>
      </c>
      <c r="O871" s="11" t="n">
        <v>2016</v>
      </c>
    </row>
    <row r="872" customFormat="false" ht="34.6" hidden="false" customHeight="false" outlineLevel="0" collapsed="false">
      <c r="A872" s="1" t="n">
        <v>866</v>
      </c>
      <c r="B872" s="11" t="s">
        <v>1433</v>
      </c>
      <c r="C872" s="11" t="s">
        <v>1449</v>
      </c>
      <c r="D872" s="11" t="n">
        <v>80</v>
      </c>
      <c r="E872" s="11" t="n">
        <v>64</v>
      </c>
      <c r="F872" s="11" t="s">
        <v>523</v>
      </c>
      <c r="G872" s="11" t="n">
        <v>7.41</v>
      </c>
      <c r="H872" s="11" t="n">
        <v>8.36</v>
      </c>
      <c r="I872" s="54" t="s">
        <v>1312</v>
      </c>
      <c r="J872" s="11" t="s">
        <v>17</v>
      </c>
      <c r="K872" s="1" t="s">
        <v>17</v>
      </c>
      <c r="L872" s="1" t="s">
        <v>17</v>
      </c>
      <c r="M872" s="11" t="s">
        <v>230</v>
      </c>
      <c r="N872" s="11" t="n">
        <v>20000</v>
      </c>
      <c r="O872" s="11" t="n">
        <v>2016</v>
      </c>
    </row>
    <row r="873" customFormat="false" ht="34.6" hidden="false" customHeight="false" outlineLevel="0" collapsed="false">
      <c r="A873" s="1" t="n">
        <v>867</v>
      </c>
      <c r="B873" s="11" t="s">
        <v>1433</v>
      </c>
      <c r="C873" s="11" t="s">
        <v>1450</v>
      </c>
      <c r="D873" s="11" t="n">
        <v>78</v>
      </c>
      <c r="E873" s="11" t="n">
        <v>70</v>
      </c>
      <c r="F873" s="11" t="s">
        <v>1451</v>
      </c>
      <c r="G873" s="11" t="n">
        <v>6.93</v>
      </c>
      <c r="H873" s="11" t="n">
        <v>8.16</v>
      </c>
      <c r="I873" s="54" t="s">
        <v>1312</v>
      </c>
      <c r="J873" s="11" t="s">
        <v>17</v>
      </c>
      <c r="K873" s="1" t="s">
        <v>17</v>
      </c>
      <c r="L873" s="1" t="s">
        <v>17</v>
      </c>
      <c r="M873" s="54" t="s">
        <v>1439</v>
      </c>
      <c r="N873" s="11" t="n">
        <v>20</v>
      </c>
      <c r="O873" s="11" t="n">
        <v>2016</v>
      </c>
    </row>
    <row r="874" customFormat="false" ht="34.6" hidden="false" customHeight="false" outlineLevel="0" collapsed="false">
      <c r="A874" s="1" t="n">
        <v>868</v>
      </c>
      <c r="B874" s="11" t="s">
        <v>1433</v>
      </c>
      <c r="C874" s="11" t="s">
        <v>1452</v>
      </c>
      <c r="D874" s="11" t="n">
        <v>83.36</v>
      </c>
      <c r="E874" s="11" t="n">
        <v>60</v>
      </c>
      <c r="F874" s="11" t="s">
        <v>523</v>
      </c>
      <c r="G874" s="11" t="n">
        <v>51.42</v>
      </c>
      <c r="H874" s="11" t="n">
        <v>8.2</v>
      </c>
      <c r="I874" s="54" t="s">
        <v>1312</v>
      </c>
      <c r="J874" s="11" t="s">
        <v>17</v>
      </c>
      <c r="K874" s="1" t="s">
        <v>17</v>
      </c>
      <c r="L874" s="1" t="s">
        <v>17</v>
      </c>
      <c r="M874" s="54" t="s">
        <v>1388</v>
      </c>
      <c r="N874" s="11" t="s">
        <v>17</v>
      </c>
      <c r="O874" s="11" t="n">
        <v>2016</v>
      </c>
    </row>
    <row r="875" customFormat="false" ht="34.6" hidden="false" customHeight="false" outlineLevel="0" collapsed="false">
      <c r="A875" s="1" t="n">
        <v>869</v>
      </c>
      <c r="B875" s="11" t="s">
        <v>1433</v>
      </c>
      <c r="C875" s="11" t="s">
        <v>1453</v>
      </c>
      <c r="D875" s="11" t="n">
        <v>85.5</v>
      </c>
      <c r="E875" s="11" t="n">
        <v>83.8</v>
      </c>
      <c r="F875" s="11" t="s">
        <v>523</v>
      </c>
      <c r="G875" s="11" t="n">
        <v>8.49</v>
      </c>
      <c r="H875" s="11" t="n">
        <v>9.24</v>
      </c>
      <c r="I875" s="54" t="s">
        <v>1312</v>
      </c>
      <c r="J875" s="11" t="s">
        <v>17</v>
      </c>
      <c r="K875" s="1" t="s">
        <v>17</v>
      </c>
      <c r="L875" s="1" t="s">
        <v>17</v>
      </c>
      <c r="M875" s="11" t="s">
        <v>1316</v>
      </c>
      <c r="N875" s="11" t="n">
        <v>15000</v>
      </c>
      <c r="O875" s="11" t="n">
        <v>2016</v>
      </c>
    </row>
    <row r="876" customFormat="false" ht="34.6" hidden="false" customHeight="false" outlineLevel="0" collapsed="false">
      <c r="A876" s="1" t="n">
        <v>870</v>
      </c>
      <c r="B876" s="11" t="s">
        <v>1433</v>
      </c>
      <c r="C876" s="11" t="s">
        <v>1454</v>
      </c>
      <c r="D876" s="11" t="n">
        <v>82.72</v>
      </c>
      <c r="E876" s="11" t="n">
        <v>49.66</v>
      </c>
      <c r="F876" s="11" t="s">
        <v>523</v>
      </c>
      <c r="G876" s="11" t="n">
        <v>64.07</v>
      </c>
      <c r="H876" s="11" t="n">
        <v>7.56</v>
      </c>
      <c r="I876" s="54" t="s">
        <v>1312</v>
      </c>
      <c r="J876" s="11" t="s">
        <v>17</v>
      </c>
      <c r="K876" s="1" t="s">
        <v>17</v>
      </c>
      <c r="L876" s="1" t="s">
        <v>17</v>
      </c>
      <c r="M876" s="54" t="s">
        <v>1388</v>
      </c>
      <c r="N876" s="11" t="s">
        <v>17</v>
      </c>
      <c r="O876" s="11" t="n">
        <v>2016</v>
      </c>
    </row>
    <row r="877" customFormat="false" ht="34.6" hidden="false" customHeight="false" outlineLevel="0" collapsed="false">
      <c r="A877" s="1" t="n">
        <v>871</v>
      </c>
      <c r="B877" s="11" t="s">
        <v>1433</v>
      </c>
      <c r="C877" s="11" t="s">
        <v>1455</v>
      </c>
      <c r="D877" s="11" t="n">
        <v>70</v>
      </c>
      <c r="E877" s="11" t="n">
        <v>59</v>
      </c>
      <c r="F877" s="11" t="s">
        <v>1418</v>
      </c>
      <c r="G877" s="11" t="n">
        <v>73.53</v>
      </c>
      <c r="H877" s="11" t="n">
        <v>8</v>
      </c>
      <c r="I877" s="54" t="s">
        <v>1312</v>
      </c>
      <c r="J877" s="11" t="s">
        <v>17</v>
      </c>
      <c r="K877" s="1" t="s">
        <v>17</v>
      </c>
      <c r="L877" s="1" t="s">
        <v>17</v>
      </c>
      <c r="M877" s="54" t="s">
        <v>1445</v>
      </c>
      <c r="N877" s="11" t="n">
        <v>20000</v>
      </c>
      <c r="O877" s="11" t="n">
        <v>2016</v>
      </c>
    </row>
    <row r="878" customFormat="false" ht="34.6" hidden="false" customHeight="false" outlineLevel="0" collapsed="false">
      <c r="A878" s="1" t="n">
        <v>872</v>
      </c>
      <c r="B878" s="11" t="s">
        <v>1433</v>
      </c>
      <c r="C878" s="11" t="s">
        <v>1456</v>
      </c>
      <c r="D878" s="11" t="n">
        <v>60.8</v>
      </c>
      <c r="E878" s="11" t="n">
        <v>63.2</v>
      </c>
      <c r="F878" s="11" t="s">
        <v>523</v>
      </c>
      <c r="G878" s="55" t="n">
        <v>71.93</v>
      </c>
      <c r="H878" s="11" t="n">
        <v>7.72</v>
      </c>
      <c r="I878" s="54" t="s">
        <v>1312</v>
      </c>
      <c r="J878" s="11" t="s">
        <v>17</v>
      </c>
      <c r="K878" s="1" t="s">
        <v>17</v>
      </c>
      <c r="L878" s="1" t="s">
        <v>17</v>
      </c>
      <c r="M878" s="11" t="s">
        <v>1457</v>
      </c>
      <c r="N878" s="11" t="n">
        <v>6000</v>
      </c>
      <c r="O878" s="11" t="n">
        <v>2016</v>
      </c>
    </row>
    <row r="879" customFormat="false" ht="12.8" hidden="false" customHeight="false" outlineLevel="0" collapsed="false">
      <c r="A879" s="1" t="n">
        <v>873</v>
      </c>
      <c r="B879" s="11" t="s">
        <v>50</v>
      </c>
      <c r="C879" s="11" t="s">
        <v>1458</v>
      </c>
      <c r="D879" s="11" t="n">
        <v>77.6</v>
      </c>
      <c r="E879" s="11" t="n">
        <v>45.16</v>
      </c>
      <c r="F879" s="11" t="s">
        <v>472</v>
      </c>
      <c r="G879" s="11" t="n">
        <v>69.35</v>
      </c>
      <c r="H879" s="11" t="n">
        <v>7.72</v>
      </c>
      <c r="I879" s="54" t="n">
        <v>8</v>
      </c>
      <c r="J879" s="11" t="s">
        <v>17</v>
      </c>
      <c r="K879" s="1" t="s">
        <v>17</v>
      </c>
      <c r="L879" s="1" t="s">
        <v>17</v>
      </c>
      <c r="M879" s="11" t="s">
        <v>1459</v>
      </c>
      <c r="N879" s="11" t="n">
        <v>10000</v>
      </c>
      <c r="O879" s="11" t="n">
        <v>2016</v>
      </c>
    </row>
    <row r="880" customFormat="false" ht="12.8" hidden="false" customHeight="false" outlineLevel="0" collapsed="false">
      <c r="A880" s="1" t="n">
        <v>874</v>
      </c>
      <c r="B880" s="11" t="s">
        <v>50</v>
      </c>
      <c r="C880" s="11" t="s">
        <v>1460</v>
      </c>
      <c r="D880" s="11" t="n">
        <v>96.42</v>
      </c>
      <c r="E880" s="11" t="n">
        <v>88.33</v>
      </c>
      <c r="F880" s="11" t="s">
        <v>472</v>
      </c>
      <c r="G880" s="11" t="s">
        <v>17</v>
      </c>
      <c r="H880" s="11" t="n">
        <v>9.08</v>
      </c>
      <c r="I880" s="54" t="n">
        <v>9.48</v>
      </c>
      <c r="J880" s="11" t="s">
        <v>17</v>
      </c>
      <c r="K880" s="1" t="s">
        <v>17</v>
      </c>
      <c r="L880" s="1" t="s">
        <v>17</v>
      </c>
      <c r="M880" s="11" t="s">
        <v>230</v>
      </c>
      <c r="N880" s="11" t="n">
        <v>20000</v>
      </c>
      <c r="O880" s="11" t="n">
        <v>2016</v>
      </c>
    </row>
    <row r="881" customFormat="false" ht="12.8" hidden="false" customHeight="false" outlineLevel="0" collapsed="false">
      <c r="A881" s="1" t="n">
        <v>875</v>
      </c>
      <c r="B881" s="11" t="s">
        <v>50</v>
      </c>
      <c r="C881" s="11" t="s">
        <v>1461</v>
      </c>
      <c r="D881" s="11" t="n">
        <v>72</v>
      </c>
      <c r="E881" s="11" t="n">
        <v>80.16</v>
      </c>
      <c r="F881" s="11" t="s">
        <v>385</v>
      </c>
      <c r="G881" s="11" t="s">
        <v>17</v>
      </c>
      <c r="H881" s="11" t="n">
        <v>9.8</v>
      </c>
      <c r="I881" s="54" t="n">
        <v>8.84</v>
      </c>
      <c r="J881" s="11" t="s">
        <v>17</v>
      </c>
      <c r="K881" s="1" t="s">
        <v>17</v>
      </c>
      <c r="L881" s="1" t="s">
        <v>17</v>
      </c>
      <c r="M881" s="11" t="s">
        <v>1327</v>
      </c>
      <c r="N881" s="11" t="n">
        <v>25000</v>
      </c>
      <c r="O881" s="11" t="n">
        <v>2016</v>
      </c>
    </row>
    <row r="882" customFormat="false" ht="12.8" hidden="false" customHeight="false" outlineLevel="0" collapsed="false">
      <c r="A882" s="1" t="n">
        <v>876</v>
      </c>
      <c r="B882" s="11" t="s">
        <v>50</v>
      </c>
      <c r="C882" s="11" t="s">
        <v>1462</v>
      </c>
      <c r="D882" s="11" t="n">
        <v>89.76</v>
      </c>
      <c r="E882" s="11" t="n">
        <v>78.16</v>
      </c>
      <c r="F882" s="11" t="s">
        <v>385</v>
      </c>
      <c r="G882" s="11" t="s">
        <v>17</v>
      </c>
      <c r="H882" s="11" t="n">
        <v>9.36</v>
      </c>
      <c r="I882" s="54" t="n">
        <v>9.68</v>
      </c>
      <c r="J882" s="11" t="s">
        <v>17</v>
      </c>
      <c r="K882" s="1" t="s">
        <v>17</v>
      </c>
      <c r="L882" s="1" t="s">
        <v>17</v>
      </c>
      <c r="M882" s="11" t="s">
        <v>77</v>
      </c>
      <c r="N882" s="11" t="n">
        <v>25000</v>
      </c>
      <c r="O882" s="11" t="n">
        <v>2016</v>
      </c>
    </row>
    <row r="883" customFormat="false" ht="12.8" hidden="false" customHeight="false" outlineLevel="0" collapsed="false">
      <c r="A883" s="1" t="n">
        <v>877</v>
      </c>
      <c r="B883" s="11" t="s">
        <v>50</v>
      </c>
      <c r="C883" s="11" t="s">
        <v>1463</v>
      </c>
      <c r="D883" s="53" t="n">
        <v>88</v>
      </c>
      <c r="E883" s="53" t="n">
        <v>85</v>
      </c>
      <c r="F883" s="53" t="s">
        <v>472</v>
      </c>
      <c r="G883" s="11" t="s">
        <v>17</v>
      </c>
      <c r="H883" s="53" t="n">
        <v>9</v>
      </c>
      <c r="I883" s="54" t="n">
        <v>9.04</v>
      </c>
      <c r="J883" s="11" t="s">
        <v>17</v>
      </c>
      <c r="K883" s="1" t="s">
        <v>17</v>
      </c>
      <c r="L883" s="1" t="s">
        <v>17</v>
      </c>
      <c r="M883" s="55" t="s">
        <v>1464</v>
      </c>
      <c r="N883" s="11" t="s">
        <v>17</v>
      </c>
      <c r="O883" s="11" t="n">
        <v>2016</v>
      </c>
    </row>
    <row r="884" customFormat="false" ht="12.8" hidden="false" customHeight="false" outlineLevel="0" collapsed="false">
      <c r="A884" s="1" t="n">
        <v>878</v>
      </c>
      <c r="B884" s="11" t="s">
        <v>50</v>
      </c>
      <c r="C884" s="11" t="s">
        <v>1465</v>
      </c>
      <c r="D884" s="11" t="n">
        <v>91.52</v>
      </c>
      <c r="E884" s="11" t="n">
        <v>76.67</v>
      </c>
      <c r="F884" s="11" t="s">
        <v>611</v>
      </c>
      <c r="G884" s="11" t="s">
        <v>17</v>
      </c>
      <c r="H884" s="11" t="n">
        <v>8.8</v>
      </c>
      <c r="I884" s="54" t="n">
        <v>9.2</v>
      </c>
      <c r="J884" s="11" t="s">
        <v>17</v>
      </c>
      <c r="K884" s="1" t="s">
        <v>17</v>
      </c>
      <c r="L884" s="1" t="s">
        <v>17</v>
      </c>
      <c r="M884" s="11" t="s">
        <v>17</v>
      </c>
      <c r="N884" s="11" t="n">
        <v>7</v>
      </c>
      <c r="O884" s="11" t="n">
        <v>2016</v>
      </c>
    </row>
    <row r="885" customFormat="false" ht="12.8" hidden="false" customHeight="false" outlineLevel="0" collapsed="false">
      <c r="A885" s="1" t="n">
        <v>879</v>
      </c>
      <c r="B885" s="11" t="s">
        <v>17</v>
      </c>
      <c r="C885" s="11" t="s">
        <v>17</v>
      </c>
      <c r="D885" s="11" t="s">
        <v>17</v>
      </c>
      <c r="E885" s="11" t="s">
        <v>17</v>
      </c>
      <c r="F885" s="11" t="s">
        <v>17</v>
      </c>
      <c r="G885" s="11" t="s">
        <v>17</v>
      </c>
      <c r="H885" s="11" t="s">
        <v>17</v>
      </c>
      <c r="I885" s="11" t="s">
        <v>17</v>
      </c>
      <c r="J885" s="11" t="s">
        <v>17</v>
      </c>
      <c r="K885" s="1" t="s">
        <v>17</v>
      </c>
      <c r="L885" s="1" t="s">
        <v>17</v>
      </c>
      <c r="M885" s="11" t="s">
        <v>1466</v>
      </c>
      <c r="N885" s="11" t="s">
        <v>17</v>
      </c>
      <c r="O885" s="11" t="n">
        <v>2016</v>
      </c>
    </row>
    <row r="886" customFormat="false" ht="12.8" hidden="false" customHeight="false" outlineLevel="0" collapsed="false">
      <c r="A886" s="1" t="n">
        <v>880</v>
      </c>
      <c r="B886" s="11" t="s">
        <v>17</v>
      </c>
      <c r="C886" s="11" t="s">
        <v>17</v>
      </c>
      <c r="D886" s="11" t="s">
        <v>17</v>
      </c>
      <c r="E886" s="11" t="s">
        <v>17</v>
      </c>
      <c r="F886" s="11" t="s">
        <v>17</v>
      </c>
      <c r="G886" s="11" t="s">
        <v>17</v>
      </c>
      <c r="H886" s="11" t="s">
        <v>17</v>
      </c>
      <c r="I886" s="11" t="s">
        <v>17</v>
      </c>
      <c r="J886" s="11" t="s">
        <v>17</v>
      </c>
      <c r="K886" s="1" t="s">
        <v>17</v>
      </c>
      <c r="L886" s="1" t="s">
        <v>17</v>
      </c>
      <c r="M886" s="11" t="s">
        <v>1467</v>
      </c>
      <c r="N886" s="11" t="n">
        <v>9000</v>
      </c>
      <c r="O886" s="11" t="n">
        <v>2016</v>
      </c>
    </row>
    <row r="887" customFormat="false" ht="12.8" hidden="false" customHeight="false" outlineLevel="0" collapsed="false">
      <c r="A887" s="1" t="n">
        <v>881</v>
      </c>
      <c r="B887" s="11" t="s">
        <v>17</v>
      </c>
      <c r="C887" s="11" t="s">
        <v>17</v>
      </c>
      <c r="D887" s="11" t="s">
        <v>17</v>
      </c>
      <c r="E887" s="11" t="s">
        <v>17</v>
      </c>
      <c r="F887" s="11" t="s">
        <v>17</v>
      </c>
      <c r="G887" s="11" t="s">
        <v>17</v>
      </c>
      <c r="H887" s="11" t="s">
        <v>17</v>
      </c>
      <c r="I887" s="11" t="s">
        <v>17</v>
      </c>
      <c r="J887" s="11" t="s">
        <v>17</v>
      </c>
      <c r="K887" s="1" t="s">
        <v>17</v>
      </c>
      <c r="L887" s="1" t="s">
        <v>17</v>
      </c>
      <c r="M887" s="11" t="s">
        <v>220</v>
      </c>
      <c r="N887" s="11" t="n">
        <v>10000</v>
      </c>
      <c r="O887" s="11" t="n">
        <v>2016</v>
      </c>
    </row>
    <row r="888" customFormat="false" ht="12.8" hidden="false" customHeight="false" outlineLevel="0" collapsed="false">
      <c r="A888" s="1" t="n">
        <v>882</v>
      </c>
      <c r="B888" s="11" t="s">
        <v>17</v>
      </c>
      <c r="C888" s="11" t="s">
        <v>17</v>
      </c>
      <c r="D888" s="11" t="s">
        <v>17</v>
      </c>
      <c r="E888" s="11" t="s">
        <v>17</v>
      </c>
      <c r="F888" s="11" t="s">
        <v>17</v>
      </c>
      <c r="G888" s="11" t="s">
        <v>17</v>
      </c>
      <c r="H888" s="11" t="s">
        <v>17</v>
      </c>
      <c r="I888" s="11" t="s">
        <v>17</v>
      </c>
      <c r="J888" s="11" t="s">
        <v>17</v>
      </c>
      <c r="K888" s="1" t="s">
        <v>17</v>
      </c>
      <c r="L888" s="1" t="s">
        <v>17</v>
      </c>
      <c r="M888" s="11" t="s">
        <v>1468</v>
      </c>
      <c r="N888" s="11" t="s">
        <v>17</v>
      </c>
      <c r="O888" s="11" t="n">
        <v>2016</v>
      </c>
    </row>
    <row r="889" customFormat="false" ht="12.8" hidden="false" customHeight="false" outlineLevel="0" collapsed="false">
      <c r="A889" s="1" t="n">
        <v>883</v>
      </c>
      <c r="B889" s="11" t="s">
        <v>17</v>
      </c>
      <c r="C889" s="11" t="s">
        <v>17</v>
      </c>
      <c r="D889" s="11" t="s">
        <v>17</v>
      </c>
      <c r="E889" s="11" t="s">
        <v>17</v>
      </c>
      <c r="F889" s="11" t="s">
        <v>17</v>
      </c>
      <c r="G889" s="11" t="s">
        <v>17</v>
      </c>
      <c r="H889" s="11" t="s">
        <v>17</v>
      </c>
      <c r="I889" s="11" t="s">
        <v>17</v>
      </c>
      <c r="J889" s="11" t="s">
        <v>17</v>
      </c>
      <c r="K889" s="1" t="s">
        <v>17</v>
      </c>
      <c r="L889" s="1" t="s">
        <v>17</v>
      </c>
      <c r="M889" s="11" t="s">
        <v>1469</v>
      </c>
      <c r="N889" s="11" t="n">
        <v>35000</v>
      </c>
      <c r="O889" s="11" t="n">
        <v>2016</v>
      </c>
    </row>
    <row r="890" customFormat="false" ht="12.8" hidden="false" customHeight="false" outlineLevel="0" collapsed="false">
      <c r="A890" s="1" t="n">
        <v>884</v>
      </c>
      <c r="B890" s="11" t="s">
        <v>17</v>
      </c>
      <c r="C890" s="11" t="s">
        <v>17</v>
      </c>
      <c r="D890" s="11" t="s">
        <v>17</v>
      </c>
      <c r="E890" s="11" t="s">
        <v>17</v>
      </c>
      <c r="F890" s="11" t="s">
        <v>17</v>
      </c>
      <c r="G890" s="11" t="s">
        <v>17</v>
      </c>
      <c r="H890" s="11" t="s">
        <v>17</v>
      </c>
      <c r="I890" s="11" t="s">
        <v>17</v>
      </c>
      <c r="J890" s="11" t="s">
        <v>17</v>
      </c>
      <c r="K890" s="1" t="s">
        <v>17</v>
      </c>
      <c r="L890" s="1" t="s">
        <v>17</v>
      </c>
      <c r="M890" s="11" t="s">
        <v>106</v>
      </c>
      <c r="N890" s="11" t="n">
        <v>20000</v>
      </c>
      <c r="O890" s="11" t="n">
        <v>2016</v>
      </c>
    </row>
    <row r="891" customFormat="false" ht="12.8" hidden="false" customHeight="false" outlineLevel="0" collapsed="false">
      <c r="A891" s="1" t="n">
        <v>885</v>
      </c>
      <c r="B891" s="11" t="s">
        <v>17</v>
      </c>
      <c r="C891" s="11" t="s">
        <v>17</v>
      </c>
      <c r="D891" s="11" t="s">
        <v>17</v>
      </c>
      <c r="E891" s="11" t="s">
        <v>17</v>
      </c>
      <c r="F891" s="11" t="s">
        <v>17</v>
      </c>
      <c r="G891" s="11" t="s">
        <v>17</v>
      </c>
      <c r="H891" s="11" t="s">
        <v>17</v>
      </c>
      <c r="I891" s="11" t="s">
        <v>17</v>
      </c>
      <c r="J891" s="11" t="s">
        <v>17</v>
      </c>
      <c r="K891" s="1" t="s">
        <v>17</v>
      </c>
      <c r="L891" s="1" t="s">
        <v>17</v>
      </c>
      <c r="M891" s="11" t="s">
        <v>1470</v>
      </c>
      <c r="N891" s="11" t="n">
        <v>8000</v>
      </c>
      <c r="O891" s="11" t="n">
        <v>2016</v>
      </c>
    </row>
    <row r="892" customFormat="false" ht="12.8" hidden="false" customHeight="false" outlineLevel="0" collapsed="false">
      <c r="A892" s="1" t="n">
        <v>886</v>
      </c>
      <c r="B892" s="11" t="s">
        <v>17</v>
      </c>
      <c r="C892" s="11" t="s">
        <v>17</v>
      </c>
      <c r="D892" s="11" t="s">
        <v>17</v>
      </c>
      <c r="E892" s="11" t="s">
        <v>17</v>
      </c>
      <c r="F892" s="11" t="s">
        <v>17</v>
      </c>
      <c r="G892" s="11" t="s">
        <v>17</v>
      </c>
      <c r="H892" s="11" t="s">
        <v>17</v>
      </c>
      <c r="I892" s="11" t="s">
        <v>17</v>
      </c>
      <c r="J892" s="11" t="s">
        <v>17</v>
      </c>
      <c r="K892" s="1" t="s">
        <v>17</v>
      </c>
      <c r="L892" s="1" t="s">
        <v>17</v>
      </c>
      <c r="M892" s="11" t="s">
        <v>1471</v>
      </c>
      <c r="N892" s="11" t="n">
        <v>30000</v>
      </c>
      <c r="O892" s="11" t="n">
        <v>2016</v>
      </c>
    </row>
    <row r="893" customFormat="false" ht="12.8" hidden="false" customHeight="false" outlineLevel="0" collapsed="false">
      <c r="A893" s="1" t="n">
        <v>887</v>
      </c>
      <c r="B893" s="11" t="s">
        <v>17</v>
      </c>
      <c r="C893" s="11" t="s">
        <v>17</v>
      </c>
      <c r="D893" s="11" t="s">
        <v>17</v>
      </c>
      <c r="E893" s="11" t="s">
        <v>17</v>
      </c>
      <c r="F893" s="11" t="s">
        <v>17</v>
      </c>
      <c r="G893" s="11" t="s">
        <v>17</v>
      </c>
      <c r="H893" s="11" t="s">
        <v>17</v>
      </c>
      <c r="I893" s="11" t="s">
        <v>17</v>
      </c>
      <c r="J893" s="11" t="s">
        <v>17</v>
      </c>
      <c r="K893" s="1" t="s">
        <v>17</v>
      </c>
      <c r="L893" s="1" t="s">
        <v>17</v>
      </c>
      <c r="M893" s="11" t="s">
        <v>1472</v>
      </c>
      <c r="N893" s="11" t="n">
        <v>30000</v>
      </c>
      <c r="O893" s="11" t="n">
        <v>2016</v>
      </c>
    </row>
    <row r="894" customFormat="false" ht="12.8" hidden="false" customHeight="false" outlineLevel="0" collapsed="false">
      <c r="A894" s="1" t="n">
        <v>888</v>
      </c>
      <c r="B894" s="11" t="s">
        <v>17</v>
      </c>
      <c r="C894" s="11" t="s">
        <v>17</v>
      </c>
      <c r="D894" s="11" t="s">
        <v>17</v>
      </c>
      <c r="E894" s="11" t="s">
        <v>17</v>
      </c>
      <c r="F894" s="11" t="s">
        <v>17</v>
      </c>
      <c r="G894" s="11" t="s">
        <v>17</v>
      </c>
      <c r="H894" s="11" t="s">
        <v>17</v>
      </c>
      <c r="I894" s="11" t="s">
        <v>17</v>
      </c>
      <c r="J894" s="11" t="s">
        <v>17</v>
      </c>
      <c r="K894" s="1" t="s">
        <v>17</v>
      </c>
      <c r="L894" s="1" t="s">
        <v>17</v>
      </c>
      <c r="M894" s="11" t="s">
        <v>1473</v>
      </c>
      <c r="N894" s="11" t="s">
        <v>17</v>
      </c>
      <c r="O894" s="11" t="n">
        <v>2016</v>
      </c>
    </row>
    <row r="895" customFormat="false" ht="12.8" hidden="false" customHeight="false" outlineLevel="0" collapsed="false">
      <c r="A895" s="1" t="n">
        <v>889</v>
      </c>
      <c r="B895" s="11" t="s">
        <v>17</v>
      </c>
      <c r="C895" s="11" t="s">
        <v>17</v>
      </c>
      <c r="D895" s="11" t="s">
        <v>17</v>
      </c>
      <c r="E895" s="11" t="s">
        <v>17</v>
      </c>
      <c r="F895" s="11" t="s">
        <v>17</v>
      </c>
      <c r="G895" s="11" t="s">
        <v>17</v>
      </c>
      <c r="H895" s="11" t="s">
        <v>17</v>
      </c>
      <c r="I895" s="11" t="s">
        <v>17</v>
      </c>
      <c r="J895" s="11" t="s">
        <v>17</v>
      </c>
      <c r="K895" s="1" t="s">
        <v>17</v>
      </c>
      <c r="L895" s="1" t="s">
        <v>17</v>
      </c>
      <c r="M895" s="11" t="s">
        <v>1474</v>
      </c>
      <c r="N895" s="11" t="s">
        <v>17</v>
      </c>
      <c r="O895" s="11" t="n">
        <v>2016</v>
      </c>
    </row>
    <row r="896" customFormat="false" ht="12.8" hidden="false" customHeight="false" outlineLevel="0" collapsed="false">
      <c r="A896" s="1" t="n">
        <v>890</v>
      </c>
      <c r="B896" s="11" t="s">
        <v>17</v>
      </c>
      <c r="C896" s="11" t="s">
        <v>17</v>
      </c>
      <c r="D896" s="11" t="s">
        <v>17</v>
      </c>
      <c r="E896" s="11" t="s">
        <v>17</v>
      </c>
      <c r="F896" s="11" t="s">
        <v>17</v>
      </c>
      <c r="G896" s="11" t="s">
        <v>17</v>
      </c>
      <c r="H896" s="11" t="s">
        <v>17</v>
      </c>
      <c r="I896" s="11" t="s">
        <v>17</v>
      </c>
      <c r="J896" s="11" t="s">
        <v>17</v>
      </c>
      <c r="K896" s="1" t="s">
        <v>17</v>
      </c>
      <c r="L896" s="1" t="s">
        <v>17</v>
      </c>
      <c r="M896" s="11" t="s">
        <v>1475</v>
      </c>
      <c r="N896" s="11" t="s">
        <v>17</v>
      </c>
      <c r="O896" s="11" t="n">
        <v>2016</v>
      </c>
    </row>
    <row r="897" customFormat="false" ht="12.8" hidden="false" customHeight="false" outlineLevel="0" collapsed="false">
      <c r="A897" s="1" t="n">
        <v>891</v>
      </c>
      <c r="B897" s="11" t="s">
        <v>17</v>
      </c>
      <c r="C897" s="11" t="s">
        <v>17</v>
      </c>
      <c r="D897" s="11" t="s">
        <v>17</v>
      </c>
      <c r="E897" s="11" t="s">
        <v>17</v>
      </c>
      <c r="F897" s="11" t="s">
        <v>17</v>
      </c>
      <c r="G897" s="11" t="s">
        <v>17</v>
      </c>
      <c r="H897" s="11" t="s">
        <v>17</v>
      </c>
      <c r="I897" s="11" t="s">
        <v>17</v>
      </c>
      <c r="J897" s="11" t="s">
        <v>17</v>
      </c>
      <c r="K897" s="1" t="s">
        <v>17</v>
      </c>
      <c r="L897" s="1" t="s">
        <v>17</v>
      </c>
      <c r="M897" s="11" t="s">
        <v>1476</v>
      </c>
      <c r="N897" s="11" t="n">
        <v>8000</v>
      </c>
      <c r="O897" s="11" t="n">
        <v>2016</v>
      </c>
    </row>
    <row r="898" customFormat="false" ht="12.8" hidden="false" customHeight="false" outlineLevel="0" collapsed="false">
      <c r="A898" s="1" t="n">
        <v>892</v>
      </c>
      <c r="B898" s="11" t="s">
        <v>17</v>
      </c>
      <c r="C898" s="11" t="s">
        <v>17</v>
      </c>
      <c r="D898" s="11" t="s">
        <v>17</v>
      </c>
      <c r="E898" s="11" t="s">
        <v>17</v>
      </c>
      <c r="F898" s="11" t="s">
        <v>17</v>
      </c>
      <c r="G898" s="11" t="s">
        <v>17</v>
      </c>
      <c r="H898" s="11" t="s">
        <v>17</v>
      </c>
      <c r="I898" s="11" t="s">
        <v>17</v>
      </c>
      <c r="J898" s="11" t="s">
        <v>17</v>
      </c>
      <c r="K898" s="1" t="s">
        <v>17</v>
      </c>
      <c r="L898" s="1" t="s">
        <v>17</v>
      </c>
      <c r="M898" s="11" t="s">
        <v>1477</v>
      </c>
      <c r="N898" s="11" t="s">
        <v>17</v>
      </c>
      <c r="O898" s="11" t="n">
        <v>2016</v>
      </c>
    </row>
    <row r="899" customFormat="false" ht="12.8" hidden="false" customHeight="false" outlineLevel="0" collapsed="false">
      <c r="A899" s="1" t="n">
        <v>893</v>
      </c>
      <c r="B899" s="11" t="s">
        <v>17</v>
      </c>
      <c r="C899" s="11" t="s">
        <v>17</v>
      </c>
      <c r="D899" s="11" t="s">
        <v>17</v>
      </c>
      <c r="E899" s="11" t="s">
        <v>17</v>
      </c>
      <c r="F899" s="11" t="s">
        <v>17</v>
      </c>
      <c r="G899" s="11" t="s">
        <v>17</v>
      </c>
      <c r="H899" s="11" t="s">
        <v>17</v>
      </c>
      <c r="I899" s="11" t="s">
        <v>17</v>
      </c>
      <c r="J899" s="11" t="s">
        <v>17</v>
      </c>
      <c r="K899" s="1" t="s">
        <v>17</v>
      </c>
      <c r="L899" s="1" t="s">
        <v>17</v>
      </c>
      <c r="M899" s="11" t="s">
        <v>1478</v>
      </c>
      <c r="N899" s="11" t="n">
        <v>25000</v>
      </c>
      <c r="O899" s="11" t="n">
        <v>2016</v>
      </c>
    </row>
    <row r="900" customFormat="false" ht="12.8" hidden="false" customHeight="false" outlineLevel="0" collapsed="false">
      <c r="A900" s="1" t="n">
        <v>894</v>
      </c>
      <c r="B900" s="11" t="s">
        <v>17</v>
      </c>
      <c r="C900" s="11" t="s">
        <v>17</v>
      </c>
      <c r="D900" s="11" t="s">
        <v>17</v>
      </c>
      <c r="E900" s="11" t="s">
        <v>17</v>
      </c>
      <c r="F900" s="11" t="s">
        <v>17</v>
      </c>
      <c r="G900" s="11" t="s">
        <v>17</v>
      </c>
      <c r="H900" s="11" t="s">
        <v>17</v>
      </c>
      <c r="I900" s="11" t="s">
        <v>17</v>
      </c>
      <c r="J900" s="11" t="s">
        <v>17</v>
      </c>
      <c r="K900" s="1" t="s">
        <v>17</v>
      </c>
      <c r="L900" s="1" t="s">
        <v>17</v>
      </c>
      <c r="M900" s="11" t="s">
        <v>461</v>
      </c>
      <c r="N900" s="11" t="s">
        <v>17</v>
      </c>
      <c r="O900" s="11" t="n">
        <v>2016</v>
      </c>
    </row>
    <row r="901" customFormat="false" ht="12.8" hidden="false" customHeight="false" outlineLevel="0" collapsed="false">
      <c r="J901" s="11"/>
    </row>
    <row r="902" customFormat="false" ht="12.8" hidden="false" customHeight="false" outlineLevel="0" collapsed="false">
      <c r="J902" s="11"/>
    </row>
    <row r="903" customFormat="false" ht="12.8" hidden="false" customHeight="false" outlineLevel="0" collapsed="false">
      <c r="J903" s="11"/>
    </row>
    <row r="904" customFormat="false" ht="12.8" hidden="false" customHeight="false" outlineLevel="0" collapsed="false">
      <c r="J904" s="11"/>
    </row>
    <row r="905" customFormat="false" ht="12.8" hidden="false" customHeight="false" outlineLevel="0" collapsed="false">
      <c r="J905" s="11"/>
    </row>
    <row r="906" customFormat="false" ht="12.8" hidden="false" customHeight="false" outlineLevel="0" collapsed="false">
      <c r="J906" s="11"/>
    </row>
    <row r="907" customFormat="false" ht="12.8" hidden="false" customHeight="false" outlineLevel="0" collapsed="false">
      <c r="J907" s="1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31.03"/>
    <col collapsed="false" customWidth="true" hidden="false" outlineLevel="0" max="2" min="2" style="0" width="20.94"/>
    <col collapsed="false" customWidth="true" hidden="false" outlineLevel="0" max="3" min="3" style="0" width="25.01"/>
    <col collapsed="false" customWidth="true" hidden="false" outlineLevel="0" max="4" min="4" style="0" width="23.3"/>
    <col collapsed="false" customWidth="true" hidden="false" outlineLevel="0" max="5" min="5" style="0" width="23.08"/>
    <col collapsed="false" customWidth="true" hidden="false" outlineLevel="0" max="6" min="6" style="0" width="27.58"/>
    <col collapsed="false" customWidth="true" hidden="false" outlineLevel="0" max="7" min="7" style="0" width="21.67"/>
    <col collapsed="false" customWidth="true" hidden="false" outlineLevel="0" max="8" min="8" style="0" width="26.93"/>
    <col collapsed="false" customWidth="true" hidden="false" outlineLevel="0" max="9" min="9" style="0" width="26.51"/>
    <col collapsed="false" customWidth="true" hidden="false" outlineLevel="0" max="10" min="10" style="0" width="20.94"/>
    <col collapsed="false" customWidth="true" hidden="false" outlineLevel="0" max="11" min="11" style="0" width="18.81"/>
    <col collapsed="false" customWidth="true" hidden="false" outlineLevel="0" max="12" min="12" style="0" width="11.11"/>
    <col collapsed="false" customWidth="false" hidden="false" outlineLevel="0" max="1025" min="13" style="0" width="11.52"/>
  </cols>
  <sheetData>
    <row r="1" customFormat="false" ht="15" hidden="false" customHeight="false" outlineLevel="0" collapsed="false">
      <c r="A1" s="57" t="s">
        <v>1479</v>
      </c>
      <c r="B1" s="57" t="s">
        <v>1480</v>
      </c>
      <c r="C1" s="57" t="s">
        <v>1481</v>
      </c>
      <c r="D1" s="57" t="s">
        <v>1482</v>
      </c>
      <c r="E1" s="57" t="s">
        <v>1480</v>
      </c>
      <c r="F1" s="57" t="s">
        <v>1481</v>
      </c>
      <c r="G1" s="57" t="s">
        <v>1482</v>
      </c>
      <c r="H1" s="57" t="s">
        <v>1483</v>
      </c>
      <c r="I1" s="57" t="s">
        <v>1484</v>
      </c>
      <c r="J1" s="57" t="s">
        <v>1482</v>
      </c>
      <c r="K1" s="57" t="s">
        <v>1485</v>
      </c>
      <c r="L1" s="58" t="s">
        <v>14</v>
      </c>
    </row>
    <row r="2" customFormat="false" ht="25.5" hidden="false" customHeight="false" outlineLevel="0" collapsed="false">
      <c r="A2" s="59" t="s">
        <v>1486</v>
      </c>
      <c r="B2" s="60" t="n">
        <v>0</v>
      </c>
      <c r="C2" s="60" t="n">
        <v>0</v>
      </c>
      <c r="D2" s="60" t="s">
        <v>17</v>
      </c>
      <c r="E2" s="59" t="n">
        <v>12</v>
      </c>
      <c r="F2" s="59" t="n">
        <v>12</v>
      </c>
      <c r="G2" s="61" t="s">
        <v>17</v>
      </c>
      <c r="H2" s="59" t="n">
        <f aca="false">SUM(B2,E2)</f>
        <v>12</v>
      </c>
      <c r="I2" s="59" t="n">
        <f aca="false">SUM(C2,F2)</f>
        <v>12</v>
      </c>
      <c r="J2" s="61" t="s">
        <v>17</v>
      </c>
      <c r="K2" s="62" t="n">
        <f aca="false">((I2/H2)*100)</f>
        <v>100</v>
      </c>
      <c r="L2" s="63" t="n">
        <v>2013</v>
      </c>
      <c r="M2" s="57"/>
    </row>
    <row r="3" customFormat="false" ht="15" hidden="false" customHeight="false" outlineLevel="0" collapsed="false">
      <c r="A3" s="59" t="s">
        <v>1487</v>
      </c>
      <c r="B3" s="59" t="n">
        <v>13</v>
      </c>
      <c r="C3" s="59" t="n">
        <v>12</v>
      </c>
      <c r="D3" s="60" t="s">
        <v>17</v>
      </c>
      <c r="E3" s="59" t="n">
        <v>29</v>
      </c>
      <c r="F3" s="59" t="n">
        <v>28</v>
      </c>
      <c r="G3" s="61" t="s">
        <v>17</v>
      </c>
      <c r="H3" s="59" t="n">
        <f aca="false">SUM(B3,E3)</f>
        <v>42</v>
      </c>
      <c r="I3" s="59" t="n">
        <f aca="false">SUM(C3,F3)</f>
        <v>40</v>
      </c>
      <c r="J3" s="61" t="s">
        <v>17</v>
      </c>
      <c r="K3" s="62" t="n">
        <f aca="false">((I3/H3)*100)</f>
        <v>95.2380952380952</v>
      </c>
      <c r="L3" s="63" t="n">
        <v>2013</v>
      </c>
      <c r="M3" s="57"/>
      <c r="N3" s="64"/>
    </row>
    <row r="4" customFormat="false" ht="72" hidden="false" customHeight="false" outlineLevel="0" collapsed="false">
      <c r="A4" s="59" t="s">
        <v>1488</v>
      </c>
      <c r="B4" s="59" t="n">
        <v>19</v>
      </c>
      <c r="C4" s="59" t="n">
        <v>18</v>
      </c>
      <c r="D4" s="60" t="s">
        <v>17</v>
      </c>
      <c r="E4" s="59" t="n">
        <v>84</v>
      </c>
      <c r="F4" s="59" t="n">
        <v>81</v>
      </c>
      <c r="G4" s="61" t="s">
        <v>17</v>
      </c>
      <c r="H4" s="59" t="n">
        <f aca="false">SUM(B4,E4)</f>
        <v>103</v>
      </c>
      <c r="I4" s="59" t="n">
        <f aca="false">SUM(C4,F4)</f>
        <v>99</v>
      </c>
      <c r="J4" s="61" t="s">
        <v>17</v>
      </c>
      <c r="K4" s="62" t="n">
        <f aca="false">((I4/H4)*100)</f>
        <v>96.1165048543689</v>
      </c>
      <c r="L4" s="63" t="n">
        <v>2013</v>
      </c>
    </row>
    <row r="5" customFormat="false" ht="64.5" hidden="false" customHeight="false" outlineLevel="0" collapsed="false">
      <c r="A5" s="59" t="s">
        <v>1489</v>
      </c>
      <c r="B5" s="59" t="n">
        <v>0</v>
      </c>
      <c r="C5" s="59" t="n">
        <v>0</v>
      </c>
      <c r="D5" s="60" t="s">
        <v>17</v>
      </c>
      <c r="E5" s="59" t="n">
        <v>5</v>
      </c>
      <c r="F5" s="59" t="n">
        <v>5</v>
      </c>
      <c r="G5" s="61" t="s">
        <v>17</v>
      </c>
      <c r="H5" s="59" t="n">
        <f aca="false">SUM(B5,E5)</f>
        <v>5</v>
      </c>
      <c r="I5" s="59" t="n">
        <f aca="false">SUM(C5,F5)</f>
        <v>5</v>
      </c>
      <c r="J5" s="61" t="s">
        <v>17</v>
      </c>
      <c r="K5" s="62" t="n">
        <f aca="false">((I5/H5)*100)</f>
        <v>100</v>
      </c>
      <c r="L5" s="63" t="n">
        <v>2013</v>
      </c>
    </row>
    <row r="6" customFormat="false" ht="25.45" hidden="false" customHeight="true" outlineLevel="0" collapsed="false">
      <c r="A6" s="59" t="s">
        <v>1490</v>
      </c>
      <c r="B6" s="60" t="n">
        <v>0</v>
      </c>
      <c r="C6" s="60" t="n">
        <v>0</v>
      </c>
      <c r="D6" s="60" t="s">
        <v>17</v>
      </c>
      <c r="E6" s="59" t="n">
        <v>6</v>
      </c>
      <c r="F6" s="59" t="n">
        <v>6</v>
      </c>
      <c r="G6" s="61" t="s">
        <v>17</v>
      </c>
      <c r="H6" s="59" t="n">
        <f aca="false">SUM(B6,E6)</f>
        <v>6</v>
      </c>
      <c r="I6" s="59" t="n">
        <f aca="false">SUM(C6,F6)</f>
        <v>6</v>
      </c>
      <c r="J6" s="61" t="s">
        <v>17</v>
      </c>
      <c r="K6" s="62" t="n">
        <f aca="false">((I6/H6)*100)</f>
        <v>100</v>
      </c>
      <c r="L6" s="63" t="n">
        <v>2013</v>
      </c>
    </row>
    <row r="7" customFormat="false" ht="33.7" hidden="false" customHeight="true" outlineLevel="0" collapsed="false">
      <c r="A7" s="59" t="s">
        <v>1491</v>
      </c>
      <c r="B7" s="60" t="n">
        <v>0</v>
      </c>
      <c r="C7" s="60" t="n">
        <v>0</v>
      </c>
      <c r="D7" s="60" t="s">
        <v>17</v>
      </c>
      <c r="E7" s="59" t="n">
        <v>12</v>
      </c>
      <c r="F7" s="59" t="n">
        <v>11</v>
      </c>
      <c r="G7" s="61" t="s">
        <v>17</v>
      </c>
      <c r="H7" s="59" t="n">
        <f aca="false">SUM(B7,E7)</f>
        <v>12</v>
      </c>
      <c r="I7" s="59" t="n">
        <f aca="false">SUM(C7,F7)</f>
        <v>11</v>
      </c>
      <c r="J7" s="61" t="s">
        <v>17</v>
      </c>
      <c r="K7" s="62" t="n">
        <f aca="false">((I7/H7)*100)</f>
        <v>91.6666666666667</v>
      </c>
      <c r="L7" s="63" t="n">
        <v>2013</v>
      </c>
    </row>
    <row r="8" customFormat="false" ht="35.95" hidden="false" customHeight="true" outlineLevel="0" collapsed="false">
      <c r="A8" s="59" t="s">
        <v>1492</v>
      </c>
      <c r="B8" s="60" t="n">
        <v>0</v>
      </c>
      <c r="C8" s="60" t="n">
        <v>0</v>
      </c>
      <c r="D8" s="60" t="s">
        <v>17</v>
      </c>
      <c r="E8" s="59" t="n">
        <v>3</v>
      </c>
      <c r="F8" s="59" t="n">
        <v>3</v>
      </c>
      <c r="G8" s="61" t="s">
        <v>17</v>
      </c>
      <c r="H8" s="59" t="n">
        <f aca="false">SUM(B8,E8)</f>
        <v>3</v>
      </c>
      <c r="I8" s="59" t="n">
        <f aca="false">SUM(C8,F8)</f>
        <v>3</v>
      </c>
      <c r="J8" s="61" t="s">
        <v>17</v>
      </c>
      <c r="K8" s="62" t="n">
        <f aca="false">((I8/H8)*100)</f>
        <v>100</v>
      </c>
      <c r="L8" s="63" t="n">
        <v>2013</v>
      </c>
    </row>
    <row r="9" customFormat="false" ht="29.95" hidden="false" customHeight="true" outlineLevel="0" collapsed="false">
      <c r="A9" s="59" t="s">
        <v>1493</v>
      </c>
      <c r="B9" s="60" t="n">
        <v>0</v>
      </c>
      <c r="C9" s="60" t="n">
        <v>0</v>
      </c>
      <c r="D9" s="60" t="s">
        <v>17</v>
      </c>
      <c r="E9" s="59" t="n">
        <v>0</v>
      </c>
      <c r="F9" s="59" t="n">
        <v>0</v>
      </c>
      <c r="G9" s="61" t="s">
        <v>17</v>
      </c>
      <c r="H9" s="59" t="n">
        <v>0</v>
      </c>
      <c r="I9" s="59" t="n">
        <v>0</v>
      </c>
      <c r="J9" s="61" t="s">
        <v>17</v>
      </c>
      <c r="K9" s="62" t="n">
        <v>0</v>
      </c>
      <c r="L9" s="63" t="n">
        <v>2013</v>
      </c>
    </row>
    <row r="10" customFormat="false" ht="35.2" hidden="false" customHeight="true" outlineLevel="0" collapsed="false">
      <c r="A10" s="65" t="s">
        <v>1494</v>
      </c>
      <c r="H10" s="66" t="n">
        <v>183</v>
      </c>
      <c r="I10" s="66" t="n">
        <v>176</v>
      </c>
      <c r="K10" s="66" t="n">
        <v>96.174863</v>
      </c>
      <c r="L10" s="0" t="s">
        <v>1495</v>
      </c>
    </row>
    <row r="11" customFormat="false" ht="25.5" hidden="false" customHeight="false" outlineLevel="0" collapsed="false">
      <c r="A11" s="67" t="s">
        <v>1486</v>
      </c>
      <c r="B11" s="68" t="n">
        <v>0</v>
      </c>
      <c r="C11" s="68" t="n">
        <v>0</v>
      </c>
      <c r="D11" s="68" t="s">
        <v>17</v>
      </c>
      <c r="E11" s="68" t="n">
        <v>14</v>
      </c>
      <c r="F11" s="68" t="n">
        <v>13</v>
      </c>
      <c r="G11" s="68" t="s">
        <v>17</v>
      </c>
      <c r="H11" s="68" t="n">
        <f aca="false">SUM(B11,E11)</f>
        <v>14</v>
      </c>
      <c r="I11" s="68" t="n">
        <f aca="false">SUM(C11,F11)</f>
        <v>13</v>
      </c>
      <c r="J11" s="68" t="s">
        <v>17</v>
      </c>
      <c r="K11" s="69" t="n">
        <f aca="false">((I11/H11)*100)</f>
        <v>92.8571428571429</v>
      </c>
      <c r="L11" s="63" t="n">
        <v>2014</v>
      </c>
    </row>
    <row r="12" customFormat="false" ht="25.5" hidden="false" customHeight="false" outlineLevel="0" collapsed="false">
      <c r="A12" s="67" t="s">
        <v>1487</v>
      </c>
      <c r="B12" s="68" t="n">
        <v>0</v>
      </c>
      <c r="C12" s="68" t="n">
        <v>0</v>
      </c>
      <c r="D12" s="68" t="s">
        <v>17</v>
      </c>
      <c r="E12" s="68" t="n">
        <v>41</v>
      </c>
      <c r="F12" s="68" t="n">
        <v>39</v>
      </c>
      <c r="G12" s="68" t="s">
        <v>17</v>
      </c>
      <c r="H12" s="68" t="n">
        <f aca="false">SUM(B12,E12)</f>
        <v>41</v>
      </c>
      <c r="I12" s="68" t="n">
        <f aca="false">SUM(C12,F12)</f>
        <v>39</v>
      </c>
      <c r="J12" s="68" t="s">
        <v>17</v>
      </c>
      <c r="K12" s="69" t="n">
        <f aca="false">((I12/H12)*100)</f>
        <v>95.1219512195122</v>
      </c>
      <c r="L12" s="63" t="n">
        <v>2014</v>
      </c>
    </row>
    <row r="13" customFormat="false" ht="15" hidden="false" customHeight="false" outlineLevel="0" collapsed="false">
      <c r="A13" s="67" t="s">
        <v>1496</v>
      </c>
      <c r="B13" s="68" t="n">
        <v>13</v>
      </c>
      <c r="C13" s="68" t="n">
        <v>13</v>
      </c>
      <c r="D13" s="68" t="s">
        <v>17</v>
      </c>
      <c r="E13" s="68" t="n">
        <v>68</v>
      </c>
      <c r="F13" s="68" t="n">
        <v>67</v>
      </c>
      <c r="G13" s="68" t="s">
        <v>17</v>
      </c>
      <c r="H13" s="68" t="n">
        <f aca="false">SUM(B13,E13)</f>
        <v>81</v>
      </c>
      <c r="I13" s="68" t="n">
        <f aca="false">SUM(C13,F13)</f>
        <v>80</v>
      </c>
      <c r="J13" s="68" t="s">
        <v>17</v>
      </c>
      <c r="K13" s="69" t="n">
        <f aca="false">((I13/H13)*100)</f>
        <v>98.7654320987654</v>
      </c>
      <c r="L13" s="63" t="n">
        <v>2014</v>
      </c>
    </row>
    <row r="14" customFormat="false" ht="64.5" hidden="false" customHeight="false" outlineLevel="0" collapsed="false">
      <c r="A14" s="67" t="s">
        <v>1491</v>
      </c>
      <c r="B14" s="68" t="n">
        <v>0</v>
      </c>
      <c r="C14" s="68" t="n">
        <v>0</v>
      </c>
      <c r="D14" s="68" t="s">
        <v>17</v>
      </c>
      <c r="E14" s="68" t="n">
        <v>11</v>
      </c>
      <c r="F14" s="68" t="n">
        <v>11</v>
      </c>
      <c r="G14" s="68" t="s">
        <v>17</v>
      </c>
      <c r="H14" s="68" t="n">
        <f aca="false">SUM(B14,E14)</f>
        <v>11</v>
      </c>
      <c r="I14" s="68" t="n">
        <f aca="false">SUM(C14,F14)</f>
        <v>11</v>
      </c>
      <c r="J14" s="68" t="s">
        <v>17</v>
      </c>
      <c r="K14" s="69" t="n">
        <f aca="false">((I14/H14)*100)</f>
        <v>100</v>
      </c>
      <c r="L14" s="63" t="n">
        <v>2014</v>
      </c>
    </row>
    <row r="15" customFormat="false" ht="76.5" hidden="false" customHeight="false" outlineLevel="0" collapsed="false">
      <c r="A15" s="67" t="s">
        <v>1493</v>
      </c>
      <c r="B15" s="68" t="n">
        <v>0</v>
      </c>
      <c r="C15" s="68" t="n">
        <v>0</v>
      </c>
      <c r="D15" s="68" t="s">
        <v>17</v>
      </c>
      <c r="E15" s="68" t="n">
        <v>8</v>
      </c>
      <c r="F15" s="68" t="n">
        <v>8</v>
      </c>
      <c r="G15" s="68" t="s">
        <v>17</v>
      </c>
      <c r="H15" s="68" t="n">
        <f aca="false">SUM(B15,E15)</f>
        <v>8</v>
      </c>
      <c r="I15" s="68" t="n">
        <f aca="false">SUM(C15,F15)</f>
        <v>8</v>
      </c>
      <c r="J15" s="68" t="s">
        <v>17</v>
      </c>
      <c r="K15" s="69" t="n">
        <f aca="false">((I15/H15)*100)</f>
        <v>100</v>
      </c>
      <c r="L15" s="63" t="n">
        <v>2014</v>
      </c>
    </row>
    <row r="16" customFormat="false" ht="64.5" hidden="false" customHeight="false" outlineLevel="0" collapsed="false">
      <c r="A16" s="67" t="s">
        <v>1490</v>
      </c>
      <c r="B16" s="68" t="n">
        <v>0</v>
      </c>
      <c r="C16" s="68" t="n">
        <v>0</v>
      </c>
      <c r="D16" s="68" t="s">
        <v>17</v>
      </c>
      <c r="E16" s="68" t="n">
        <v>4</v>
      </c>
      <c r="F16" s="68" t="n">
        <v>4</v>
      </c>
      <c r="G16" s="68" t="s">
        <v>17</v>
      </c>
      <c r="H16" s="68" t="n">
        <f aca="false">SUM(B16,E16)</f>
        <v>4</v>
      </c>
      <c r="I16" s="68" t="n">
        <f aca="false">SUM(C16,F16)</f>
        <v>4</v>
      </c>
      <c r="J16" s="68" t="s">
        <v>17</v>
      </c>
      <c r="K16" s="69" t="n">
        <f aca="false">((I16/H16)*100)</f>
        <v>100</v>
      </c>
      <c r="L16" s="63" t="n">
        <v>2014</v>
      </c>
    </row>
    <row r="17" customFormat="false" ht="64.5" hidden="false" customHeight="false" outlineLevel="0" collapsed="false">
      <c r="A17" s="70" t="s">
        <v>1497</v>
      </c>
      <c r="B17" s="71" t="n">
        <v>0</v>
      </c>
      <c r="C17" s="71" t="n">
        <v>0</v>
      </c>
      <c r="D17" s="68" t="s">
        <v>17</v>
      </c>
      <c r="E17" s="71" t="n">
        <v>25</v>
      </c>
      <c r="F17" s="71" t="n">
        <v>25</v>
      </c>
      <c r="G17" s="68" t="s">
        <v>17</v>
      </c>
      <c r="H17" s="71" t="n">
        <f aca="false">SUM(B17,E17)</f>
        <v>25</v>
      </c>
      <c r="I17" s="71" t="n">
        <f aca="false">SUM(C17,F17)</f>
        <v>25</v>
      </c>
      <c r="J17" s="68" t="s">
        <v>17</v>
      </c>
      <c r="K17" s="72" t="n">
        <f aca="false">((I17/H17)*100)</f>
        <v>100</v>
      </c>
      <c r="L17" s="63" t="n">
        <v>2014</v>
      </c>
    </row>
    <row r="18" customFormat="false" ht="22.05" hidden="false" customHeight="false" outlineLevel="0" collapsed="false">
      <c r="A18" s="73" t="s">
        <v>1494</v>
      </c>
      <c r="H18" s="74" t="n">
        <f aca="false">SUM(H11:H17)</f>
        <v>184</v>
      </c>
      <c r="I18" s="74" t="n">
        <f aca="false">SUM(I11:I17)</f>
        <v>180</v>
      </c>
      <c r="L18" s="0" t="s">
        <v>1498</v>
      </c>
    </row>
    <row r="19" customFormat="false" ht="15" hidden="false" customHeight="false" outlineLevel="0" collapsed="false">
      <c r="A19" s="59" t="s">
        <v>1486</v>
      </c>
      <c r="B19" s="60" t="n">
        <v>0</v>
      </c>
      <c r="C19" s="60" t="n">
        <v>0</v>
      </c>
      <c r="D19" s="60" t="n">
        <v>0</v>
      </c>
      <c r="E19" s="60" t="n">
        <v>8</v>
      </c>
      <c r="F19" s="60" t="n">
        <v>6</v>
      </c>
      <c r="G19" s="60" t="n">
        <v>2</v>
      </c>
      <c r="H19" s="60" t="n">
        <f aca="false">SUM(B19,E19)</f>
        <v>8</v>
      </c>
      <c r="I19" s="60" t="n">
        <f aca="false">SUM(C19,F19)</f>
        <v>6</v>
      </c>
      <c r="J19" s="60" t="n">
        <f aca="false">SUM(D19,G19)</f>
        <v>2</v>
      </c>
      <c r="K19" s="62" t="n">
        <f aca="false">((I19+J19)/H19)*100</f>
        <v>100</v>
      </c>
      <c r="L19" s="63" t="n">
        <v>2015</v>
      </c>
    </row>
    <row r="20" customFormat="false" ht="15" hidden="false" customHeight="false" outlineLevel="0" collapsed="false">
      <c r="A20" s="59" t="s">
        <v>1487</v>
      </c>
      <c r="B20" s="60" t="n">
        <v>0</v>
      </c>
      <c r="C20" s="60" t="n">
        <v>0</v>
      </c>
      <c r="D20" s="60" t="n">
        <v>0</v>
      </c>
      <c r="E20" s="60" t="n">
        <v>38</v>
      </c>
      <c r="F20" s="60" t="n">
        <v>30</v>
      </c>
      <c r="G20" s="60" t="n">
        <v>6</v>
      </c>
      <c r="H20" s="60" t="n">
        <f aca="false">SUM(B20,E20)</f>
        <v>38</v>
      </c>
      <c r="I20" s="60" t="n">
        <f aca="false">SUM(C20,F20)</f>
        <v>30</v>
      </c>
      <c r="J20" s="60" t="n">
        <f aca="false">SUM(D20,G20)</f>
        <v>6</v>
      </c>
      <c r="K20" s="62" t="n">
        <f aca="false">((I20+J20)/H20)*100</f>
        <v>94.7368421052632</v>
      </c>
      <c r="L20" s="63" t="n">
        <v>2015</v>
      </c>
    </row>
    <row r="21" customFormat="false" ht="15" hidden="false" customHeight="false" outlineLevel="0" collapsed="false">
      <c r="A21" s="59" t="s">
        <v>1496</v>
      </c>
      <c r="B21" s="60" t="n">
        <v>6</v>
      </c>
      <c r="C21" s="60" t="n">
        <v>6</v>
      </c>
      <c r="D21" s="60" t="n">
        <v>0</v>
      </c>
      <c r="E21" s="60" t="n">
        <v>43</v>
      </c>
      <c r="F21" s="60" t="n">
        <v>34</v>
      </c>
      <c r="G21" s="60" t="n">
        <v>9</v>
      </c>
      <c r="H21" s="60" t="n">
        <f aca="false">SUM(B21,E21)</f>
        <v>49</v>
      </c>
      <c r="I21" s="60" t="n">
        <f aca="false">SUM(C21,F21)</f>
        <v>40</v>
      </c>
      <c r="J21" s="60" t="n">
        <f aca="false">SUM(D21,G21)</f>
        <v>9</v>
      </c>
      <c r="K21" s="62" t="n">
        <f aca="false">((I21+J21)/H21)*100</f>
        <v>100</v>
      </c>
      <c r="L21" s="63" t="n">
        <v>2015</v>
      </c>
    </row>
    <row r="22" customFormat="false" ht="64.5" hidden="false" customHeight="false" outlineLevel="0" collapsed="false">
      <c r="A22" s="59" t="s">
        <v>1491</v>
      </c>
      <c r="B22" s="60" t="n">
        <v>0</v>
      </c>
      <c r="C22" s="60" t="n">
        <v>0</v>
      </c>
      <c r="D22" s="60" t="n">
        <v>0</v>
      </c>
      <c r="E22" s="60" t="n">
        <v>9</v>
      </c>
      <c r="F22" s="60" t="n">
        <v>6</v>
      </c>
      <c r="G22" s="60" t="n">
        <v>3</v>
      </c>
      <c r="H22" s="60" t="n">
        <f aca="false">SUM(B22,E22)</f>
        <v>9</v>
      </c>
      <c r="I22" s="60" t="n">
        <f aca="false">SUM(C22,F22)</f>
        <v>6</v>
      </c>
      <c r="J22" s="60" t="n">
        <f aca="false">SUM(D22,G22)</f>
        <v>3</v>
      </c>
      <c r="K22" s="62" t="n">
        <f aca="false">((I22+J22)/H22)*100</f>
        <v>100</v>
      </c>
      <c r="L22" s="63" t="n">
        <v>2015</v>
      </c>
    </row>
    <row r="23" customFormat="false" ht="76.5" hidden="false" customHeight="false" outlineLevel="0" collapsed="false">
      <c r="A23" s="59" t="s">
        <v>1493</v>
      </c>
      <c r="B23" s="60" t="n">
        <v>0</v>
      </c>
      <c r="C23" s="60" t="n">
        <v>0</v>
      </c>
      <c r="D23" s="60" t="n">
        <v>0</v>
      </c>
      <c r="E23" s="60" t="n">
        <v>10</v>
      </c>
      <c r="F23" s="60" t="n">
        <v>7</v>
      </c>
      <c r="G23" s="60" t="n">
        <v>3</v>
      </c>
      <c r="H23" s="60" t="n">
        <f aca="false">SUM(B23,E23)</f>
        <v>10</v>
      </c>
      <c r="I23" s="60" t="n">
        <f aca="false">SUM(C23,F23)</f>
        <v>7</v>
      </c>
      <c r="J23" s="60" t="n">
        <f aca="false">SUM(D23,G23)</f>
        <v>3</v>
      </c>
      <c r="K23" s="62" t="n">
        <f aca="false">((I23+J23)/H23)*100</f>
        <v>100</v>
      </c>
      <c r="L23" s="63" t="n">
        <v>2015</v>
      </c>
    </row>
    <row r="24" customFormat="false" ht="39" hidden="false" customHeight="false" outlineLevel="0" collapsed="false">
      <c r="A24" s="59" t="s">
        <v>1499</v>
      </c>
      <c r="B24" s="60" t="n">
        <v>7</v>
      </c>
      <c r="C24" s="60" t="n">
        <v>6</v>
      </c>
      <c r="D24" s="60" t="n">
        <v>1</v>
      </c>
      <c r="E24" s="60" t="n">
        <v>0</v>
      </c>
      <c r="F24" s="60" t="n">
        <v>0</v>
      </c>
      <c r="G24" s="60" t="n">
        <v>0</v>
      </c>
      <c r="H24" s="60" t="n">
        <f aca="false">SUM(B24,E24)</f>
        <v>7</v>
      </c>
      <c r="I24" s="60" t="n">
        <f aca="false">SUM(C24,F24)</f>
        <v>6</v>
      </c>
      <c r="J24" s="60" t="n">
        <f aca="false">SUM(D24,G24)</f>
        <v>1</v>
      </c>
      <c r="K24" s="62" t="n">
        <f aca="false">((I24+J24)/H24)*100</f>
        <v>100</v>
      </c>
      <c r="L24" s="63" t="n">
        <v>2015</v>
      </c>
    </row>
    <row r="25" customFormat="false" ht="64.5" hidden="false" customHeight="false" outlineLevel="0" collapsed="false">
      <c r="A25" s="59" t="s">
        <v>1497</v>
      </c>
      <c r="B25" s="60" t="n">
        <v>0</v>
      </c>
      <c r="C25" s="60" t="n">
        <v>0</v>
      </c>
      <c r="D25" s="60" t="n">
        <v>0</v>
      </c>
      <c r="E25" s="60" t="n">
        <v>12</v>
      </c>
      <c r="F25" s="60" t="n">
        <v>12</v>
      </c>
      <c r="G25" s="60" t="n">
        <v>0</v>
      </c>
      <c r="H25" s="60" t="n">
        <f aca="false">SUM(B25,E25)</f>
        <v>12</v>
      </c>
      <c r="I25" s="60" t="n">
        <f aca="false">SUM(C25,F25)</f>
        <v>12</v>
      </c>
      <c r="J25" s="60" t="n">
        <f aca="false">SUM(D25,G25)</f>
        <v>0</v>
      </c>
      <c r="K25" s="62" t="n">
        <f aca="false">((I25+J25)/H25)*100</f>
        <v>100</v>
      </c>
      <c r="L25" s="63" t="n">
        <v>2015</v>
      </c>
    </row>
    <row r="26" customFormat="false" ht="64.5" hidden="false" customHeight="false" outlineLevel="0" collapsed="false">
      <c r="A26" s="59" t="s">
        <v>1500</v>
      </c>
      <c r="B26" s="60" t="n">
        <v>0</v>
      </c>
      <c r="C26" s="60" t="n">
        <v>0</v>
      </c>
      <c r="D26" s="60" t="n">
        <v>0</v>
      </c>
      <c r="E26" s="60" t="n">
        <v>11</v>
      </c>
      <c r="F26" s="60" t="n">
        <v>11</v>
      </c>
      <c r="G26" s="60" t="n">
        <v>0</v>
      </c>
      <c r="H26" s="60" t="n">
        <f aca="false">SUM(B26,E26)</f>
        <v>11</v>
      </c>
      <c r="I26" s="60" t="n">
        <f aca="false">SUM(C26,F26)</f>
        <v>11</v>
      </c>
      <c r="J26" s="60" t="n">
        <f aca="false">SUM(D26,G26)</f>
        <v>0</v>
      </c>
      <c r="K26" s="62" t="n">
        <f aca="false">((I26+J26)/H26)*100</f>
        <v>100</v>
      </c>
      <c r="L26" s="63" t="n">
        <v>2015</v>
      </c>
    </row>
    <row r="27" customFormat="false" ht="51" hidden="false" customHeight="false" outlineLevel="0" collapsed="false">
      <c r="A27" s="75" t="s">
        <v>1501</v>
      </c>
      <c r="B27" s="76" t="n">
        <f aca="false">SUM(B19:B24)</f>
        <v>13</v>
      </c>
      <c r="C27" s="76" t="n">
        <f aca="false">SUM(C19:C24)</f>
        <v>12</v>
      </c>
      <c r="D27" s="76" t="n">
        <f aca="false">SUM(D19:D26)</f>
        <v>1</v>
      </c>
      <c r="E27" s="76" t="n">
        <f aca="false">SUM(E19:E24)</f>
        <v>108</v>
      </c>
      <c r="F27" s="76" t="n">
        <f aca="false">SUM(F19:F24)</f>
        <v>83</v>
      </c>
      <c r="G27" s="76" t="n">
        <f aca="false">SUM(G19:G24)</f>
        <v>23</v>
      </c>
      <c r="H27" s="76" t="n">
        <f aca="false">SUM(H19:H24)</f>
        <v>121</v>
      </c>
      <c r="I27" s="76" t="n">
        <f aca="false">SUM(I19:I24)</f>
        <v>95</v>
      </c>
      <c r="J27" s="76" t="n">
        <f aca="false">SUM(D27,G27)</f>
        <v>24</v>
      </c>
      <c r="K27" s="62" t="n">
        <f aca="false">((I27+J27)/H27)*100</f>
        <v>98.3471074380165</v>
      </c>
      <c r="L27" s="63" t="n">
        <v>2015</v>
      </c>
    </row>
    <row r="28" customFormat="false" ht="25.5" hidden="false" customHeight="false" outlineLevel="0" collapsed="false">
      <c r="A28" s="75" t="s">
        <v>1502</v>
      </c>
      <c r="B28" s="76" t="n">
        <f aca="false">SUM(B19:B26)</f>
        <v>13</v>
      </c>
      <c r="C28" s="76" t="n">
        <f aca="false">SUM(C19:C26)</f>
        <v>12</v>
      </c>
      <c r="D28" s="76" t="n">
        <f aca="false">SUM(D19:D26)</f>
        <v>1</v>
      </c>
      <c r="E28" s="76" t="n">
        <f aca="false">SUM(E19:E26)</f>
        <v>131</v>
      </c>
      <c r="F28" s="76" t="n">
        <f aca="false">SUM(F19:F26)</f>
        <v>106</v>
      </c>
      <c r="G28" s="76" t="n">
        <f aca="false">SUM(G19:G26)</f>
        <v>23</v>
      </c>
      <c r="H28" s="76" t="n">
        <f aca="false">SUM(H19:H26)</f>
        <v>144</v>
      </c>
      <c r="I28" s="76" t="n">
        <f aca="false">SUM(I19:I26)</f>
        <v>118</v>
      </c>
      <c r="J28" s="76" t="n">
        <f aca="false">SUM(D28,G28)</f>
        <v>24</v>
      </c>
      <c r="K28" s="62" t="n">
        <f aca="false">((I28+J28)/H28)*100</f>
        <v>98.6111111111111</v>
      </c>
      <c r="L28" s="63" t="n">
        <v>2015</v>
      </c>
    </row>
    <row r="29" customFormat="false" ht="22.05" hidden="false" customHeight="false" outlineLevel="0" collapsed="false">
      <c r="A29" s="74" t="s">
        <v>1494</v>
      </c>
      <c r="H29" s="74" t="n">
        <f aca="false">SUM(H19:H26)</f>
        <v>144</v>
      </c>
      <c r="I29" s="74" t="n">
        <f aca="false">SUM(I19:I26)</f>
        <v>118</v>
      </c>
      <c r="L29" s="0" t="s">
        <v>1503</v>
      </c>
    </row>
    <row r="30" customFormat="false" ht="25.5" hidden="false" customHeight="false" outlineLevel="0" collapsed="false">
      <c r="A30" s="59" t="s">
        <v>1486</v>
      </c>
      <c r="B30" s="60" t="n">
        <v>0</v>
      </c>
      <c r="C30" s="60" t="n">
        <v>0</v>
      </c>
      <c r="D30" s="60" t="n">
        <v>0</v>
      </c>
      <c r="E30" s="60" t="n">
        <v>7</v>
      </c>
      <c r="F30" s="60" t="n">
        <v>7</v>
      </c>
      <c r="G30" s="60" t="n">
        <v>0</v>
      </c>
      <c r="H30" s="60" t="n">
        <f aca="false">SUM(B30,E30)</f>
        <v>7</v>
      </c>
      <c r="I30" s="60" t="n">
        <f aca="false">SUM(C30,F30)</f>
        <v>7</v>
      </c>
      <c r="J30" s="60" t="n">
        <f aca="false">SUM(D30,G30)</f>
        <v>0</v>
      </c>
      <c r="K30" s="62" t="n">
        <f aca="false">((I30+J30)/H30)*100</f>
        <v>100</v>
      </c>
      <c r="L30" s="63" t="n">
        <v>2016</v>
      </c>
    </row>
    <row r="31" customFormat="false" ht="25.5" hidden="false" customHeight="false" outlineLevel="0" collapsed="false">
      <c r="A31" s="59" t="s">
        <v>1487</v>
      </c>
      <c r="B31" s="60" t="n">
        <v>0</v>
      </c>
      <c r="C31" s="60" t="n">
        <v>0</v>
      </c>
      <c r="D31" s="60" t="n">
        <v>0</v>
      </c>
      <c r="E31" s="60" t="n">
        <v>15</v>
      </c>
      <c r="F31" s="60" t="n">
        <v>15</v>
      </c>
      <c r="G31" s="60" t="n">
        <v>0</v>
      </c>
      <c r="H31" s="60" t="n">
        <f aca="false">SUM(B31,E31)</f>
        <v>15</v>
      </c>
      <c r="I31" s="60" t="n">
        <f aca="false">SUM(C31,F31)</f>
        <v>15</v>
      </c>
      <c r="J31" s="60" t="n">
        <f aca="false">SUM(D31,G31)</f>
        <v>0</v>
      </c>
      <c r="K31" s="62" t="n">
        <f aca="false">((I31+J31)/H31)*100</f>
        <v>100</v>
      </c>
      <c r="L31" s="63" t="n">
        <v>2016</v>
      </c>
    </row>
    <row r="32" customFormat="false" ht="15" hidden="false" customHeight="false" outlineLevel="0" collapsed="false">
      <c r="A32" s="59" t="s">
        <v>1496</v>
      </c>
      <c r="B32" s="60" t="n">
        <v>6</v>
      </c>
      <c r="C32" s="60" t="n">
        <v>4</v>
      </c>
      <c r="D32" s="60" t="n">
        <v>1</v>
      </c>
      <c r="E32" s="60" t="n">
        <v>36</v>
      </c>
      <c r="F32" s="60" t="n">
        <v>32</v>
      </c>
      <c r="G32" s="60" t="n">
        <v>1</v>
      </c>
      <c r="H32" s="60" t="n">
        <f aca="false">SUM(B32,E32)</f>
        <v>42</v>
      </c>
      <c r="I32" s="60" t="n">
        <f aca="false">SUM(C32,F32)</f>
        <v>36</v>
      </c>
      <c r="J32" s="60" t="n">
        <f aca="false">SUM(D32,G32)</f>
        <v>2</v>
      </c>
      <c r="K32" s="62" t="n">
        <f aca="false">((I32+J32)/H32)*100</f>
        <v>90.4761904761905</v>
      </c>
      <c r="L32" s="63" t="n">
        <v>2016</v>
      </c>
    </row>
    <row r="33" customFormat="false" ht="64.5" hidden="false" customHeight="false" outlineLevel="0" collapsed="false">
      <c r="A33" s="59" t="s">
        <v>1491</v>
      </c>
      <c r="B33" s="60" t="n">
        <v>0</v>
      </c>
      <c r="C33" s="60" t="n">
        <v>0</v>
      </c>
      <c r="D33" s="60" t="n">
        <v>0</v>
      </c>
      <c r="E33" s="60" t="n">
        <v>10</v>
      </c>
      <c r="F33" s="60" t="n">
        <v>9</v>
      </c>
      <c r="G33" s="60" t="n">
        <v>0</v>
      </c>
      <c r="H33" s="60" t="n">
        <f aca="false">SUM(B33,E33)</f>
        <v>10</v>
      </c>
      <c r="I33" s="60" t="n">
        <f aca="false">SUM(C33,F33)</f>
        <v>9</v>
      </c>
      <c r="J33" s="60" t="n">
        <f aca="false">SUM(D33,G33)</f>
        <v>0</v>
      </c>
      <c r="K33" s="62" t="n">
        <f aca="false">((I33+J33)/H33)*100</f>
        <v>90</v>
      </c>
      <c r="L33" s="63" t="n">
        <v>2016</v>
      </c>
    </row>
    <row r="34" customFormat="false" ht="76.5" hidden="false" customHeight="false" outlineLevel="0" collapsed="false">
      <c r="A34" s="59" t="s">
        <v>1493</v>
      </c>
      <c r="B34" s="60" t="n">
        <v>0</v>
      </c>
      <c r="C34" s="60" t="n">
        <v>0</v>
      </c>
      <c r="D34" s="60" t="n">
        <v>0</v>
      </c>
      <c r="E34" s="60" t="n">
        <v>9</v>
      </c>
      <c r="F34" s="60" t="n">
        <v>9</v>
      </c>
      <c r="G34" s="60" t="n">
        <v>0</v>
      </c>
      <c r="H34" s="60" t="n">
        <f aca="false">SUM(B34,E34)</f>
        <v>9</v>
      </c>
      <c r="I34" s="60" t="n">
        <f aca="false">SUM(C34,F34)</f>
        <v>9</v>
      </c>
      <c r="J34" s="60" t="n">
        <f aca="false">SUM(D34,G34)</f>
        <v>0</v>
      </c>
      <c r="K34" s="62" t="n">
        <f aca="false">((I34+J34)/H34)*100</f>
        <v>100</v>
      </c>
      <c r="L34" s="63" t="n">
        <v>2016</v>
      </c>
    </row>
    <row r="35" customFormat="false" ht="39" hidden="false" customHeight="false" outlineLevel="0" collapsed="false">
      <c r="A35" s="59" t="s">
        <v>1504</v>
      </c>
      <c r="B35" s="60" t="n">
        <v>0</v>
      </c>
      <c r="C35" s="60" t="n">
        <v>0</v>
      </c>
      <c r="D35" s="60" t="n">
        <v>0</v>
      </c>
      <c r="E35" s="60" t="n">
        <v>18</v>
      </c>
      <c r="F35" s="60" t="n">
        <v>18</v>
      </c>
      <c r="G35" s="60" t="n">
        <v>0</v>
      </c>
      <c r="H35" s="60" t="n">
        <f aca="false">SUM(B35,E35)</f>
        <v>18</v>
      </c>
      <c r="I35" s="60" t="n">
        <f aca="false">SUM(C35,F35)</f>
        <v>18</v>
      </c>
      <c r="J35" s="60" t="n">
        <f aca="false">SUM(D35,G35)</f>
        <v>0</v>
      </c>
      <c r="K35" s="62" t="n">
        <f aca="false">((I35+J35)/H35)*100</f>
        <v>100</v>
      </c>
      <c r="L35" s="63" t="n">
        <v>2016</v>
      </c>
    </row>
    <row r="36" customFormat="false" ht="39" hidden="false" customHeight="false" outlineLevel="0" collapsed="false">
      <c r="A36" s="59" t="s">
        <v>1499</v>
      </c>
      <c r="B36" s="60" t="n">
        <v>0</v>
      </c>
      <c r="C36" s="60" t="n">
        <v>0</v>
      </c>
      <c r="D36" s="60" t="n">
        <v>0</v>
      </c>
      <c r="E36" s="60" t="n">
        <v>14</v>
      </c>
      <c r="F36" s="60" t="n">
        <v>0</v>
      </c>
      <c r="G36" s="60" t="n">
        <v>0</v>
      </c>
      <c r="H36" s="60" t="n">
        <f aca="false">SUM(B36,E36)</f>
        <v>14</v>
      </c>
      <c r="I36" s="60" t="n">
        <f aca="false">SUM(C36,F36)</f>
        <v>0</v>
      </c>
      <c r="J36" s="60" t="n">
        <f aca="false">SUM(D36,G36)</f>
        <v>0</v>
      </c>
      <c r="K36" s="62" t="n">
        <f aca="false">((I36+J36)/H36)*100</f>
        <v>0</v>
      </c>
      <c r="L36" s="63" t="n">
        <v>2016</v>
      </c>
    </row>
    <row r="37" customFormat="false" ht="64.5" hidden="false" customHeight="false" outlineLevel="0" collapsed="false">
      <c r="A37" s="59" t="s">
        <v>1497</v>
      </c>
      <c r="B37" s="60" t="n">
        <v>0</v>
      </c>
      <c r="C37" s="60" t="n">
        <v>0</v>
      </c>
      <c r="D37" s="60" t="n">
        <v>0</v>
      </c>
      <c r="E37" s="60" t="n">
        <v>8</v>
      </c>
      <c r="F37" s="60" t="n">
        <v>0</v>
      </c>
      <c r="G37" s="60" t="n">
        <v>0</v>
      </c>
      <c r="H37" s="60" t="n">
        <f aca="false">SUM(B37,E37)</f>
        <v>8</v>
      </c>
      <c r="I37" s="60" t="n">
        <v>8</v>
      </c>
      <c r="J37" s="60" t="n">
        <f aca="false">SUM(D37,G37)</f>
        <v>0</v>
      </c>
      <c r="K37" s="62" t="n">
        <f aca="false">((I37+J37)/H37)*100</f>
        <v>100</v>
      </c>
      <c r="L37" s="63" t="n">
        <v>2016</v>
      </c>
    </row>
    <row r="38" customFormat="false" ht="64.5" hidden="false" customHeight="false" outlineLevel="0" collapsed="false">
      <c r="A38" s="59" t="s">
        <v>1500</v>
      </c>
      <c r="B38" s="60" t="n">
        <v>0</v>
      </c>
      <c r="C38" s="60" t="n">
        <v>0</v>
      </c>
      <c r="D38" s="60" t="n">
        <v>0</v>
      </c>
      <c r="E38" s="60" t="n">
        <v>9</v>
      </c>
      <c r="F38" s="60" t="n">
        <v>0</v>
      </c>
      <c r="G38" s="60" t="n">
        <v>0</v>
      </c>
      <c r="H38" s="60" t="n">
        <f aca="false">SUM(B38,E38)</f>
        <v>9</v>
      </c>
      <c r="I38" s="60" t="n">
        <v>9</v>
      </c>
      <c r="J38" s="60" t="n">
        <f aca="false">SUM(D38,G38)</f>
        <v>0</v>
      </c>
      <c r="K38" s="62" t="n">
        <f aca="false">((I38+J38)/H38)*100</f>
        <v>100</v>
      </c>
      <c r="L38" s="63" t="n">
        <v>2016</v>
      </c>
    </row>
    <row r="39" customFormat="false" ht="15" hidden="false" customHeight="false" outlineLevel="0" collapsed="false">
      <c r="A39" s="75" t="s">
        <v>1501</v>
      </c>
      <c r="B39" s="76" t="n">
        <f aca="false">SUM(B30:B35)</f>
        <v>6</v>
      </c>
      <c r="C39" s="76" t="n">
        <f aca="false">SUM(C30:C35)</f>
        <v>4</v>
      </c>
      <c r="D39" s="76" t="n">
        <f aca="false">SUM(D30:D35)</f>
        <v>1</v>
      </c>
      <c r="E39" s="76" t="n">
        <f aca="false">SUM(E30:E35)</f>
        <v>95</v>
      </c>
      <c r="F39" s="76" t="n">
        <f aca="false">SUM(F30:F35)</f>
        <v>90</v>
      </c>
      <c r="G39" s="76" t="n">
        <f aca="false">SUM(G30:G35)</f>
        <v>1</v>
      </c>
      <c r="H39" s="76" t="n">
        <f aca="false">SUM(H30:H35)</f>
        <v>101</v>
      </c>
      <c r="I39" s="76" t="n">
        <f aca="false">SUM(I30:I35)</f>
        <v>94</v>
      </c>
      <c r="J39" s="76" t="n">
        <f aca="false">SUM(J30:J35)</f>
        <v>2</v>
      </c>
      <c r="K39" s="62" t="n">
        <f aca="false">((I39+J39)/H39)*100</f>
        <v>95.049504950495</v>
      </c>
      <c r="L39" s="63" t="n">
        <v>2016</v>
      </c>
    </row>
    <row r="40" customFormat="false" ht="15" hidden="false" customHeight="false" outlineLevel="0" collapsed="false">
      <c r="A40" s="75" t="s">
        <v>1502</v>
      </c>
      <c r="B40" s="76" t="n">
        <f aca="false">SUM(B30:B38)</f>
        <v>6</v>
      </c>
      <c r="C40" s="76" t="n">
        <f aca="false">SUM(C30:C38)</f>
        <v>4</v>
      </c>
      <c r="D40" s="76" t="n">
        <f aca="false">SUM(D30:D38)</f>
        <v>1</v>
      </c>
      <c r="E40" s="76" t="n">
        <f aca="false">SUM(E30:E38)</f>
        <v>126</v>
      </c>
      <c r="F40" s="76" t="n">
        <f aca="false">SUM(F30:F38)</f>
        <v>90</v>
      </c>
      <c r="G40" s="76" t="n">
        <f aca="false">SUM(G30:G38)</f>
        <v>1</v>
      </c>
      <c r="H40" s="76" t="n">
        <f aca="false">SUM(H30:H38)</f>
        <v>132</v>
      </c>
      <c r="I40" s="76" t="n">
        <f aca="false">SUM(I30:I38)</f>
        <v>111</v>
      </c>
      <c r="J40" s="76" t="n">
        <f aca="false">SUM(D40,G40)</f>
        <v>2</v>
      </c>
      <c r="K40" s="62" t="n">
        <f aca="false">((I40+J40)/H40)*100</f>
        <v>85.6060606060606</v>
      </c>
      <c r="L40" s="63" t="n">
        <v>2016</v>
      </c>
    </row>
    <row r="41" customFormat="false" ht="22.05" hidden="false" customHeight="false" outlineLevel="0" collapsed="false">
      <c r="A41" s="74" t="s">
        <v>1494</v>
      </c>
      <c r="H41" s="74" t="n">
        <f aca="false">SUM(H30:H38)</f>
        <v>132</v>
      </c>
      <c r="I41" s="74" t="n">
        <f aca="false">SUM(I30:I38)</f>
        <v>111</v>
      </c>
      <c r="L41" s="74" t="s">
        <v>1505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2017-10-06T16:12:28Z</dcterms:created>
  <dc:creator/>
  <dc:description/>
  <dc:language>en-IN</dc:language>
  <cp:lastModifiedBy/>
  <dcterms:modified xsi:type="dcterms:W3CDTF">2017-11-04T21:01:28Z</dcterms:modified>
  <cp:revision>53</cp:revision>
  <dc:subject/>
  <dc:title/>
</cp:coreProperties>
</file>