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nujn\Documents\"/>
    </mc:Choice>
  </mc:AlternateContent>
  <xr:revisionPtr revIDLastSave="0" documentId="8_{FAB76610-AE1D-4D71-9297-D836F43D6C95}" xr6:coauthVersionLast="47" xr6:coauthVersionMax="47" xr10:uidLastSave="{00000000-0000-0000-0000-000000000000}"/>
  <bookViews>
    <workbookView xWindow="-108" yWindow="-108" windowWidth="23256" windowHeight="12576" activeTab="1" xr2:uid="{A2E1C4F1-B872-49FF-B058-DB093784CD06}"/>
  </bookViews>
  <sheets>
    <sheet name="Pivot Report" sheetId="1" r:id="rId1"/>
    <sheet name="Dashboard" sheetId="3" r:id="rId2"/>
  </sheets>
  <definedNames>
    <definedName name="Slicer_Date__Month">#N/A</definedName>
    <definedName name="Slicer_Date__Year">#N/A</definedName>
  </definedNames>
  <calcPr calcId="191029"/>
  <pivotCaches>
    <pivotCache cacheId="788" r:id="rId3"/>
    <pivotCache cacheId="790" r:id="rId4"/>
    <pivotCache cacheId="792" r:id="rId5"/>
    <pivotCache cacheId="794" r:id="rId6"/>
    <pivotCache cacheId="796" r:id="rId7"/>
    <pivotCache cacheId="798" r:id="rId8"/>
    <pivotCache cacheId="800" r:id="rId9"/>
    <pivotCache cacheId="802" r:id="rId10"/>
    <pivotCache cacheId="804" r:id="rId11"/>
    <pivotCache cacheId="806" r:id="rId12"/>
    <pivotCache cacheId="808" r:id="rId13"/>
    <pivotCache cacheId="811" r:id="rId14"/>
  </pivotCaches>
  <extLst>
    <ext xmlns:x14="http://schemas.microsoft.com/office/spreadsheetml/2009/9/main" uri="{876F7934-8845-4945-9796-88D515C7AA90}">
      <x14:pivotCaches>
        <pivotCache cacheId="68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c4a4617-6eec-4a5e-8a4f-f832be3866b3" name="Hospital Emergency Room Data" connection="Query - Hospital Emergency Room Data"/>
          <x15:modelTable id="Query1_513a7737-a28b-4877-95d8-03c3a5654773" name="Query1" connection="Query - Query1"/>
        </x15:modelTables>
        <x15:modelRelationships>
          <x15:modelRelationship fromTable="Hospital Emergency Room Data" fromColumn="Patient Admission Date" toTable="Query1" toColumn="Date"/>
        </x15:modelRelationships>
        <x15:extLst>
          <ext xmlns:x16="http://schemas.microsoft.com/office/spreadsheetml/2014/11/main" uri="{9835A34E-60A6-4A7C-AAB8-D5F71C897F49}">
            <x16:modelTimeGroupings>
              <x16:modelTimeGrouping tableName="Query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 i="1" l="1"/>
  <c r="B47" i="1"/>
  <c r="C47" i="1"/>
  <c r="B48" i="1"/>
  <c r="C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CFC372-5559-4749-BEDF-95C936F1839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7b0d8c5-845f-449b-9a59-b8bbaac48c94"/>
      </ext>
    </extLst>
  </connection>
  <connection id="2" xr16:uid="{7B19FDA8-B358-452F-BEEF-4FB632261416}" name="Query - Query1" description="Connection to the 'Query1' query in the workbook." type="100" refreshedVersion="8" minRefreshableVersion="5">
    <extLst>
      <ext xmlns:x15="http://schemas.microsoft.com/office/spreadsheetml/2010/11/main" uri="{DE250136-89BD-433C-8126-D09CA5730AF9}">
        <x15:connection id="3e917dee-ab0a-4684-8912-7647f17c6b5c"/>
      </ext>
    </extLst>
  </connection>
  <connection id="3" xr16:uid="{5D1A3391-FA9D-4580-BC7E-4FBD07B46BE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<sst xmlns="http://schemas.openxmlformats.org/spreadsheetml/2006/main" count="94" uniqueCount="51">
  <si>
    <t>Count of Patient Id</t>
  </si>
  <si>
    <t>No. of patients</t>
  </si>
  <si>
    <t>Average of Patient Waittime</t>
  </si>
  <si>
    <t>Male</t>
  </si>
  <si>
    <t>None</t>
  </si>
  <si>
    <t>Admitted</t>
  </si>
  <si>
    <t>70-79</t>
  </si>
  <si>
    <t>Delay</t>
  </si>
  <si>
    <t>30-39</t>
  </si>
  <si>
    <t>On time</t>
  </si>
  <si>
    <t>20-29</t>
  </si>
  <si>
    <t>10-19</t>
  </si>
  <si>
    <t>0-09</t>
  </si>
  <si>
    <t>60-69</t>
  </si>
  <si>
    <t>50-59</t>
  </si>
  <si>
    <t>40-49</t>
  </si>
  <si>
    <t>Female</t>
  </si>
  <si>
    <t>Not Admitted</t>
  </si>
  <si>
    <t>Average of Patient Satisfaction Score</t>
  </si>
  <si>
    <t>Row Labels</t>
  </si>
  <si>
    <t>Grand Total</t>
  </si>
  <si>
    <t>2023</t>
  </si>
  <si>
    <t>2024</t>
  </si>
  <si>
    <t>1-May</t>
  </si>
  <si>
    <t>2-May</t>
  </si>
  <si>
    <t>3-May</t>
  </si>
  <si>
    <t>4-May</t>
  </si>
  <si>
    <t>5-May</t>
  </si>
  <si>
    <t>6-May</t>
  </si>
  <si>
    <t>7-May</t>
  </si>
  <si>
    <t>8-May</t>
  </si>
  <si>
    <t>9-May</t>
  </si>
  <si>
    <t>10-May</t>
  </si>
  <si>
    <t>11-May</t>
  </si>
  <si>
    <t>12-May</t>
  </si>
  <si>
    <t>Count of Patient attend status</t>
  </si>
  <si>
    <t>Count of Patient Admission Flag</t>
  </si>
  <si>
    <t>Count of Patient Admission Flag2</t>
  </si>
  <si>
    <t>Admission status</t>
  </si>
  <si>
    <t xml:space="preserve">No. of patients </t>
  </si>
  <si>
    <t>%ststus</t>
  </si>
  <si>
    <t>Count of Age Group</t>
  </si>
  <si>
    <t>Count of Patient Gender</t>
  </si>
  <si>
    <t>Count of Department Referral</t>
  </si>
  <si>
    <t>Cardiology</t>
  </si>
  <si>
    <t>Gastroenterology</t>
  </si>
  <si>
    <t>General Practice</t>
  </si>
  <si>
    <t>Neurology</t>
  </si>
  <si>
    <t>Orthopedics</t>
  </si>
  <si>
    <t>Physiotherapy</t>
  </si>
  <si>
    <t>Renal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</si>
</sst>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3" tint="0.749992370372631"/>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0" fillId="3" borderId="0" xfId="0" applyFill="1"/>
    <xf numFmtId="0" fontId="0" fillId="4" borderId="0" xfId="0" applyFill="1"/>
    <xf numFmtId="9" fontId="0" fillId="4" borderId="0" xfId="1" applyFont="1" applyFill="1"/>
  </cellXfs>
  <cellStyles count="2">
    <cellStyle name="Normal" xfId="0" builtinId="0"/>
    <cellStyle name="Percent" xfId="1" builtinId="5"/>
  </cellStyles>
  <dxfs count="28">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2" formatCode="0.00"/>
    </dxf>
    <dxf>
      <numFmt numFmtId="2" formatCode="0.00"/>
    </dxf>
    <dxf>
      <font>
        <b/>
        <color theme="1"/>
      </font>
      <border>
        <bottom style="thin">
          <color theme="5"/>
        </bottom>
        <vertical/>
        <horizontal/>
      </border>
    </dxf>
    <dxf>
      <font>
        <b/>
        <i val="0"/>
        <strike/>
        <sz val="8"/>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numFmt numFmtId="2" formatCode="0.00"/>
    </dxf>
    <dxf>
      <numFmt numFmtId="2" formatCode="0.00"/>
    </dxf>
  </dxfs>
  <tableStyles count="2" defaultTableStyle="TableStyleMedium2" defaultPivotStyle="PivotStyleLight16">
    <tableStyle name="My style" pivot="0" table="0" count="10" xr9:uid="{BFC6CE23-51E6-483F-98BD-32AA6CDF7C9C}">
      <tableStyleElement type="wholeTable" dxfId="25"/>
      <tableStyleElement type="headerRow" dxfId="24"/>
    </tableStyle>
    <tableStyle name="My style 2" pivot="0" table="0" count="10" xr9:uid="{2B0134C3-9F37-454C-85A4-87AE85AFA00A}">
      <tableStyleElement type="wholeTable" dxfId="23"/>
      <tableStyleElement type="headerRow" dxfId="2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CF48A3-32C0-40AF-ADE4-36676578425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44DE2C-F0A4-47A7-A6F9-6E1DEA1BB67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48A9D7E-AEFD-4A3E-AC13-0E2D8A1CCFD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5DFC52-A3FC-44FB-B024-EF6CD93E7E0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7A7D8-C5E3-46EA-A714-7779391DDB3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86C4FF-B144-4171-ACE2-4563706E50D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2816889013133712"/>
          <c:y val="1.5711122047244095E-2"/>
          <c:w val="0.86854369181051061"/>
          <c:h val="0.98262581307771313"/>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Lbls>
            <c:dLbl>
              <c:idx val="0"/>
              <c:tx>
                <c:rich>
                  <a:bodyPr/>
                  <a:lstStyle/>
                  <a:p>
                    <a:fld id="{E187A7D8-C5E3-46EA-A714-7779391DDB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4DB-4A34-826A-B299AC978AA6}"/>
                </c:ext>
              </c:extLst>
            </c:dLbl>
            <c:dLbl>
              <c:idx val="1"/>
              <c:tx>
                <c:rich>
                  <a:bodyPr/>
                  <a:lstStyle/>
                  <a:p>
                    <a:fld id="{AF86C4FF-B144-4171-ACE2-4563706E50D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4DB-4A34-826A-B299AC978A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Report'!$C$39:$C$40</c:f>
              <c:strCache>
                <c:ptCount val="2"/>
                <c:pt idx="0">
                  <c:v>Admitted</c:v>
                </c:pt>
                <c:pt idx="1">
                  <c:v>Not Admitted</c:v>
                </c:pt>
              </c:strCache>
            </c:strRef>
          </c:cat>
          <c:val>
            <c:numRef>
              <c:f>'Pivot Report'!$C$39:$C$40</c:f>
              <c:numCache>
                <c:formatCode>General</c:formatCode>
                <c:ptCount val="2"/>
                <c:pt idx="0">
                  <c:v>143</c:v>
                </c:pt>
                <c:pt idx="1">
                  <c:v>156</c:v>
                </c:pt>
              </c:numCache>
            </c:numRef>
          </c:val>
          <c:extLst>
            <c:ext xmlns:c15="http://schemas.microsoft.com/office/drawing/2012/chart" uri="{02D57815-91ED-43cb-92C2-25804820EDAC}">
              <c15:datalabelsRange>
                <c15:f>'Pivot Report'!$C$39:$C$40</c15:f>
                <c15:dlblRangeCache>
                  <c:ptCount val="2"/>
                  <c:pt idx="0">
                    <c:v>47.83%</c:v>
                  </c:pt>
                  <c:pt idx="1">
                    <c:v>52.17%</c:v>
                  </c:pt>
                </c15:dlblRangeCache>
              </c15:datalabelsRange>
            </c:ext>
            <c:ext xmlns:c16="http://schemas.microsoft.com/office/drawing/2014/chart" uri="{C3380CC4-5D6E-409C-BE32-E72D297353CC}">
              <c16:uniqueId val="{00000002-94DB-4A34-826A-B299AC978AA6}"/>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0.47826086956521741</c:v>
                </c:pt>
                <c:pt idx="1">
                  <c:v>0.52173913043478259</c:v>
                </c:pt>
              </c:numCache>
            </c:numRef>
          </c:val>
          <c:extLst>
            <c:ext xmlns:c16="http://schemas.microsoft.com/office/drawing/2014/chart" uri="{C3380CC4-5D6E-409C-BE32-E72D297353CC}">
              <c16:uniqueId val="{00000003-94DB-4A34-826A-B299AC978AA6}"/>
            </c:ext>
          </c:extLst>
        </c:ser>
        <c:dLbls>
          <c:showLegendKey val="0"/>
          <c:showVal val="0"/>
          <c:showCatName val="0"/>
          <c:showSerName val="0"/>
          <c:showPercent val="0"/>
          <c:showBubbleSize val="0"/>
        </c:dLbls>
        <c:gapWidth val="182"/>
        <c:axId val="841841744"/>
        <c:axId val="841839344"/>
      </c:barChart>
      <c:catAx>
        <c:axId val="84184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39344"/>
        <c:crosses val="autoZero"/>
        <c:auto val="1"/>
        <c:lblAlgn val="ctr"/>
        <c:lblOffset val="100"/>
        <c:noMultiLvlLbl val="0"/>
      </c:catAx>
      <c:valAx>
        <c:axId val="8418393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184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6216482375749E-3"/>
          <c:y val="4.6309519986614182E-4"/>
          <c:w val="0.72113711967227656"/>
          <c:h val="0.99755649370708022"/>
        </c:manualLayout>
      </c:layout>
      <c:areaChart>
        <c:grouping val="standard"/>
        <c:varyColors val="0"/>
        <c:ser>
          <c:idx val="0"/>
          <c:order val="0"/>
          <c:tx>
            <c:strRef>
              <c:f>'Pivot Report'!$F$5</c:f>
              <c:strCache>
                <c:ptCount val="1"/>
                <c:pt idx="0">
                  <c:v>Total</c:v>
                </c:pt>
              </c:strCache>
            </c:strRef>
          </c:tx>
          <c:spPr>
            <a:solidFill>
              <a:schemeClr val="accent1"/>
            </a:solidFill>
            <a:ln>
              <a:noFill/>
            </a:ln>
            <a:effectLst/>
          </c:spPr>
          <c:cat>
            <c:strRef>
              <c:f>'Pivot Report'!$E$6:$E$18</c:f>
              <c:strCache>
                <c:ptCount val="12"/>
                <c:pt idx="0">
                  <c:v>1-May</c:v>
                </c:pt>
                <c:pt idx="1">
                  <c:v>2-May</c:v>
                </c:pt>
                <c:pt idx="2">
                  <c:v>3-May</c:v>
                </c:pt>
                <c:pt idx="3">
                  <c:v>4-May</c:v>
                </c:pt>
                <c:pt idx="4">
                  <c:v>5-May</c:v>
                </c:pt>
                <c:pt idx="5">
                  <c:v>6-May</c:v>
                </c:pt>
                <c:pt idx="6">
                  <c:v>7-May</c:v>
                </c:pt>
                <c:pt idx="7">
                  <c:v>8-May</c:v>
                </c:pt>
                <c:pt idx="8">
                  <c:v>9-May</c:v>
                </c:pt>
                <c:pt idx="9">
                  <c:v>10-May</c:v>
                </c:pt>
                <c:pt idx="10">
                  <c:v>11-May</c:v>
                </c:pt>
                <c:pt idx="11">
                  <c:v>12-May</c:v>
                </c:pt>
              </c:strCache>
            </c:strRef>
          </c:cat>
          <c:val>
            <c:numRef>
              <c:f>'Pivot Report'!$F$6:$F$18</c:f>
              <c:numCache>
                <c:formatCode>General</c:formatCode>
                <c:ptCount val="12"/>
                <c:pt idx="0">
                  <c:v>19</c:v>
                </c:pt>
                <c:pt idx="1">
                  <c:v>19</c:v>
                </c:pt>
                <c:pt idx="2">
                  <c:v>14</c:v>
                </c:pt>
                <c:pt idx="3">
                  <c:v>34</c:v>
                </c:pt>
                <c:pt idx="4">
                  <c:v>29</c:v>
                </c:pt>
                <c:pt idx="5">
                  <c:v>32</c:v>
                </c:pt>
                <c:pt idx="6">
                  <c:v>23</c:v>
                </c:pt>
                <c:pt idx="7">
                  <c:v>42</c:v>
                </c:pt>
                <c:pt idx="8">
                  <c:v>24</c:v>
                </c:pt>
                <c:pt idx="9">
                  <c:v>30</c:v>
                </c:pt>
                <c:pt idx="10">
                  <c:v>17</c:v>
                </c:pt>
                <c:pt idx="11">
                  <c:v>16</c:v>
                </c:pt>
              </c:numCache>
            </c:numRef>
          </c:val>
          <c:extLst>
            <c:ext xmlns:c16="http://schemas.microsoft.com/office/drawing/2014/chart" uri="{C3380CC4-5D6E-409C-BE32-E72D297353CC}">
              <c16:uniqueId val="{00000000-7DF7-4F3D-9870-E715E1954FB3}"/>
            </c:ext>
          </c:extLst>
        </c:ser>
        <c:dLbls>
          <c:showLegendKey val="0"/>
          <c:showVal val="0"/>
          <c:showCatName val="0"/>
          <c:showSerName val="0"/>
          <c:showPercent val="0"/>
          <c:showBubbleSize val="0"/>
        </c:dLbls>
        <c:axId val="278165152"/>
        <c:axId val="278165632"/>
      </c:areaChart>
      <c:catAx>
        <c:axId val="278165152"/>
        <c:scaling>
          <c:orientation val="minMax"/>
        </c:scaling>
        <c:delete val="1"/>
        <c:axPos val="b"/>
        <c:numFmt formatCode="General" sourceLinked="1"/>
        <c:majorTickMark val="out"/>
        <c:minorTickMark val="none"/>
        <c:tickLblPos val="nextTo"/>
        <c:crossAx val="278165632"/>
        <c:crosses val="autoZero"/>
        <c:auto val="1"/>
        <c:lblAlgn val="ctr"/>
        <c:lblOffset val="100"/>
        <c:noMultiLvlLbl val="0"/>
      </c:catAx>
      <c:valAx>
        <c:axId val="2781656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165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10378084377911E-4"/>
          <c:y val="7.2281692834178582E-2"/>
          <c:w val="0.99140139103660152"/>
          <c:h val="0.92415694129078951"/>
        </c:manualLayout>
      </c:layout>
      <c:areaChart>
        <c:grouping val="standard"/>
        <c:varyColors val="0"/>
        <c:ser>
          <c:idx val="0"/>
          <c:order val="0"/>
          <c:tx>
            <c:strRef>
              <c:f>'Pivot Report'!$K$5</c:f>
              <c:strCache>
                <c:ptCount val="1"/>
                <c:pt idx="0">
                  <c:v>Total</c:v>
                </c:pt>
              </c:strCache>
            </c:strRef>
          </c:tx>
          <c:spPr>
            <a:solidFill>
              <a:schemeClr val="accent1"/>
            </a:solidFill>
            <a:ln>
              <a:noFill/>
            </a:ln>
            <a:effectLst/>
          </c:spPr>
          <c:cat>
            <c:strRef>
              <c:f>'Pivot Report'!$J$6:$J$18</c:f>
              <c:strCache>
                <c:ptCount val="12"/>
                <c:pt idx="0">
                  <c:v>1-May</c:v>
                </c:pt>
                <c:pt idx="1">
                  <c:v>2-May</c:v>
                </c:pt>
                <c:pt idx="2">
                  <c:v>3-May</c:v>
                </c:pt>
                <c:pt idx="3">
                  <c:v>4-May</c:v>
                </c:pt>
                <c:pt idx="4">
                  <c:v>5-May</c:v>
                </c:pt>
                <c:pt idx="5">
                  <c:v>6-May</c:v>
                </c:pt>
                <c:pt idx="6">
                  <c:v>7-May</c:v>
                </c:pt>
                <c:pt idx="7">
                  <c:v>8-May</c:v>
                </c:pt>
                <c:pt idx="8">
                  <c:v>9-May</c:v>
                </c:pt>
                <c:pt idx="9">
                  <c:v>10-May</c:v>
                </c:pt>
                <c:pt idx="10">
                  <c:v>11-May</c:v>
                </c:pt>
                <c:pt idx="11">
                  <c:v>12-May</c:v>
                </c:pt>
              </c:strCache>
            </c:strRef>
          </c:cat>
          <c:val>
            <c:numRef>
              <c:f>'Pivot Report'!$K$6:$K$18</c:f>
              <c:numCache>
                <c:formatCode>0.00</c:formatCode>
                <c:ptCount val="12"/>
                <c:pt idx="0">
                  <c:v>30.684210526315791</c:v>
                </c:pt>
                <c:pt idx="1">
                  <c:v>38.684210526315788</c:v>
                </c:pt>
                <c:pt idx="2">
                  <c:v>31.571428571428573</c:v>
                </c:pt>
                <c:pt idx="3">
                  <c:v>34</c:v>
                </c:pt>
                <c:pt idx="4">
                  <c:v>34.517241379310342</c:v>
                </c:pt>
                <c:pt idx="5">
                  <c:v>33.84375</c:v>
                </c:pt>
                <c:pt idx="6">
                  <c:v>28.391304347826086</c:v>
                </c:pt>
                <c:pt idx="7">
                  <c:v>36.166666666666664</c:v>
                </c:pt>
                <c:pt idx="8">
                  <c:v>38.958333333333336</c:v>
                </c:pt>
                <c:pt idx="9">
                  <c:v>27.933333333333334</c:v>
                </c:pt>
                <c:pt idx="10">
                  <c:v>33.176470588235297</c:v>
                </c:pt>
                <c:pt idx="11">
                  <c:v>40.1875</c:v>
                </c:pt>
              </c:numCache>
            </c:numRef>
          </c:val>
          <c:extLst>
            <c:ext xmlns:c16="http://schemas.microsoft.com/office/drawing/2014/chart" uri="{C3380CC4-5D6E-409C-BE32-E72D297353CC}">
              <c16:uniqueId val="{00000000-EE85-436F-8EBE-7E64DB284EDE}"/>
            </c:ext>
          </c:extLst>
        </c:ser>
        <c:dLbls>
          <c:showLegendKey val="0"/>
          <c:showVal val="0"/>
          <c:showCatName val="0"/>
          <c:showSerName val="0"/>
          <c:showPercent val="0"/>
          <c:showBubbleSize val="0"/>
        </c:dLbls>
        <c:axId val="770523952"/>
        <c:axId val="770524432"/>
      </c:areaChart>
      <c:catAx>
        <c:axId val="770523952"/>
        <c:scaling>
          <c:orientation val="minMax"/>
        </c:scaling>
        <c:delete val="1"/>
        <c:axPos val="b"/>
        <c:numFmt formatCode="General" sourceLinked="1"/>
        <c:majorTickMark val="out"/>
        <c:minorTickMark val="none"/>
        <c:tickLblPos val="nextTo"/>
        <c:crossAx val="770524432"/>
        <c:crosses val="autoZero"/>
        <c:auto val="1"/>
        <c:lblAlgn val="ctr"/>
        <c:lblOffset val="100"/>
        <c:noMultiLvlLbl val="0"/>
      </c:catAx>
      <c:valAx>
        <c:axId val="77052443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0523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05369792756005E-2"/>
          <c:y val="2.8710876496895509E-3"/>
          <c:w val="0.92149449309438136"/>
          <c:h val="0.81512547937055813"/>
        </c:manualLayout>
      </c:layout>
      <c:areaChart>
        <c:grouping val="standard"/>
        <c:varyColors val="0"/>
        <c:ser>
          <c:idx val="0"/>
          <c:order val="0"/>
          <c:tx>
            <c:strRef>
              <c:f>'Pivot Report'!$G$23</c:f>
              <c:strCache>
                <c:ptCount val="1"/>
                <c:pt idx="0">
                  <c:v>Total</c:v>
                </c:pt>
              </c:strCache>
            </c:strRef>
          </c:tx>
          <c:spPr>
            <a:solidFill>
              <a:schemeClr val="accent1"/>
            </a:solidFill>
            <a:ln>
              <a:noFill/>
            </a:ln>
            <a:effectLst/>
          </c:spPr>
          <c:cat>
            <c:strRef>
              <c:f>'Pivot Report'!$F$24:$F$36</c:f>
              <c:strCache>
                <c:ptCount val="12"/>
                <c:pt idx="0">
                  <c:v>1-May</c:v>
                </c:pt>
                <c:pt idx="1">
                  <c:v>2-May</c:v>
                </c:pt>
                <c:pt idx="2">
                  <c:v>3-May</c:v>
                </c:pt>
                <c:pt idx="3">
                  <c:v>4-May</c:v>
                </c:pt>
                <c:pt idx="4">
                  <c:v>5-May</c:v>
                </c:pt>
                <c:pt idx="5">
                  <c:v>6-May</c:v>
                </c:pt>
                <c:pt idx="6">
                  <c:v>7-May</c:v>
                </c:pt>
                <c:pt idx="7">
                  <c:v>8-May</c:v>
                </c:pt>
                <c:pt idx="8">
                  <c:v>9-May</c:v>
                </c:pt>
                <c:pt idx="9">
                  <c:v>10-May</c:v>
                </c:pt>
                <c:pt idx="10">
                  <c:v>11-May</c:v>
                </c:pt>
                <c:pt idx="11">
                  <c:v>12-May</c:v>
                </c:pt>
              </c:strCache>
            </c:strRef>
          </c:cat>
          <c:val>
            <c:numRef>
              <c:f>'Pivot Report'!$G$24:$G$36</c:f>
              <c:numCache>
                <c:formatCode>0.00</c:formatCode>
                <c:ptCount val="12"/>
                <c:pt idx="0">
                  <c:v>7.75</c:v>
                </c:pt>
                <c:pt idx="1">
                  <c:v>3.1428571428571428</c:v>
                </c:pt>
                <c:pt idx="2">
                  <c:v>5</c:v>
                </c:pt>
                <c:pt idx="3">
                  <c:v>4.666666666666667</c:v>
                </c:pt>
                <c:pt idx="4">
                  <c:v>5</c:v>
                </c:pt>
                <c:pt idx="5">
                  <c:v>4.3571428571428568</c:v>
                </c:pt>
                <c:pt idx="6">
                  <c:v>6</c:v>
                </c:pt>
                <c:pt idx="7">
                  <c:v>5.5</c:v>
                </c:pt>
                <c:pt idx="8">
                  <c:v>6.4</c:v>
                </c:pt>
                <c:pt idx="9">
                  <c:v>4.2857142857142856</c:v>
                </c:pt>
                <c:pt idx="10">
                  <c:v>2.4285714285714284</c:v>
                </c:pt>
                <c:pt idx="11">
                  <c:v>2.875</c:v>
                </c:pt>
              </c:numCache>
            </c:numRef>
          </c:val>
          <c:extLst>
            <c:ext xmlns:c16="http://schemas.microsoft.com/office/drawing/2014/chart" uri="{C3380CC4-5D6E-409C-BE32-E72D297353CC}">
              <c16:uniqueId val="{00000000-96CD-41A1-BA82-CFBC081DE970}"/>
            </c:ext>
          </c:extLst>
        </c:ser>
        <c:dLbls>
          <c:showLegendKey val="0"/>
          <c:showVal val="0"/>
          <c:showCatName val="0"/>
          <c:showSerName val="0"/>
          <c:showPercent val="0"/>
          <c:showBubbleSize val="0"/>
        </c:dLbls>
        <c:axId val="841835504"/>
        <c:axId val="841835984"/>
      </c:areaChart>
      <c:catAx>
        <c:axId val="841835504"/>
        <c:scaling>
          <c:orientation val="minMax"/>
        </c:scaling>
        <c:delete val="1"/>
        <c:axPos val="b"/>
        <c:numFmt formatCode="General" sourceLinked="1"/>
        <c:majorTickMark val="out"/>
        <c:minorTickMark val="none"/>
        <c:tickLblPos val="nextTo"/>
        <c:crossAx val="841835984"/>
        <c:crosses val="autoZero"/>
        <c:auto val="1"/>
        <c:lblAlgn val="ctr"/>
        <c:lblOffset val="100"/>
        <c:noMultiLvlLbl val="0"/>
      </c:catAx>
      <c:valAx>
        <c:axId val="84183598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4183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56177418109895E-3"/>
          <c:y val="0"/>
          <c:w val="0.95152724627548946"/>
          <c:h val="0.80773370053844118"/>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51</c:v>
                </c:pt>
                <c:pt idx="1">
                  <c:v>45</c:v>
                </c:pt>
                <c:pt idx="2">
                  <c:v>42</c:v>
                </c:pt>
                <c:pt idx="3">
                  <c:v>38</c:v>
                </c:pt>
                <c:pt idx="4">
                  <c:v>35</c:v>
                </c:pt>
                <c:pt idx="5">
                  <c:v>31</c:v>
                </c:pt>
                <c:pt idx="6">
                  <c:v>22</c:v>
                </c:pt>
                <c:pt idx="7">
                  <c:v>35</c:v>
                </c:pt>
              </c:numCache>
            </c:numRef>
          </c:val>
          <c:extLst>
            <c:ext xmlns:c16="http://schemas.microsoft.com/office/drawing/2014/chart" uri="{C3380CC4-5D6E-409C-BE32-E72D297353CC}">
              <c16:uniqueId val="{00000000-B65A-494C-B1F4-E4C2A45CEE14}"/>
            </c:ext>
          </c:extLst>
        </c:ser>
        <c:dLbls>
          <c:showLegendKey val="0"/>
          <c:showVal val="0"/>
          <c:showCatName val="0"/>
          <c:showSerName val="0"/>
          <c:showPercent val="0"/>
          <c:showBubbleSize val="0"/>
        </c:dLbls>
        <c:gapWidth val="219"/>
        <c:overlap val="-27"/>
        <c:axId val="278164192"/>
        <c:axId val="278165152"/>
      </c:barChart>
      <c:catAx>
        <c:axId val="2781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65152"/>
        <c:crosses val="autoZero"/>
        <c:auto val="1"/>
        <c:lblAlgn val="ctr"/>
        <c:lblOffset val="100"/>
        <c:noMultiLvlLbl val="0"/>
      </c:catAx>
      <c:valAx>
        <c:axId val="2781651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781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904769344312802"/>
          <c:y val="0.30130871566178236"/>
          <c:w val="0.58534344790866633"/>
          <c:h val="0.56630761529104201"/>
        </c:manualLayout>
      </c:layout>
      <c:pieChart>
        <c:varyColors val="1"/>
        <c:ser>
          <c:idx val="0"/>
          <c:order val="0"/>
          <c:tx>
            <c:strRef>
              <c:f>'Pivot Report'!$B$69</c:f>
              <c:strCache>
                <c:ptCount val="1"/>
                <c:pt idx="0">
                  <c:v>Total</c:v>
                </c:pt>
              </c:strCache>
            </c:strRef>
          </c:tx>
          <c:dPt>
            <c:idx val="0"/>
            <c:bubble3D val="0"/>
            <c:explosion val="4"/>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2D-4A38-A822-5FC61067221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2D-4A38-A822-5FC6106722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Report'!$A$70:$A$72</c:f>
              <c:strCache>
                <c:ptCount val="2"/>
                <c:pt idx="0">
                  <c:v>Delay</c:v>
                </c:pt>
                <c:pt idx="1">
                  <c:v>On time</c:v>
                </c:pt>
              </c:strCache>
            </c:strRef>
          </c:cat>
          <c:val>
            <c:numRef>
              <c:f>'Pivot Report'!$B$70:$B$72</c:f>
              <c:numCache>
                <c:formatCode>0</c:formatCode>
                <c:ptCount val="2"/>
                <c:pt idx="0">
                  <c:v>164</c:v>
                </c:pt>
                <c:pt idx="1">
                  <c:v>135</c:v>
                </c:pt>
              </c:numCache>
            </c:numRef>
          </c:val>
          <c:extLst>
            <c:ext xmlns:c16="http://schemas.microsoft.com/office/drawing/2014/chart" uri="{C3380CC4-5D6E-409C-BE32-E72D297353CC}">
              <c16:uniqueId val="{00000004-762D-4A38-A822-5FC6106722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4.4765741952178612E-2"/>
          <c:w val="0.94243715937830241"/>
          <c:h val="0.23323317549677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6450100138897766E-2"/>
          <c:y val="0.28153128246803344"/>
          <c:w val="0.56579807898657286"/>
          <c:h val="0.77817315990507652"/>
        </c:manualLayout>
      </c:layout>
      <c:doughnutChart>
        <c:varyColors val="1"/>
        <c:ser>
          <c:idx val="0"/>
          <c:order val="0"/>
          <c:tx>
            <c:strRef>
              <c:f>'Pivot Report'!$B$75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CF-4BD6-B774-5470808801B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CF-4BD6-B774-5470808801B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Report'!$A$76:$A$78</c:f>
              <c:strCache>
                <c:ptCount val="2"/>
                <c:pt idx="0">
                  <c:v>Female</c:v>
                </c:pt>
                <c:pt idx="1">
                  <c:v>Male</c:v>
                </c:pt>
              </c:strCache>
            </c:strRef>
          </c:cat>
          <c:val>
            <c:numRef>
              <c:f>'Pivot Report'!$B$76:$B$78</c:f>
              <c:numCache>
                <c:formatCode>0</c:formatCode>
                <c:ptCount val="2"/>
                <c:pt idx="0">
                  <c:v>159</c:v>
                </c:pt>
                <c:pt idx="1">
                  <c:v>140</c:v>
                </c:pt>
              </c:numCache>
            </c:numRef>
          </c:val>
          <c:extLst>
            <c:ext xmlns:c16="http://schemas.microsoft.com/office/drawing/2014/chart" uri="{C3380CC4-5D6E-409C-BE32-E72D297353CC}">
              <c16:uniqueId val="{00000004-DDCF-4BD6-B774-5470808801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
          <c:y val="2.7356086245383753E-2"/>
          <c:w val="0.91742915109280787"/>
          <c:h val="0.21782642910781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08511298981876"/>
          <c:y val="0.20937117407255584"/>
          <c:w val="0.56387360909675366"/>
          <c:h val="0.54624714370671079"/>
        </c:manualLayout>
      </c:layout>
      <c:barChart>
        <c:barDir val="bar"/>
        <c:grouping val="clustered"/>
        <c:varyColors val="0"/>
        <c:ser>
          <c:idx val="0"/>
          <c:order val="0"/>
          <c:tx>
            <c:strRef>
              <c:f>'Pivot Report'!$B$81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Report'!$A$82:$A$90</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Report'!$B$82:$B$90</c:f>
              <c:numCache>
                <c:formatCode>0</c:formatCode>
                <c:ptCount val="8"/>
                <c:pt idx="0">
                  <c:v>2</c:v>
                </c:pt>
                <c:pt idx="1">
                  <c:v>7</c:v>
                </c:pt>
                <c:pt idx="2">
                  <c:v>9</c:v>
                </c:pt>
                <c:pt idx="3">
                  <c:v>9</c:v>
                </c:pt>
                <c:pt idx="4">
                  <c:v>10</c:v>
                </c:pt>
                <c:pt idx="5">
                  <c:v>31</c:v>
                </c:pt>
                <c:pt idx="6">
                  <c:v>64</c:v>
                </c:pt>
                <c:pt idx="7">
                  <c:v>167</c:v>
                </c:pt>
              </c:numCache>
            </c:numRef>
          </c:val>
          <c:extLst>
            <c:ext xmlns:c16="http://schemas.microsoft.com/office/drawing/2014/chart" uri="{C3380CC4-5D6E-409C-BE32-E72D297353CC}">
              <c16:uniqueId val="{00000000-CD5A-4E5C-A578-7A6F983F3A43}"/>
            </c:ext>
          </c:extLst>
        </c:ser>
        <c:dLbls>
          <c:showLegendKey val="0"/>
          <c:showVal val="0"/>
          <c:showCatName val="0"/>
          <c:showSerName val="0"/>
          <c:showPercent val="0"/>
          <c:showBubbleSize val="0"/>
        </c:dLbls>
        <c:gapWidth val="191"/>
        <c:overlap val="2"/>
        <c:axId val="449967744"/>
        <c:axId val="449970144"/>
      </c:barChart>
      <c:catAx>
        <c:axId val="4499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49970144"/>
        <c:crosses val="autoZero"/>
        <c:auto val="1"/>
        <c:lblAlgn val="ctr"/>
        <c:lblOffset val="100"/>
        <c:noMultiLvlLbl val="0"/>
      </c:catAx>
      <c:valAx>
        <c:axId val="4499701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6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129540</xdr:colOff>
      <xdr:row>45</xdr:row>
      <xdr:rowOff>175260</xdr:rowOff>
    </xdr:from>
    <xdr:to>
      <xdr:col>7</xdr:col>
      <xdr:colOff>335280</xdr:colOff>
      <xdr:row>48</xdr:row>
      <xdr:rowOff>76200</xdr:rowOff>
    </xdr:to>
    <xdr:graphicFrame macro="">
      <xdr:nvGraphicFramePr>
        <xdr:cNvPr id="7" name="Chart 6">
          <a:extLst>
            <a:ext uri="{FF2B5EF4-FFF2-40B4-BE49-F238E27FC236}">
              <a16:creationId xmlns:a16="http://schemas.microsoft.com/office/drawing/2014/main" id="{7BB246BB-B9EA-49DE-94D4-3C2E02BA8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58271</xdr:colOff>
      <xdr:row>0</xdr:row>
      <xdr:rowOff>31377</xdr:rowOff>
    </xdr:from>
    <xdr:to>
      <xdr:col>4</xdr:col>
      <xdr:colOff>470647</xdr:colOff>
      <xdr:row>3</xdr:row>
      <xdr:rowOff>13447</xdr:rowOff>
    </xdr:to>
    <xdr:sp macro="" textlink="">
      <xdr:nvSpPr>
        <xdr:cNvPr id="2" name="Rectangle: Rounded Corners 1">
          <a:extLst>
            <a:ext uri="{FF2B5EF4-FFF2-40B4-BE49-F238E27FC236}">
              <a16:creationId xmlns:a16="http://schemas.microsoft.com/office/drawing/2014/main" id="{512C09FF-A687-ACD2-6E97-A930D529552B}"/>
            </a:ext>
          </a:extLst>
        </xdr:cNvPr>
        <xdr:cNvSpPr/>
      </xdr:nvSpPr>
      <xdr:spPr>
        <a:xfrm>
          <a:off x="58271" y="31377"/>
          <a:ext cx="2850776" cy="533399"/>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lumMod val="95000"/>
                <a:lumOff val="5000"/>
              </a:schemeClr>
            </a:solidFill>
          </a:endParaRPr>
        </a:p>
      </xdr:txBody>
    </xdr:sp>
    <xdr:clientData/>
  </xdr:twoCellAnchor>
  <xdr:twoCellAnchor>
    <xdr:from>
      <xdr:col>4</xdr:col>
      <xdr:colOff>506505</xdr:colOff>
      <xdr:row>0</xdr:row>
      <xdr:rowOff>80683</xdr:rowOff>
    </xdr:from>
    <xdr:to>
      <xdr:col>6</xdr:col>
      <xdr:colOff>183776</xdr:colOff>
      <xdr:row>2</xdr:row>
      <xdr:rowOff>129988</xdr:rowOff>
    </xdr:to>
    <xdr:sp macro="" textlink="">
      <xdr:nvSpPr>
        <xdr:cNvPr id="3" name="Rectangle: Rounded Corners 2">
          <a:extLst>
            <a:ext uri="{FF2B5EF4-FFF2-40B4-BE49-F238E27FC236}">
              <a16:creationId xmlns:a16="http://schemas.microsoft.com/office/drawing/2014/main" id="{4C36298B-6A9E-6EB6-D4B9-CBDD13DFE3E7}"/>
            </a:ext>
          </a:extLst>
        </xdr:cNvPr>
        <xdr:cNvSpPr/>
      </xdr:nvSpPr>
      <xdr:spPr>
        <a:xfrm>
          <a:off x="2944905" y="80683"/>
          <a:ext cx="896471" cy="416858"/>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573738</xdr:colOff>
      <xdr:row>0</xdr:row>
      <xdr:rowOff>13449</xdr:rowOff>
    </xdr:from>
    <xdr:to>
      <xdr:col>10</xdr:col>
      <xdr:colOff>416859</xdr:colOff>
      <xdr:row>9</xdr:row>
      <xdr:rowOff>1</xdr:rowOff>
    </xdr:to>
    <xdr:sp macro="" textlink="">
      <xdr:nvSpPr>
        <xdr:cNvPr id="4" name="Rectangle: Rounded Corners 3">
          <a:extLst>
            <a:ext uri="{FF2B5EF4-FFF2-40B4-BE49-F238E27FC236}">
              <a16:creationId xmlns:a16="http://schemas.microsoft.com/office/drawing/2014/main" id="{548EF218-7892-63BA-1983-5C8F0773F97A}"/>
            </a:ext>
          </a:extLst>
        </xdr:cNvPr>
        <xdr:cNvSpPr/>
      </xdr:nvSpPr>
      <xdr:spPr>
        <a:xfrm>
          <a:off x="4840938" y="13449"/>
          <a:ext cx="1671921" cy="164054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443753</xdr:colOff>
      <xdr:row>0</xdr:row>
      <xdr:rowOff>35860</xdr:rowOff>
    </xdr:from>
    <xdr:to>
      <xdr:col>13</xdr:col>
      <xdr:colOff>318247</xdr:colOff>
      <xdr:row>8</xdr:row>
      <xdr:rowOff>179294</xdr:rowOff>
    </xdr:to>
    <xdr:sp macro="" textlink="">
      <xdr:nvSpPr>
        <xdr:cNvPr id="5" name="Rectangle: Rounded Corners 4">
          <a:extLst>
            <a:ext uri="{FF2B5EF4-FFF2-40B4-BE49-F238E27FC236}">
              <a16:creationId xmlns:a16="http://schemas.microsoft.com/office/drawing/2014/main" id="{C3D2639A-5D86-BD33-8CEB-EA4D1156CB63}"/>
            </a:ext>
          </a:extLst>
        </xdr:cNvPr>
        <xdr:cNvSpPr/>
      </xdr:nvSpPr>
      <xdr:spPr>
        <a:xfrm>
          <a:off x="6539753" y="35860"/>
          <a:ext cx="1703294" cy="1613646"/>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13449</xdr:colOff>
      <xdr:row>0</xdr:row>
      <xdr:rowOff>134472</xdr:rowOff>
    </xdr:from>
    <xdr:to>
      <xdr:col>4</xdr:col>
      <xdr:colOff>591672</xdr:colOff>
      <xdr:row>2</xdr:row>
      <xdr:rowOff>107578</xdr:rowOff>
    </xdr:to>
    <xdr:sp macro="" textlink="">
      <xdr:nvSpPr>
        <xdr:cNvPr id="6" name="TextBox 5">
          <a:extLst>
            <a:ext uri="{FF2B5EF4-FFF2-40B4-BE49-F238E27FC236}">
              <a16:creationId xmlns:a16="http://schemas.microsoft.com/office/drawing/2014/main" id="{391B2D3D-9F51-57F6-B02A-03E60DA73BFD}"/>
            </a:ext>
          </a:extLst>
        </xdr:cNvPr>
        <xdr:cNvSpPr txBox="1"/>
      </xdr:nvSpPr>
      <xdr:spPr>
        <a:xfrm>
          <a:off x="623049" y="134472"/>
          <a:ext cx="2407023"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latin typeface="Bahnschrift Light SemiCondensed" panose="020B0502040204020203" pitchFamily="34" charset="0"/>
            </a:rPr>
            <a:t>Hospital</a:t>
          </a:r>
          <a:r>
            <a:rPr lang="en-US" sz="1100" baseline="0">
              <a:latin typeface="Bahnschrift Light SemiCondensed" panose="020B0502040204020203" pitchFamily="34" charset="0"/>
            </a:rPr>
            <a:t> Emergency Room Dashboard</a:t>
          </a:r>
          <a:endParaRPr lang="en-US" sz="1100">
            <a:latin typeface="Bahnschrift Light SemiCondensed" panose="020B0502040204020203" pitchFamily="34" charset="0"/>
          </a:endParaRPr>
        </a:p>
      </xdr:txBody>
    </xdr:sp>
    <xdr:clientData/>
  </xdr:twoCellAnchor>
  <xdr:twoCellAnchor editAs="oneCell">
    <xdr:from>
      <xdr:col>0</xdr:col>
      <xdr:colOff>67236</xdr:colOff>
      <xdr:row>0</xdr:row>
      <xdr:rowOff>0</xdr:rowOff>
    </xdr:from>
    <xdr:to>
      <xdr:col>0</xdr:col>
      <xdr:colOff>573742</xdr:colOff>
      <xdr:row>2</xdr:row>
      <xdr:rowOff>138953</xdr:rowOff>
    </xdr:to>
    <xdr:pic>
      <xdr:nvPicPr>
        <xdr:cNvPr id="12" name="Picture 11">
          <a:extLst>
            <a:ext uri="{FF2B5EF4-FFF2-40B4-BE49-F238E27FC236}">
              <a16:creationId xmlns:a16="http://schemas.microsoft.com/office/drawing/2014/main" id="{7FDA4708-1115-4AF5-5FC3-A0D3866AB5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6" y="0"/>
          <a:ext cx="506506" cy="506506"/>
        </a:xfrm>
        <a:prstGeom prst="rect">
          <a:avLst/>
        </a:prstGeom>
      </xdr:spPr>
    </xdr:pic>
    <xdr:clientData/>
  </xdr:twoCellAnchor>
  <xdr:twoCellAnchor>
    <xdr:from>
      <xdr:col>1</xdr:col>
      <xdr:colOff>259977</xdr:colOff>
      <xdr:row>3</xdr:row>
      <xdr:rowOff>67235</xdr:rowOff>
    </xdr:from>
    <xdr:to>
      <xdr:col>3</xdr:col>
      <xdr:colOff>304800</xdr:colOff>
      <xdr:row>7</xdr:row>
      <xdr:rowOff>26892</xdr:rowOff>
    </xdr:to>
    <xdr:sp macro="" textlink="">
      <xdr:nvSpPr>
        <xdr:cNvPr id="13" name="Rectangle: Rounded Corners 12">
          <a:extLst>
            <a:ext uri="{FF2B5EF4-FFF2-40B4-BE49-F238E27FC236}">
              <a16:creationId xmlns:a16="http://schemas.microsoft.com/office/drawing/2014/main" id="{AC03C7CC-92F0-EF04-D091-0491FCAA0436}"/>
            </a:ext>
          </a:extLst>
        </xdr:cNvPr>
        <xdr:cNvSpPr/>
      </xdr:nvSpPr>
      <xdr:spPr>
        <a:xfrm>
          <a:off x="869577" y="618564"/>
          <a:ext cx="1264023" cy="694763"/>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309282</xdr:colOff>
      <xdr:row>3</xdr:row>
      <xdr:rowOff>76200</xdr:rowOff>
    </xdr:from>
    <xdr:to>
      <xdr:col>5</xdr:col>
      <xdr:colOff>291354</xdr:colOff>
      <xdr:row>7</xdr:row>
      <xdr:rowOff>22412</xdr:rowOff>
    </xdr:to>
    <xdr:sp macro="" textlink="">
      <xdr:nvSpPr>
        <xdr:cNvPr id="14" name="Rectangle: Rounded Corners 13">
          <a:extLst>
            <a:ext uri="{FF2B5EF4-FFF2-40B4-BE49-F238E27FC236}">
              <a16:creationId xmlns:a16="http://schemas.microsoft.com/office/drawing/2014/main" id="{C1A24A3E-6168-2E53-49FC-58B9EA0CEF62}"/>
            </a:ext>
          </a:extLst>
        </xdr:cNvPr>
        <xdr:cNvSpPr/>
      </xdr:nvSpPr>
      <xdr:spPr>
        <a:xfrm>
          <a:off x="2138082" y="627529"/>
          <a:ext cx="1201272" cy="681318"/>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461684</xdr:colOff>
      <xdr:row>1</xdr:row>
      <xdr:rowOff>147919</xdr:rowOff>
    </xdr:from>
    <xdr:to>
      <xdr:col>3</xdr:col>
      <xdr:colOff>237565</xdr:colOff>
      <xdr:row>3</xdr:row>
      <xdr:rowOff>121025</xdr:rowOff>
    </xdr:to>
    <xdr:sp macro="" textlink="">
      <xdr:nvSpPr>
        <xdr:cNvPr id="17" name="TextBox 16">
          <a:extLst>
            <a:ext uri="{FF2B5EF4-FFF2-40B4-BE49-F238E27FC236}">
              <a16:creationId xmlns:a16="http://schemas.microsoft.com/office/drawing/2014/main" id="{8A4F22E6-4614-0344-8CD8-FF148087F371}"/>
            </a:ext>
          </a:extLst>
        </xdr:cNvPr>
        <xdr:cNvSpPr txBox="1"/>
      </xdr:nvSpPr>
      <xdr:spPr>
        <a:xfrm>
          <a:off x="1071284" y="331695"/>
          <a:ext cx="995081"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Monthly</a:t>
          </a:r>
          <a:r>
            <a:rPr lang="en-US" sz="800" baseline="0">
              <a:latin typeface="Bahnschrift Light SemiCondensed" panose="020B0502040204020203" pitchFamily="34" charset="0"/>
            </a:rPr>
            <a:t> Report</a:t>
          </a:r>
          <a:endParaRPr lang="en-US" sz="800">
            <a:latin typeface="Bahnschrift Light SemiCondensed" panose="020B0502040204020203" pitchFamily="34" charset="0"/>
          </a:endParaRPr>
        </a:p>
      </xdr:txBody>
    </xdr:sp>
    <xdr:clientData/>
  </xdr:twoCellAnchor>
  <xdr:twoCellAnchor editAs="absolute">
    <xdr:from>
      <xdr:col>1</xdr:col>
      <xdr:colOff>416861</xdr:colOff>
      <xdr:row>4</xdr:row>
      <xdr:rowOff>89649</xdr:rowOff>
    </xdr:from>
    <xdr:to>
      <xdr:col>3</xdr:col>
      <xdr:colOff>192742</xdr:colOff>
      <xdr:row>6</xdr:row>
      <xdr:rowOff>62755</xdr:rowOff>
    </xdr:to>
    <xdr:sp macro="" textlink="">
      <xdr:nvSpPr>
        <xdr:cNvPr id="18" name="TextBox 17">
          <a:extLst>
            <a:ext uri="{FF2B5EF4-FFF2-40B4-BE49-F238E27FC236}">
              <a16:creationId xmlns:a16="http://schemas.microsoft.com/office/drawing/2014/main" id="{37DA18F3-2336-D6DF-507A-82375C7DCABF}"/>
            </a:ext>
          </a:extLst>
        </xdr:cNvPr>
        <xdr:cNvSpPr txBox="1"/>
      </xdr:nvSpPr>
      <xdr:spPr>
        <a:xfrm>
          <a:off x="1026461" y="824755"/>
          <a:ext cx="995081"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Monthly</a:t>
          </a:r>
          <a:r>
            <a:rPr lang="en-US" sz="800" baseline="0">
              <a:latin typeface="Bahnschrift Light SemiCondensed" panose="020B0502040204020203" pitchFamily="34" charset="0"/>
            </a:rPr>
            <a:t> Report</a:t>
          </a:r>
          <a:endParaRPr lang="en-US" sz="800">
            <a:latin typeface="Bahnschrift Light SemiCondensed" panose="020B0502040204020203" pitchFamily="34" charset="0"/>
          </a:endParaRPr>
        </a:p>
      </xdr:txBody>
    </xdr:sp>
    <xdr:clientData/>
  </xdr:twoCellAnchor>
  <xdr:twoCellAnchor editAs="absolute">
    <xdr:from>
      <xdr:col>3</xdr:col>
      <xdr:colOff>26897</xdr:colOff>
      <xdr:row>4</xdr:row>
      <xdr:rowOff>58273</xdr:rowOff>
    </xdr:from>
    <xdr:to>
      <xdr:col>4</xdr:col>
      <xdr:colOff>412378</xdr:colOff>
      <xdr:row>5</xdr:row>
      <xdr:rowOff>4483</xdr:rowOff>
    </xdr:to>
    <xdr:sp macro="" textlink="Dashboard!$A$6">
      <xdr:nvSpPr>
        <xdr:cNvPr id="19" name="TextBox 18">
          <a:extLst>
            <a:ext uri="{FF2B5EF4-FFF2-40B4-BE49-F238E27FC236}">
              <a16:creationId xmlns:a16="http://schemas.microsoft.com/office/drawing/2014/main" id="{3E6A5831-D1B4-4811-C484-0179E2B6795D}"/>
            </a:ext>
          </a:extLst>
        </xdr:cNvPr>
        <xdr:cNvSpPr txBox="1"/>
      </xdr:nvSpPr>
      <xdr:spPr>
        <a:xfrm>
          <a:off x="1855697" y="793379"/>
          <a:ext cx="995081" cy="12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925AF-C967-4003-B12F-C7352F861E54}" type="TxLink">
            <a:rPr lang="en-US" sz="1100" b="0" i="0" u="none" strike="noStrike">
              <a:solidFill>
                <a:srgbClr val="000000"/>
              </a:solidFill>
              <a:latin typeface="Aptos Narrow"/>
            </a:rPr>
            <a:t> </a:t>
          </a:fld>
          <a:endParaRPr lang="en-US"/>
        </a:p>
      </xdr:txBody>
    </xdr:sp>
    <xdr:clientData/>
  </xdr:twoCellAnchor>
  <xdr:twoCellAnchor editAs="absolute">
    <xdr:from>
      <xdr:col>2</xdr:col>
      <xdr:colOff>152400</xdr:colOff>
      <xdr:row>3</xdr:row>
      <xdr:rowOff>165846</xdr:rowOff>
    </xdr:from>
    <xdr:to>
      <xdr:col>3</xdr:col>
      <xdr:colOff>295835</xdr:colOff>
      <xdr:row>5</xdr:row>
      <xdr:rowOff>13448</xdr:rowOff>
    </xdr:to>
    <xdr:sp macro="" textlink="Dashboard!$A$6">
      <xdr:nvSpPr>
        <xdr:cNvPr id="21" name="TextBox 20">
          <a:extLst>
            <a:ext uri="{FF2B5EF4-FFF2-40B4-BE49-F238E27FC236}">
              <a16:creationId xmlns:a16="http://schemas.microsoft.com/office/drawing/2014/main" id="{CCA8202F-AA44-98B1-AA2E-54DC670A38C0}"/>
            </a:ext>
          </a:extLst>
        </xdr:cNvPr>
        <xdr:cNvSpPr txBox="1"/>
      </xdr:nvSpPr>
      <xdr:spPr>
        <a:xfrm>
          <a:off x="1371600" y="717175"/>
          <a:ext cx="753035" cy="21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E94A827-A83F-4617-823A-4CD22DA18CBB}" type="TxLink">
            <a:rPr lang="en-US" sz="1100" b="0" i="0" u="none" strike="noStrike">
              <a:solidFill>
                <a:srgbClr val="000000"/>
              </a:solidFill>
              <a:latin typeface="Aptos Narrow"/>
            </a:rPr>
            <a:t> </a:t>
          </a:fld>
          <a:endParaRPr lang="en-US" sz="800" baseline="0">
            <a:latin typeface="Bahnschrift Light SemiCondensed" panose="020B0502040204020203" pitchFamily="34" charset="0"/>
          </a:endParaRPr>
        </a:p>
      </xdr:txBody>
    </xdr:sp>
    <xdr:clientData/>
  </xdr:twoCellAnchor>
  <xdr:twoCellAnchor editAs="absolute">
    <xdr:from>
      <xdr:col>1</xdr:col>
      <xdr:colOff>564778</xdr:colOff>
      <xdr:row>3</xdr:row>
      <xdr:rowOff>26895</xdr:rowOff>
    </xdr:from>
    <xdr:to>
      <xdr:col>3</xdr:col>
      <xdr:colOff>8966</xdr:colOff>
      <xdr:row>4</xdr:row>
      <xdr:rowOff>58273</xdr:rowOff>
    </xdr:to>
    <xdr:sp macro="" textlink="">
      <xdr:nvSpPr>
        <xdr:cNvPr id="22" name="TextBox 21">
          <a:extLst>
            <a:ext uri="{FF2B5EF4-FFF2-40B4-BE49-F238E27FC236}">
              <a16:creationId xmlns:a16="http://schemas.microsoft.com/office/drawing/2014/main" id="{1E269233-3F2A-8196-A925-EEF2F43C36F0}"/>
            </a:ext>
          </a:extLst>
        </xdr:cNvPr>
        <xdr:cNvSpPr txBox="1"/>
      </xdr:nvSpPr>
      <xdr:spPr>
        <a:xfrm>
          <a:off x="1174378" y="578224"/>
          <a:ext cx="663388" cy="21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a:t> </a:t>
          </a:r>
        </a:p>
      </xdr:txBody>
    </xdr:sp>
    <xdr:clientData/>
  </xdr:twoCellAnchor>
  <xdr:twoCellAnchor editAs="absolute">
    <xdr:from>
      <xdr:col>3</xdr:col>
      <xdr:colOff>300321</xdr:colOff>
      <xdr:row>4</xdr:row>
      <xdr:rowOff>76200</xdr:rowOff>
    </xdr:from>
    <xdr:to>
      <xdr:col>5</xdr:col>
      <xdr:colOff>76202</xdr:colOff>
      <xdr:row>5</xdr:row>
      <xdr:rowOff>107579</xdr:rowOff>
    </xdr:to>
    <xdr:sp macro="" textlink="Dashboard!$A$6">
      <xdr:nvSpPr>
        <xdr:cNvPr id="23" name="TextBox 22">
          <a:extLst>
            <a:ext uri="{FF2B5EF4-FFF2-40B4-BE49-F238E27FC236}">
              <a16:creationId xmlns:a16="http://schemas.microsoft.com/office/drawing/2014/main" id="{EF67F52D-FC1F-7D89-2F86-DF266F0FAA00}"/>
            </a:ext>
          </a:extLst>
        </xdr:cNvPr>
        <xdr:cNvSpPr txBox="1"/>
      </xdr:nvSpPr>
      <xdr:spPr>
        <a:xfrm>
          <a:off x="2129121" y="811306"/>
          <a:ext cx="995081" cy="21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E94A827-A83F-4617-823A-4CD22DA18CBB}" type="TxLink">
            <a:rPr lang="en-US" sz="1100" b="0" i="0" u="none" strike="noStrike">
              <a:solidFill>
                <a:srgbClr val="000000"/>
              </a:solidFill>
              <a:latin typeface="Aptos Narrow"/>
            </a:rPr>
            <a:t> </a:t>
          </a:fld>
          <a:endParaRPr lang="en-US" sz="800" baseline="0">
            <a:latin typeface="Bahnschrift Light SemiCondensed" panose="020B0502040204020203" pitchFamily="34" charset="0"/>
          </a:endParaRPr>
        </a:p>
      </xdr:txBody>
    </xdr:sp>
    <xdr:clientData/>
  </xdr:twoCellAnchor>
  <xdr:twoCellAnchor editAs="absolute">
    <xdr:from>
      <xdr:col>3</xdr:col>
      <xdr:colOff>528919</xdr:colOff>
      <xdr:row>4</xdr:row>
      <xdr:rowOff>107578</xdr:rowOff>
    </xdr:from>
    <xdr:to>
      <xdr:col>5</xdr:col>
      <xdr:colOff>304800</xdr:colOff>
      <xdr:row>6</xdr:row>
      <xdr:rowOff>80684</xdr:rowOff>
    </xdr:to>
    <xdr:sp macro="" textlink="">
      <xdr:nvSpPr>
        <xdr:cNvPr id="25" name="TextBox 24">
          <a:extLst>
            <a:ext uri="{FF2B5EF4-FFF2-40B4-BE49-F238E27FC236}">
              <a16:creationId xmlns:a16="http://schemas.microsoft.com/office/drawing/2014/main" id="{358AC254-86F3-F7EE-0143-12EAC01562C3}"/>
            </a:ext>
          </a:extLst>
        </xdr:cNvPr>
        <xdr:cNvSpPr txBox="1"/>
      </xdr:nvSpPr>
      <xdr:spPr>
        <a:xfrm>
          <a:off x="2357719" y="842684"/>
          <a:ext cx="995081"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Average</a:t>
          </a:r>
          <a:r>
            <a:rPr lang="en-US" sz="800" baseline="0">
              <a:latin typeface="Bahnschrift Light SemiCondensed" panose="020B0502040204020203" pitchFamily="34" charset="0"/>
            </a:rPr>
            <a:t> Wait Time </a:t>
          </a:r>
          <a:endParaRPr lang="en-US" sz="800">
            <a:latin typeface="Bahnschrift Light SemiCondensed" panose="020B0502040204020203" pitchFamily="34" charset="0"/>
          </a:endParaRPr>
        </a:p>
      </xdr:txBody>
    </xdr:sp>
    <xdr:clientData/>
  </xdr:twoCellAnchor>
  <xdr:twoCellAnchor>
    <xdr:from>
      <xdr:col>5</xdr:col>
      <xdr:colOff>345141</xdr:colOff>
      <xdr:row>3</xdr:row>
      <xdr:rowOff>49307</xdr:rowOff>
    </xdr:from>
    <xdr:to>
      <xdr:col>7</xdr:col>
      <xdr:colOff>569259</xdr:colOff>
      <xdr:row>6</xdr:row>
      <xdr:rowOff>170329</xdr:rowOff>
    </xdr:to>
    <xdr:sp macro="" textlink="">
      <xdr:nvSpPr>
        <xdr:cNvPr id="27" name="Rectangle: Rounded Corners 26">
          <a:extLst>
            <a:ext uri="{FF2B5EF4-FFF2-40B4-BE49-F238E27FC236}">
              <a16:creationId xmlns:a16="http://schemas.microsoft.com/office/drawing/2014/main" id="{C108532E-0156-F0BF-E2F7-8C26AC358785}"/>
            </a:ext>
          </a:extLst>
        </xdr:cNvPr>
        <xdr:cNvSpPr/>
      </xdr:nvSpPr>
      <xdr:spPr>
        <a:xfrm>
          <a:off x="3393141" y="600636"/>
          <a:ext cx="1443318" cy="672352"/>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600635</xdr:colOff>
      <xdr:row>4</xdr:row>
      <xdr:rowOff>94132</xdr:rowOff>
    </xdr:from>
    <xdr:to>
      <xdr:col>7</xdr:col>
      <xdr:colOff>551329</xdr:colOff>
      <xdr:row>6</xdr:row>
      <xdr:rowOff>67238</xdr:rowOff>
    </xdr:to>
    <xdr:sp macro="" textlink="">
      <xdr:nvSpPr>
        <xdr:cNvPr id="28" name="TextBox 27">
          <a:extLst>
            <a:ext uri="{FF2B5EF4-FFF2-40B4-BE49-F238E27FC236}">
              <a16:creationId xmlns:a16="http://schemas.microsoft.com/office/drawing/2014/main" id="{59206015-568A-032F-CC3F-867CC3A99A67}"/>
            </a:ext>
          </a:extLst>
        </xdr:cNvPr>
        <xdr:cNvSpPr txBox="1"/>
      </xdr:nvSpPr>
      <xdr:spPr>
        <a:xfrm>
          <a:off x="3648635" y="829238"/>
          <a:ext cx="1169894"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Patient Satisfaction Score</a:t>
          </a:r>
        </a:p>
      </xdr:txBody>
    </xdr:sp>
    <xdr:clientData/>
  </xdr:twoCellAnchor>
  <xdr:twoCellAnchor editAs="oneCell">
    <xdr:from>
      <xdr:col>1</xdr:col>
      <xdr:colOff>233084</xdr:colOff>
      <xdr:row>3</xdr:row>
      <xdr:rowOff>49306</xdr:rowOff>
    </xdr:from>
    <xdr:to>
      <xdr:col>2</xdr:col>
      <xdr:colOff>1</xdr:colOff>
      <xdr:row>5</xdr:row>
      <xdr:rowOff>58270</xdr:rowOff>
    </xdr:to>
    <xdr:pic>
      <xdr:nvPicPr>
        <xdr:cNvPr id="31" name="Graphic 30" descr="User with solid fill">
          <a:extLst>
            <a:ext uri="{FF2B5EF4-FFF2-40B4-BE49-F238E27FC236}">
              <a16:creationId xmlns:a16="http://schemas.microsoft.com/office/drawing/2014/main" id="{7A16A6B7-F5EA-B578-1AF2-434280D2326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42684" y="600635"/>
          <a:ext cx="376517" cy="376517"/>
        </a:xfrm>
        <a:prstGeom prst="rect">
          <a:avLst/>
        </a:prstGeom>
      </xdr:spPr>
    </xdr:pic>
    <xdr:clientData/>
  </xdr:twoCellAnchor>
  <xdr:twoCellAnchor editAs="oneCell">
    <xdr:from>
      <xdr:col>3</xdr:col>
      <xdr:colOff>309283</xdr:colOff>
      <xdr:row>3</xdr:row>
      <xdr:rowOff>85165</xdr:rowOff>
    </xdr:from>
    <xdr:to>
      <xdr:col>4</xdr:col>
      <xdr:colOff>35858</xdr:colOff>
      <xdr:row>5</xdr:row>
      <xdr:rowOff>53787</xdr:rowOff>
    </xdr:to>
    <xdr:pic>
      <xdr:nvPicPr>
        <xdr:cNvPr id="33" name="Graphic 32" descr="Clock with solid fill">
          <a:extLst>
            <a:ext uri="{FF2B5EF4-FFF2-40B4-BE49-F238E27FC236}">
              <a16:creationId xmlns:a16="http://schemas.microsoft.com/office/drawing/2014/main" id="{E5536395-0D46-9122-A02E-70E1527C753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38083" y="636494"/>
          <a:ext cx="336175" cy="336175"/>
        </a:xfrm>
        <a:prstGeom prst="rect">
          <a:avLst/>
        </a:prstGeom>
      </xdr:spPr>
    </xdr:pic>
    <xdr:clientData/>
  </xdr:twoCellAnchor>
  <xdr:twoCellAnchor editAs="oneCell">
    <xdr:from>
      <xdr:col>5</xdr:col>
      <xdr:colOff>381001</xdr:colOff>
      <xdr:row>3</xdr:row>
      <xdr:rowOff>71719</xdr:rowOff>
    </xdr:from>
    <xdr:to>
      <xdr:col>6</xdr:col>
      <xdr:colOff>125506</xdr:colOff>
      <xdr:row>5</xdr:row>
      <xdr:rowOff>58271</xdr:rowOff>
    </xdr:to>
    <xdr:pic>
      <xdr:nvPicPr>
        <xdr:cNvPr id="35" name="Graphic 34" descr="Business Growth with solid fill">
          <a:extLst>
            <a:ext uri="{FF2B5EF4-FFF2-40B4-BE49-F238E27FC236}">
              <a16:creationId xmlns:a16="http://schemas.microsoft.com/office/drawing/2014/main" id="{8FE78ED7-D783-526B-5967-79ABAD19704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29001" y="623048"/>
          <a:ext cx="354105" cy="354105"/>
        </a:xfrm>
        <a:prstGeom prst="rect">
          <a:avLst/>
        </a:prstGeom>
      </xdr:spPr>
    </xdr:pic>
    <xdr:clientData/>
  </xdr:twoCellAnchor>
  <xdr:twoCellAnchor>
    <xdr:from>
      <xdr:col>0</xdr:col>
      <xdr:colOff>17929</xdr:colOff>
      <xdr:row>3</xdr:row>
      <xdr:rowOff>76199</xdr:rowOff>
    </xdr:from>
    <xdr:to>
      <xdr:col>1</xdr:col>
      <xdr:colOff>251011</xdr:colOff>
      <xdr:row>16</xdr:row>
      <xdr:rowOff>4481</xdr:rowOff>
    </xdr:to>
    <xdr:sp macro="" textlink="">
      <xdr:nvSpPr>
        <xdr:cNvPr id="39" name="Rectangle: Rounded Corners 38">
          <a:extLst>
            <a:ext uri="{FF2B5EF4-FFF2-40B4-BE49-F238E27FC236}">
              <a16:creationId xmlns:a16="http://schemas.microsoft.com/office/drawing/2014/main" id="{6F348355-1111-2C49-0AB1-1C37CDCCC255}"/>
            </a:ext>
          </a:extLst>
        </xdr:cNvPr>
        <xdr:cNvSpPr/>
      </xdr:nvSpPr>
      <xdr:spPr>
        <a:xfrm>
          <a:off x="17929" y="627528"/>
          <a:ext cx="842682" cy="2317377"/>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277908</xdr:colOff>
      <xdr:row>7</xdr:row>
      <xdr:rowOff>40342</xdr:rowOff>
    </xdr:from>
    <xdr:to>
      <xdr:col>7</xdr:col>
      <xdr:colOff>448236</xdr:colOff>
      <xdr:row>10</xdr:row>
      <xdr:rowOff>1</xdr:rowOff>
    </xdr:to>
    <xdr:sp macro="" textlink="">
      <xdr:nvSpPr>
        <xdr:cNvPr id="40" name="Rectangle: Rounded Corners 39">
          <a:extLst>
            <a:ext uri="{FF2B5EF4-FFF2-40B4-BE49-F238E27FC236}">
              <a16:creationId xmlns:a16="http://schemas.microsoft.com/office/drawing/2014/main" id="{6F0519CE-1B8A-E2F6-87F6-DF4C5609F862}"/>
            </a:ext>
          </a:extLst>
        </xdr:cNvPr>
        <xdr:cNvSpPr/>
      </xdr:nvSpPr>
      <xdr:spPr>
        <a:xfrm>
          <a:off x="887508" y="1326777"/>
          <a:ext cx="3827928" cy="510989"/>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264459</xdr:colOff>
      <xdr:row>10</xdr:row>
      <xdr:rowOff>8964</xdr:rowOff>
    </xdr:from>
    <xdr:to>
      <xdr:col>7</xdr:col>
      <xdr:colOff>564777</xdr:colOff>
      <xdr:row>17</xdr:row>
      <xdr:rowOff>26894</xdr:rowOff>
    </xdr:to>
    <xdr:sp macro="" textlink="">
      <xdr:nvSpPr>
        <xdr:cNvPr id="41" name="Rectangle: Rounded Corners 40">
          <a:extLst>
            <a:ext uri="{FF2B5EF4-FFF2-40B4-BE49-F238E27FC236}">
              <a16:creationId xmlns:a16="http://schemas.microsoft.com/office/drawing/2014/main" id="{A7B12DB5-2FE5-0C85-ADED-93DB7FC0E2B1}"/>
            </a:ext>
          </a:extLst>
        </xdr:cNvPr>
        <xdr:cNvSpPr/>
      </xdr:nvSpPr>
      <xdr:spPr>
        <a:xfrm>
          <a:off x="874059" y="1846729"/>
          <a:ext cx="3957918" cy="130436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609598</xdr:colOff>
      <xdr:row>9</xdr:row>
      <xdr:rowOff>31376</xdr:rowOff>
    </xdr:from>
    <xdr:to>
      <xdr:col>13</xdr:col>
      <xdr:colOff>447675</xdr:colOff>
      <xdr:row>17</xdr:row>
      <xdr:rowOff>85164</xdr:rowOff>
    </xdr:to>
    <xdr:sp macro="" textlink="">
      <xdr:nvSpPr>
        <xdr:cNvPr id="42" name="Rectangle: Rounded Corners 41">
          <a:extLst>
            <a:ext uri="{FF2B5EF4-FFF2-40B4-BE49-F238E27FC236}">
              <a16:creationId xmlns:a16="http://schemas.microsoft.com/office/drawing/2014/main" id="{D05714F3-B0C8-8FBE-81BA-B28D3B338E2E}"/>
            </a:ext>
          </a:extLst>
        </xdr:cNvPr>
        <xdr:cNvSpPr/>
      </xdr:nvSpPr>
      <xdr:spPr>
        <a:xfrm>
          <a:off x="4876798" y="1660151"/>
          <a:ext cx="3495677" cy="1501588"/>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147918</xdr:colOff>
      <xdr:row>3</xdr:row>
      <xdr:rowOff>58273</xdr:rowOff>
    </xdr:from>
    <xdr:to>
      <xdr:col>3</xdr:col>
      <xdr:colOff>26895</xdr:colOff>
      <xdr:row>4</xdr:row>
      <xdr:rowOff>89648</xdr:rowOff>
    </xdr:to>
    <xdr:sp macro="" textlink="'Pivot Report'!A6">
      <xdr:nvSpPr>
        <xdr:cNvPr id="43" name="TextBox 42">
          <a:extLst>
            <a:ext uri="{FF2B5EF4-FFF2-40B4-BE49-F238E27FC236}">
              <a16:creationId xmlns:a16="http://schemas.microsoft.com/office/drawing/2014/main" id="{265FC651-9A4A-4275-D62F-C03ECF12DE07}"/>
            </a:ext>
          </a:extLst>
        </xdr:cNvPr>
        <xdr:cNvSpPr txBox="1"/>
      </xdr:nvSpPr>
      <xdr:spPr>
        <a:xfrm>
          <a:off x="1367118" y="609602"/>
          <a:ext cx="488577" cy="21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2C48BF1-18C5-4315-AEBB-1D558DD430B9}" type="TxLink">
            <a:rPr lang="en-US" sz="1100" b="0" i="0" u="none" strike="noStrike">
              <a:solidFill>
                <a:srgbClr val="000000"/>
              </a:solidFill>
              <a:latin typeface="Aptos Narrow"/>
            </a:rPr>
            <a:t>299</a:t>
          </a:fld>
          <a:endParaRPr lang="en-US" sz="1100"/>
        </a:p>
      </xdr:txBody>
    </xdr:sp>
    <xdr:clientData/>
  </xdr:twoCellAnchor>
  <xdr:twoCellAnchor>
    <xdr:from>
      <xdr:col>4</xdr:col>
      <xdr:colOff>206189</xdr:colOff>
      <xdr:row>3</xdr:row>
      <xdr:rowOff>58273</xdr:rowOff>
    </xdr:from>
    <xdr:to>
      <xdr:col>5</xdr:col>
      <xdr:colOff>49307</xdr:colOff>
      <xdr:row>4</xdr:row>
      <xdr:rowOff>89648</xdr:rowOff>
    </xdr:to>
    <xdr:sp macro="" textlink="'Pivot Report'!A11">
      <xdr:nvSpPr>
        <xdr:cNvPr id="44" name="TextBox 43">
          <a:extLst>
            <a:ext uri="{FF2B5EF4-FFF2-40B4-BE49-F238E27FC236}">
              <a16:creationId xmlns:a16="http://schemas.microsoft.com/office/drawing/2014/main" id="{7D1EBC4C-D55F-1BAD-A246-CDDEF10E5031}"/>
            </a:ext>
          </a:extLst>
        </xdr:cNvPr>
        <xdr:cNvSpPr txBox="1"/>
      </xdr:nvSpPr>
      <xdr:spPr>
        <a:xfrm>
          <a:off x="2644589" y="609602"/>
          <a:ext cx="452718" cy="21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7417D0C-10D2-4538-9E4B-511C00F8D12E}" type="TxLink">
            <a:rPr lang="en-US" sz="1100" b="0" i="0" u="none" strike="noStrike">
              <a:solidFill>
                <a:srgbClr val="000000"/>
              </a:solidFill>
              <a:latin typeface="Aptos Narrow"/>
            </a:rPr>
            <a:t>33.95</a:t>
          </a:fld>
          <a:endParaRPr lang="en-US" sz="1100"/>
        </a:p>
      </xdr:txBody>
    </xdr:sp>
    <xdr:clientData/>
  </xdr:twoCellAnchor>
  <xdr:twoCellAnchor>
    <xdr:from>
      <xdr:col>6</xdr:col>
      <xdr:colOff>367553</xdr:colOff>
      <xdr:row>3</xdr:row>
      <xdr:rowOff>44823</xdr:rowOff>
    </xdr:from>
    <xdr:to>
      <xdr:col>7</xdr:col>
      <xdr:colOff>246530</xdr:colOff>
      <xdr:row>4</xdr:row>
      <xdr:rowOff>80682</xdr:rowOff>
    </xdr:to>
    <xdr:sp macro="" textlink="'Pivot Report'!A16">
      <xdr:nvSpPr>
        <xdr:cNvPr id="45" name="TextBox 44">
          <a:extLst>
            <a:ext uri="{FF2B5EF4-FFF2-40B4-BE49-F238E27FC236}">
              <a16:creationId xmlns:a16="http://schemas.microsoft.com/office/drawing/2014/main" id="{4B733D00-CE29-7509-2832-2CC54CD3FBA0}"/>
            </a:ext>
          </a:extLst>
        </xdr:cNvPr>
        <xdr:cNvSpPr txBox="1"/>
      </xdr:nvSpPr>
      <xdr:spPr>
        <a:xfrm>
          <a:off x="4025153" y="596152"/>
          <a:ext cx="488577" cy="219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EE6149D-6E18-4832-8D1F-995BC4A7E761}" type="TxLink">
            <a:rPr lang="en-US" sz="1100" b="0" i="0" u="none" strike="noStrike">
              <a:solidFill>
                <a:srgbClr val="000000"/>
              </a:solidFill>
              <a:latin typeface="Aptos Narrow"/>
            </a:rPr>
            <a:t>4.58</a:t>
          </a:fld>
          <a:endParaRPr lang="en-US" sz="1100"/>
        </a:p>
      </xdr:txBody>
    </xdr:sp>
    <xdr:clientData/>
  </xdr:twoCellAnchor>
  <xdr:twoCellAnchor editAs="oneCell">
    <xdr:from>
      <xdr:col>0</xdr:col>
      <xdr:colOff>22413</xdr:colOff>
      <xdr:row>3</xdr:row>
      <xdr:rowOff>62753</xdr:rowOff>
    </xdr:from>
    <xdr:to>
      <xdr:col>1</xdr:col>
      <xdr:colOff>237565</xdr:colOff>
      <xdr:row>17</xdr:row>
      <xdr:rowOff>9524</xdr:rowOff>
    </xdr:to>
    <mc:AlternateContent xmlns:mc="http://schemas.openxmlformats.org/markup-compatibility/2006">
      <mc:Choice xmlns:a14="http://schemas.microsoft.com/office/drawing/2010/main" Requires="a14">
        <xdr:graphicFrame macro="">
          <xdr:nvGraphicFramePr>
            <xdr:cNvPr id="46" name="Date (Month)">
              <a:extLst>
                <a:ext uri="{FF2B5EF4-FFF2-40B4-BE49-F238E27FC236}">
                  <a16:creationId xmlns:a16="http://schemas.microsoft.com/office/drawing/2014/main" id="{CAA6477F-57CC-4C03-825B-42E129D1905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2413" y="605678"/>
              <a:ext cx="824752" cy="2480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318246</xdr:colOff>
      <xdr:row>5</xdr:row>
      <xdr:rowOff>31377</xdr:rowOff>
    </xdr:from>
    <xdr:to>
      <xdr:col>4</xdr:col>
      <xdr:colOff>49305</xdr:colOff>
      <xdr:row>7</xdr:row>
      <xdr:rowOff>22412</xdr:rowOff>
    </xdr:to>
    <xdr:graphicFrame macro="">
      <xdr:nvGraphicFramePr>
        <xdr:cNvPr id="47" name="Chart 46">
          <a:extLst>
            <a:ext uri="{FF2B5EF4-FFF2-40B4-BE49-F238E27FC236}">
              <a16:creationId xmlns:a16="http://schemas.microsoft.com/office/drawing/2014/main" id="{9CA08071-F1DC-4B09-BF1E-59C5F2FD6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304799</xdr:colOff>
      <xdr:row>5</xdr:row>
      <xdr:rowOff>62753</xdr:rowOff>
    </xdr:from>
    <xdr:to>
      <xdr:col>5</xdr:col>
      <xdr:colOff>318246</xdr:colOff>
      <xdr:row>7</xdr:row>
      <xdr:rowOff>8962</xdr:rowOff>
    </xdr:to>
    <xdr:graphicFrame macro="">
      <xdr:nvGraphicFramePr>
        <xdr:cNvPr id="49" name="Chart 48">
          <a:extLst>
            <a:ext uri="{FF2B5EF4-FFF2-40B4-BE49-F238E27FC236}">
              <a16:creationId xmlns:a16="http://schemas.microsoft.com/office/drawing/2014/main" id="{D64F2AF1-662F-43B0-B54A-85F25BBEB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246529</xdr:colOff>
      <xdr:row>4</xdr:row>
      <xdr:rowOff>103093</xdr:rowOff>
    </xdr:from>
    <xdr:to>
      <xdr:col>7</xdr:col>
      <xdr:colOff>537882</xdr:colOff>
      <xdr:row>7</xdr:row>
      <xdr:rowOff>98611</xdr:rowOff>
    </xdr:to>
    <xdr:graphicFrame macro="">
      <xdr:nvGraphicFramePr>
        <xdr:cNvPr id="50" name="Chart 49">
          <a:extLst>
            <a:ext uri="{FF2B5EF4-FFF2-40B4-BE49-F238E27FC236}">
              <a16:creationId xmlns:a16="http://schemas.microsoft.com/office/drawing/2014/main" id="{35F80D1D-F1B1-40F4-A17A-D61B81D15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266700</xdr:colOff>
      <xdr:row>7</xdr:row>
      <xdr:rowOff>22413</xdr:rowOff>
    </xdr:from>
    <xdr:to>
      <xdr:col>7</xdr:col>
      <xdr:colOff>448235</xdr:colOff>
      <xdr:row>9</xdr:row>
      <xdr:rowOff>166901</xdr:rowOff>
    </xdr:to>
    <xdr:grpSp>
      <xdr:nvGrpSpPr>
        <xdr:cNvPr id="3076" name="Group 4">
          <a:extLst>
            <a:ext uri="{FF2B5EF4-FFF2-40B4-BE49-F238E27FC236}">
              <a16:creationId xmlns:a16="http://schemas.microsoft.com/office/drawing/2014/main" id="{5A58CBE0-001A-40AB-DF48-19CE797AA4C2}"/>
            </a:ext>
          </a:extLst>
        </xdr:cNvPr>
        <xdr:cNvGrpSpPr>
          <a:grpSpLocks noChangeAspect="1"/>
        </xdr:cNvGrpSpPr>
      </xdr:nvGrpSpPr>
      <xdr:grpSpPr bwMode="auto">
        <a:xfrm>
          <a:off x="876300" y="1289238"/>
          <a:ext cx="3839135" cy="506438"/>
          <a:chOff x="115" y="176"/>
          <a:chExt cx="525" cy="66"/>
        </a:xfrm>
      </xdr:grpSpPr>
      <xdr:sp macro="" textlink="">
        <xdr:nvSpPr>
          <xdr:cNvPr id="3075" name="AutoShape 3">
            <a:extLst>
              <a:ext uri="{FF2B5EF4-FFF2-40B4-BE49-F238E27FC236}">
                <a16:creationId xmlns:a16="http://schemas.microsoft.com/office/drawing/2014/main" id="{CC38DAD5-4F5E-444A-B472-AB0808703BDD}"/>
              </a:ext>
            </a:extLst>
          </xdr:cNvPr>
          <xdr:cNvSpPr>
            <a:spLocks noChangeAspect="1" noChangeArrowheads="1" noTextEdit="1"/>
          </xdr:cNvSpPr>
        </xdr:nvSpPr>
        <xdr:spPr bwMode="auto">
          <a:xfrm>
            <a:off x="115" y="176"/>
            <a:ext cx="524" cy="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3077" name="Rectangle 5">
            <a:extLst>
              <a:ext uri="{FF2B5EF4-FFF2-40B4-BE49-F238E27FC236}">
                <a16:creationId xmlns:a16="http://schemas.microsoft.com/office/drawing/2014/main" id="{EAB4FB32-68DE-3636-A22F-BE63A33A05F7}"/>
              </a:ext>
            </a:extLst>
          </xdr:cNvPr>
          <xdr:cNvSpPr>
            <a:spLocks noChangeArrowheads="1"/>
          </xdr:cNvSpPr>
        </xdr:nvSpPr>
        <xdr:spPr bwMode="auto">
          <a:xfrm>
            <a:off x="115" y="176"/>
            <a:ext cx="524" cy="17"/>
          </a:xfrm>
          <a:prstGeom prst="rect">
            <a:avLst/>
          </a:prstGeom>
          <a:solidFill>
            <a:srgbClr val="A6C9E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78" name="Rectangle 6">
            <a:extLst>
              <a:ext uri="{FF2B5EF4-FFF2-40B4-BE49-F238E27FC236}">
                <a16:creationId xmlns:a16="http://schemas.microsoft.com/office/drawing/2014/main" id="{8E575E9A-DB10-94BE-710D-5BD7DDE6376B}"/>
              </a:ext>
            </a:extLst>
          </xdr:cNvPr>
          <xdr:cNvSpPr>
            <a:spLocks noChangeArrowheads="1"/>
          </xdr:cNvSpPr>
        </xdr:nvSpPr>
        <xdr:spPr bwMode="auto">
          <a:xfrm>
            <a:off x="115" y="192"/>
            <a:ext cx="524" cy="49"/>
          </a:xfrm>
          <a:prstGeom prst="rect">
            <a:avLst/>
          </a:prstGeom>
          <a:solidFill>
            <a:srgbClr val="DAE9F8"/>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79" name="Rectangle 7">
            <a:extLst>
              <a:ext uri="{FF2B5EF4-FFF2-40B4-BE49-F238E27FC236}">
                <a16:creationId xmlns:a16="http://schemas.microsoft.com/office/drawing/2014/main" id="{DC1890E0-8AE0-FCC5-7594-5D7719634713}"/>
              </a:ext>
            </a:extLst>
          </xdr:cNvPr>
          <xdr:cNvSpPr>
            <a:spLocks noChangeArrowheads="1"/>
          </xdr:cNvSpPr>
        </xdr:nvSpPr>
        <xdr:spPr bwMode="auto">
          <a:xfrm>
            <a:off x="117" y="177"/>
            <a:ext cx="8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Admission status</a:t>
            </a:r>
          </a:p>
        </xdr:txBody>
      </xdr:sp>
      <xdr:sp macro="" textlink="">
        <xdr:nvSpPr>
          <xdr:cNvPr id="3080" name="Rectangle 8">
            <a:extLst>
              <a:ext uri="{FF2B5EF4-FFF2-40B4-BE49-F238E27FC236}">
                <a16:creationId xmlns:a16="http://schemas.microsoft.com/office/drawing/2014/main" id="{A687FA88-9FD8-C214-3933-CF7D82CD1BAB}"/>
              </a:ext>
            </a:extLst>
          </xdr:cNvPr>
          <xdr:cNvSpPr>
            <a:spLocks noChangeArrowheads="1"/>
          </xdr:cNvSpPr>
        </xdr:nvSpPr>
        <xdr:spPr bwMode="auto">
          <a:xfrm>
            <a:off x="231" y="177"/>
            <a:ext cx="7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No. of patients </a:t>
            </a:r>
          </a:p>
        </xdr:txBody>
      </xdr:sp>
      <xdr:sp macro="" textlink="">
        <xdr:nvSpPr>
          <xdr:cNvPr id="3081" name="Rectangle 9">
            <a:extLst>
              <a:ext uri="{FF2B5EF4-FFF2-40B4-BE49-F238E27FC236}">
                <a16:creationId xmlns:a16="http://schemas.microsoft.com/office/drawing/2014/main" id="{3084BE93-682B-ADC8-4029-7D5D93B18A6D}"/>
              </a:ext>
            </a:extLst>
          </xdr:cNvPr>
          <xdr:cNvSpPr>
            <a:spLocks noChangeArrowheads="1"/>
          </xdr:cNvSpPr>
        </xdr:nvSpPr>
        <xdr:spPr bwMode="auto">
          <a:xfrm>
            <a:off x="330" y="177"/>
            <a:ext cx="37"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%ststus</a:t>
            </a:r>
          </a:p>
        </xdr:txBody>
      </xdr:sp>
      <xdr:sp macro="" textlink="">
        <xdr:nvSpPr>
          <xdr:cNvPr id="3082" name="Rectangle 10">
            <a:extLst>
              <a:ext uri="{FF2B5EF4-FFF2-40B4-BE49-F238E27FC236}">
                <a16:creationId xmlns:a16="http://schemas.microsoft.com/office/drawing/2014/main" id="{9757E5E9-4051-6059-197C-6C4E47899C8B}"/>
              </a:ext>
            </a:extLst>
          </xdr:cNvPr>
          <xdr:cNvSpPr>
            <a:spLocks noChangeArrowheads="1"/>
          </xdr:cNvSpPr>
        </xdr:nvSpPr>
        <xdr:spPr bwMode="auto">
          <a:xfrm>
            <a:off x="117" y="193"/>
            <a:ext cx="62"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Not Admitted</a:t>
            </a:r>
          </a:p>
        </xdr:txBody>
      </xdr:sp>
      <xdr:sp macro="" textlink="">
        <xdr:nvSpPr>
          <xdr:cNvPr id="3083" name="Rectangle 11">
            <a:extLst>
              <a:ext uri="{FF2B5EF4-FFF2-40B4-BE49-F238E27FC236}">
                <a16:creationId xmlns:a16="http://schemas.microsoft.com/office/drawing/2014/main" id="{38AE2770-277B-50C6-CC95-A13A058D8CD0}"/>
              </a:ext>
            </a:extLst>
          </xdr:cNvPr>
          <xdr:cNvSpPr>
            <a:spLocks noChangeArrowheads="1"/>
          </xdr:cNvSpPr>
        </xdr:nvSpPr>
        <xdr:spPr bwMode="auto">
          <a:xfrm>
            <a:off x="316" y="193"/>
            <a:ext cx="18"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179</a:t>
            </a:r>
          </a:p>
        </xdr:txBody>
      </xdr:sp>
      <xdr:sp macro="" textlink="">
        <xdr:nvSpPr>
          <xdr:cNvPr id="3084" name="Rectangle 12">
            <a:extLst>
              <a:ext uri="{FF2B5EF4-FFF2-40B4-BE49-F238E27FC236}">
                <a16:creationId xmlns:a16="http://schemas.microsoft.com/office/drawing/2014/main" id="{A3C91CA5-7AE7-000D-0587-6F756A3FF129}"/>
              </a:ext>
            </a:extLst>
          </xdr:cNvPr>
          <xdr:cNvSpPr>
            <a:spLocks noChangeArrowheads="1"/>
          </xdr:cNvSpPr>
        </xdr:nvSpPr>
        <xdr:spPr bwMode="auto">
          <a:xfrm>
            <a:off x="416" y="193"/>
            <a:ext cx="2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53%</a:t>
            </a:r>
          </a:p>
        </xdr:txBody>
      </xdr:sp>
      <xdr:sp macro="" textlink="">
        <xdr:nvSpPr>
          <xdr:cNvPr id="3085" name="Rectangle 13">
            <a:extLst>
              <a:ext uri="{FF2B5EF4-FFF2-40B4-BE49-F238E27FC236}">
                <a16:creationId xmlns:a16="http://schemas.microsoft.com/office/drawing/2014/main" id="{77D20108-28A1-8514-FD7E-C4487C632BDE}"/>
              </a:ext>
            </a:extLst>
          </xdr:cNvPr>
          <xdr:cNvSpPr>
            <a:spLocks noChangeArrowheads="1"/>
          </xdr:cNvSpPr>
        </xdr:nvSpPr>
        <xdr:spPr bwMode="auto">
          <a:xfrm>
            <a:off x="117" y="209"/>
            <a:ext cx="43"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Admitted</a:t>
            </a:r>
          </a:p>
        </xdr:txBody>
      </xdr:sp>
      <xdr:sp macro="" textlink="">
        <xdr:nvSpPr>
          <xdr:cNvPr id="3086" name="Rectangle 14">
            <a:extLst>
              <a:ext uri="{FF2B5EF4-FFF2-40B4-BE49-F238E27FC236}">
                <a16:creationId xmlns:a16="http://schemas.microsoft.com/office/drawing/2014/main" id="{E1225C4A-6A13-8DC0-6074-49D0053BE5E9}"/>
              </a:ext>
            </a:extLst>
          </xdr:cNvPr>
          <xdr:cNvSpPr>
            <a:spLocks noChangeArrowheads="1"/>
          </xdr:cNvSpPr>
        </xdr:nvSpPr>
        <xdr:spPr bwMode="auto">
          <a:xfrm>
            <a:off x="316" y="209"/>
            <a:ext cx="18"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157</a:t>
            </a:r>
          </a:p>
        </xdr:txBody>
      </xdr:sp>
      <xdr:sp macro="" textlink="">
        <xdr:nvSpPr>
          <xdr:cNvPr id="3087" name="Rectangle 15">
            <a:extLst>
              <a:ext uri="{FF2B5EF4-FFF2-40B4-BE49-F238E27FC236}">
                <a16:creationId xmlns:a16="http://schemas.microsoft.com/office/drawing/2014/main" id="{534CB97F-B385-B4A5-BA6B-AECE5618AE2E}"/>
              </a:ext>
            </a:extLst>
          </xdr:cNvPr>
          <xdr:cNvSpPr>
            <a:spLocks noChangeArrowheads="1"/>
          </xdr:cNvSpPr>
        </xdr:nvSpPr>
        <xdr:spPr bwMode="auto">
          <a:xfrm>
            <a:off x="416" y="209"/>
            <a:ext cx="2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000000"/>
                </a:solidFill>
                <a:effectLst>
                  <a:glow rad="12700">
                    <a:schemeClr val="accent1">
                      <a:alpha val="40000"/>
                    </a:schemeClr>
                  </a:glow>
                </a:effectLst>
                <a:latin typeface="Aptos Narrow"/>
              </a:rPr>
              <a:t>47%</a:t>
            </a:r>
          </a:p>
        </xdr:txBody>
      </xdr:sp>
      <xdr:sp macro="" textlink="">
        <xdr:nvSpPr>
          <xdr:cNvPr id="3088" name="Rectangle 16">
            <a:extLst>
              <a:ext uri="{FF2B5EF4-FFF2-40B4-BE49-F238E27FC236}">
                <a16:creationId xmlns:a16="http://schemas.microsoft.com/office/drawing/2014/main" id="{7F8687D5-3EB7-8223-89E3-86F4CF6B3A44}"/>
              </a:ext>
            </a:extLst>
          </xdr:cNvPr>
          <xdr:cNvSpPr>
            <a:spLocks noChangeArrowheads="1"/>
          </xdr:cNvSpPr>
        </xdr:nvSpPr>
        <xdr:spPr bwMode="auto">
          <a:xfrm>
            <a:off x="115"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89" name="Rectangle 17">
            <a:extLst>
              <a:ext uri="{FF2B5EF4-FFF2-40B4-BE49-F238E27FC236}">
                <a16:creationId xmlns:a16="http://schemas.microsoft.com/office/drawing/2014/main" id="{A41F58BF-5C45-8F7A-A835-92D0FF3C57D5}"/>
              </a:ext>
            </a:extLst>
          </xdr:cNvPr>
          <xdr:cNvSpPr>
            <a:spLocks noChangeArrowheads="1"/>
          </xdr:cNvSpPr>
        </xdr:nvSpPr>
        <xdr:spPr bwMode="auto">
          <a:xfrm>
            <a:off x="229"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0" name="Rectangle 18">
            <a:extLst>
              <a:ext uri="{FF2B5EF4-FFF2-40B4-BE49-F238E27FC236}">
                <a16:creationId xmlns:a16="http://schemas.microsoft.com/office/drawing/2014/main" id="{55186B86-6F13-2C69-969C-D8282ADBB50C}"/>
              </a:ext>
            </a:extLst>
          </xdr:cNvPr>
          <xdr:cNvSpPr>
            <a:spLocks noChangeArrowheads="1"/>
          </xdr:cNvSpPr>
        </xdr:nvSpPr>
        <xdr:spPr bwMode="auto">
          <a:xfrm>
            <a:off x="328"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1" name="Rectangle 19">
            <a:extLst>
              <a:ext uri="{FF2B5EF4-FFF2-40B4-BE49-F238E27FC236}">
                <a16:creationId xmlns:a16="http://schemas.microsoft.com/office/drawing/2014/main" id="{B7D5E0FB-7995-6300-A5F2-A918920B7A00}"/>
              </a:ext>
            </a:extLst>
          </xdr:cNvPr>
          <xdr:cNvSpPr>
            <a:spLocks noChangeArrowheads="1"/>
          </xdr:cNvSpPr>
        </xdr:nvSpPr>
        <xdr:spPr bwMode="auto">
          <a:xfrm>
            <a:off x="430"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2" name="Rectangle 20">
            <a:extLst>
              <a:ext uri="{FF2B5EF4-FFF2-40B4-BE49-F238E27FC236}">
                <a16:creationId xmlns:a16="http://schemas.microsoft.com/office/drawing/2014/main" id="{A29C7E8E-753C-7994-1826-077C339D2240}"/>
              </a:ext>
            </a:extLst>
          </xdr:cNvPr>
          <xdr:cNvSpPr>
            <a:spLocks noChangeArrowheads="1"/>
          </xdr:cNvSpPr>
        </xdr:nvSpPr>
        <xdr:spPr bwMode="auto">
          <a:xfrm>
            <a:off x="463"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3" name="Rectangle 21">
            <a:extLst>
              <a:ext uri="{FF2B5EF4-FFF2-40B4-BE49-F238E27FC236}">
                <a16:creationId xmlns:a16="http://schemas.microsoft.com/office/drawing/2014/main" id="{8C45E471-E45E-9045-CAB8-C084E33AAE2A}"/>
              </a:ext>
            </a:extLst>
          </xdr:cNvPr>
          <xdr:cNvSpPr>
            <a:spLocks noChangeArrowheads="1"/>
          </xdr:cNvSpPr>
        </xdr:nvSpPr>
        <xdr:spPr bwMode="auto">
          <a:xfrm>
            <a:off x="541"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4" name="Rectangle 22">
            <a:extLst>
              <a:ext uri="{FF2B5EF4-FFF2-40B4-BE49-F238E27FC236}">
                <a16:creationId xmlns:a16="http://schemas.microsoft.com/office/drawing/2014/main" id="{C234C13C-7212-6BF3-FF06-71866927B92A}"/>
              </a:ext>
            </a:extLst>
          </xdr:cNvPr>
          <xdr:cNvSpPr>
            <a:spLocks noChangeArrowheads="1"/>
          </xdr:cNvSpPr>
        </xdr:nvSpPr>
        <xdr:spPr bwMode="auto">
          <a:xfrm>
            <a:off x="573"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5" name="Rectangle 23">
            <a:extLst>
              <a:ext uri="{FF2B5EF4-FFF2-40B4-BE49-F238E27FC236}">
                <a16:creationId xmlns:a16="http://schemas.microsoft.com/office/drawing/2014/main" id="{BD27CB0F-7DA5-7345-087A-8F09B6D5EE59}"/>
              </a:ext>
            </a:extLst>
          </xdr:cNvPr>
          <xdr:cNvSpPr>
            <a:spLocks noChangeArrowheads="1"/>
          </xdr:cNvSpPr>
        </xdr:nvSpPr>
        <xdr:spPr bwMode="auto">
          <a:xfrm>
            <a:off x="606"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6" name="Rectangle 24">
            <a:extLst>
              <a:ext uri="{FF2B5EF4-FFF2-40B4-BE49-F238E27FC236}">
                <a16:creationId xmlns:a16="http://schemas.microsoft.com/office/drawing/2014/main" id="{29A251EF-7CF1-D7C9-C46A-845913942980}"/>
              </a:ext>
            </a:extLst>
          </xdr:cNvPr>
          <xdr:cNvSpPr>
            <a:spLocks noChangeArrowheads="1"/>
          </xdr:cNvSpPr>
        </xdr:nvSpPr>
        <xdr:spPr bwMode="auto">
          <a:xfrm>
            <a:off x="639"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7" name="Line 25">
            <a:extLst>
              <a:ext uri="{FF2B5EF4-FFF2-40B4-BE49-F238E27FC236}">
                <a16:creationId xmlns:a16="http://schemas.microsoft.com/office/drawing/2014/main" id="{78CD6FD2-DC37-9BCE-C7FB-3D332C95AD81}"/>
              </a:ext>
            </a:extLst>
          </xdr:cNvPr>
          <xdr:cNvSpPr>
            <a:spLocks noChangeShapeType="1"/>
          </xdr:cNvSpPr>
        </xdr:nvSpPr>
        <xdr:spPr bwMode="auto">
          <a:xfrm>
            <a:off x="115"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098" name="Rectangle 26">
            <a:extLst>
              <a:ext uri="{FF2B5EF4-FFF2-40B4-BE49-F238E27FC236}">
                <a16:creationId xmlns:a16="http://schemas.microsoft.com/office/drawing/2014/main" id="{85015FDB-9F3D-EDA9-ED7F-D95E6F48413A}"/>
              </a:ext>
            </a:extLst>
          </xdr:cNvPr>
          <xdr:cNvSpPr>
            <a:spLocks noChangeArrowheads="1"/>
          </xdr:cNvSpPr>
        </xdr:nvSpPr>
        <xdr:spPr bwMode="auto">
          <a:xfrm>
            <a:off x="115"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99" name="Line 27">
            <a:extLst>
              <a:ext uri="{FF2B5EF4-FFF2-40B4-BE49-F238E27FC236}">
                <a16:creationId xmlns:a16="http://schemas.microsoft.com/office/drawing/2014/main" id="{EA82D5F1-801F-0738-64E3-DD062189AA6E}"/>
              </a:ext>
            </a:extLst>
          </xdr:cNvPr>
          <xdr:cNvSpPr>
            <a:spLocks noChangeShapeType="1"/>
          </xdr:cNvSpPr>
        </xdr:nvSpPr>
        <xdr:spPr bwMode="auto">
          <a:xfrm>
            <a:off x="229"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00" name="Rectangle 28">
            <a:extLst>
              <a:ext uri="{FF2B5EF4-FFF2-40B4-BE49-F238E27FC236}">
                <a16:creationId xmlns:a16="http://schemas.microsoft.com/office/drawing/2014/main" id="{07B535C0-BC7A-F060-ACBF-D110B5A4CF48}"/>
              </a:ext>
            </a:extLst>
          </xdr:cNvPr>
          <xdr:cNvSpPr>
            <a:spLocks noChangeArrowheads="1"/>
          </xdr:cNvSpPr>
        </xdr:nvSpPr>
        <xdr:spPr bwMode="auto">
          <a:xfrm>
            <a:off x="229"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1" name="Line 29">
            <a:extLst>
              <a:ext uri="{FF2B5EF4-FFF2-40B4-BE49-F238E27FC236}">
                <a16:creationId xmlns:a16="http://schemas.microsoft.com/office/drawing/2014/main" id="{AC8442A1-5F07-F730-32D0-0F83C730623C}"/>
              </a:ext>
            </a:extLst>
          </xdr:cNvPr>
          <xdr:cNvSpPr>
            <a:spLocks noChangeShapeType="1"/>
          </xdr:cNvSpPr>
        </xdr:nvSpPr>
        <xdr:spPr bwMode="auto">
          <a:xfrm>
            <a:off x="328"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02" name="Rectangle 30">
            <a:extLst>
              <a:ext uri="{FF2B5EF4-FFF2-40B4-BE49-F238E27FC236}">
                <a16:creationId xmlns:a16="http://schemas.microsoft.com/office/drawing/2014/main" id="{A3C0FD8E-9AB4-BDD7-EEAA-CCD7A85062E7}"/>
              </a:ext>
            </a:extLst>
          </xdr:cNvPr>
          <xdr:cNvSpPr>
            <a:spLocks noChangeArrowheads="1"/>
          </xdr:cNvSpPr>
        </xdr:nvSpPr>
        <xdr:spPr bwMode="auto">
          <a:xfrm>
            <a:off x="328"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3" name="Line 31">
            <a:extLst>
              <a:ext uri="{FF2B5EF4-FFF2-40B4-BE49-F238E27FC236}">
                <a16:creationId xmlns:a16="http://schemas.microsoft.com/office/drawing/2014/main" id="{F259B382-9EBB-D20E-B480-2C1E83A149D2}"/>
              </a:ext>
            </a:extLst>
          </xdr:cNvPr>
          <xdr:cNvSpPr>
            <a:spLocks noChangeShapeType="1"/>
          </xdr:cNvSpPr>
        </xdr:nvSpPr>
        <xdr:spPr bwMode="auto">
          <a:xfrm>
            <a:off x="430"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04" name="Rectangle 32">
            <a:extLst>
              <a:ext uri="{FF2B5EF4-FFF2-40B4-BE49-F238E27FC236}">
                <a16:creationId xmlns:a16="http://schemas.microsoft.com/office/drawing/2014/main" id="{97967F2D-3A73-AC04-6B4F-7C68191E4458}"/>
              </a:ext>
            </a:extLst>
          </xdr:cNvPr>
          <xdr:cNvSpPr>
            <a:spLocks noChangeArrowheads="1"/>
          </xdr:cNvSpPr>
        </xdr:nvSpPr>
        <xdr:spPr bwMode="auto">
          <a:xfrm>
            <a:off x="430"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5" name="Line 33">
            <a:extLst>
              <a:ext uri="{FF2B5EF4-FFF2-40B4-BE49-F238E27FC236}">
                <a16:creationId xmlns:a16="http://schemas.microsoft.com/office/drawing/2014/main" id="{CA995D72-2247-FA47-3B3D-D7D1691FA6BA}"/>
              </a:ext>
            </a:extLst>
          </xdr:cNvPr>
          <xdr:cNvSpPr>
            <a:spLocks noChangeShapeType="1"/>
          </xdr:cNvSpPr>
        </xdr:nvSpPr>
        <xdr:spPr bwMode="auto">
          <a:xfrm>
            <a:off x="463"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06" name="Rectangle 34">
            <a:extLst>
              <a:ext uri="{FF2B5EF4-FFF2-40B4-BE49-F238E27FC236}">
                <a16:creationId xmlns:a16="http://schemas.microsoft.com/office/drawing/2014/main" id="{1CDF42EA-9128-4B4B-2FEE-01DEABEFD086}"/>
              </a:ext>
            </a:extLst>
          </xdr:cNvPr>
          <xdr:cNvSpPr>
            <a:spLocks noChangeArrowheads="1"/>
          </xdr:cNvSpPr>
        </xdr:nvSpPr>
        <xdr:spPr bwMode="auto">
          <a:xfrm>
            <a:off x="463"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7" name="Line 35">
            <a:extLst>
              <a:ext uri="{FF2B5EF4-FFF2-40B4-BE49-F238E27FC236}">
                <a16:creationId xmlns:a16="http://schemas.microsoft.com/office/drawing/2014/main" id="{74DEE3EB-509D-34BE-2AAB-78A3FF773693}"/>
              </a:ext>
            </a:extLst>
          </xdr:cNvPr>
          <xdr:cNvSpPr>
            <a:spLocks noChangeShapeType="1"/>
          </xdr:cNvSpPr>
        </xdr:nvSpPr>
        <xdr:spPr bwMode="auto">
          <a:xfrm>
            <a:off x="541"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08" name="Rectangle 36">
            <a:extLst>
              <a:ext uri="{FF2B5EF4-FFF2-40B4-BE49-F238E27FC236}">
                <a16:creationId xmlns:a16="http://schemas.microsoft.com/office/drawing/2014/main" id="{DA69CB09-E186-B901-53A1-1705EF741A48}"/>
              </a:ext>
            </a:extLst>
          </xdr:cNvPr>
          <xdr:cNvSpPr>
            <a:spLocks noChangeArrowheads="1"/>
          </xdr:cNvSpPr>
        </xdr:nvSpPr>
        <xdr:spPr bwMode="auto">
          <a:xfrm>
            <a:off x="541"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 name="Line 37">
            <a:extLst>
              <a:ext uri="{FF2B5EF4-FFF2-40B4-BE49-F238E27FC236}">
                <a16:creationId xmlns:a16="http://schemas.microsoft.com/office/drawing/2014/main" id="{2894A2FC-6367-2EF6-0CC4-414B3489CFBF}"/>
              </a:ext>
            </a:extLst>
          </xdr:cNvPr>
          <xdr:cNvSpPr>
            <a:spLocks noChangeShapeType="1"/>
          </xdr:cNvSpPr>
        </xdr:nvSpPr>
        <xdr:spPr bwMode="auto">
          <a:xfrm>
            <a:off x="573"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10" name="Rectangle 38">
            <a:extLst>
              <a:ext uri="{FF2B5EF4-FFF2-40B4-BE49-F238E27FC236}">
                <a16:creationId xmlns:a16="http://schemas.microsoft.com/office/drawing/2014/main" id="{617BED5B-A5DA-3B0A-6609-54D366DDB4F3}"/>
              </a:ext>
            </a:extLst>
          </xdr:cNvPr>
          <xdr:cNvSpPr>
            <a:spLocks noChangeArrowheads="1"/>
          </xdr:cNvSpPr>
        </xdr:nvSpPr>
        <xdr:spPr bwMode="auto">
          <a:xfrm>
            <a:off x="573"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1" name="Line 39">
            <a:extLst>
              <a:ext uri="{FF2B5EF4-FFF2-40B4-BE49-F238E27FC236}">
                <a16:creationId xmlns:a16="http://schemas.microsoft.com/office/drawing/2014/main" id="{8026877D-CEAF-4730-B9FF-29F858F9405E}"/>
              </a:ext>
            </a:extLst>
          </xdr:cNvPr>
          <xdr:cNvSpPr>
            <a:spLocks noChangeShapeType="1"/>
          </xdr:cNvSpPr>
        </xdr:nvSpPr>
        <xdr:spPr bwMode="auto">
          <a:xfrm>
            <a:off x="606"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12" name="Rectangle 40">
            <a:extLst>
              <a:ext uri="{FF2B5EF4-FFF2-40B4-BE49-F238E27FC236}">
                <a16:creationId xmlns:a16="http://schemas.microsoft.com/office/drawing/2014/main" id="{E954D4FE-4DA3-DB27-A679-284049E4C796}"/>
              </a:ext>
            </a:extLst>
          </xdr:cNvPr>
          <xdr:cNvSpPr>
            <a:spLocks noChangeArrowheads="1"/>
          </xdr:cNvSpPr>
        </xdr:nvSpPr>
        <xdr:spPr bwMode="auto">
          <a:xfrm>
            <a:off x="606"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3" name="Line 41">
            <a:extLst>
              <a:ext uri="{FF2B5EF4-FFF2-40B4-BE49-F238E27FC236}">
                <a16:creationId xmlns:a16="http://schemas.microsoft.com/office/drawing/2014/main" id="{01A9E9E6-5614-7866-82DA-399437D83AA9}"/>
              </a:ext>
            </a:extLst>
          </xdr:cNvPr>
          <xdr:cNvSpPr>
            <a:spLocks noChangeShapeType="1"/>
          </xdr:cNvSpPr>
        </xdr:nvSpPr>
        <xdr:spPr bwMode="auto">
          <a:xfrm>
            <a:off x="639" y="241"/>
            <a:ext cx="1" cy="1"/>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14" name="Rectangle 42">
            <a:extLst>
              <a:ext uri="{FF2B5EF4-FFF2-40B4-BE49-F238E27FC236}">
                <a16:creationId xmlns:a16="http://schemas.microsoft.com/office/drawing/2014/main" id="{1240E72F-935E-9688-75C7-19B3F470207B}"/>
              </a:ext>
            </a:extLst>
          </xdr:cNvPr>
          <xdr:cNvSpPr>
            <a:spLocks noChangeArrowheads="1"/>
          </xdr:cNvSpPr>
        </xdr:nvSpPr>
        <xdr:spPr bwMode="auto">
          <a:xfrm>
            <a:off x="639" y="241"/>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5" name="Line 43">
            <a:extLst>
              <a:ext uri="{FF2B5EF4-FFF2-40B4-BE49-F238E27FC236}">
                <a16:creationId xmlns:a16="http://schemas.microsoft.com/office/drawing/2014/main" id="{3DF04FA6-239E-2D86-EB02-9D8D2720D4F7}"/>
              </a:ext>
            </a:extLst>
          </xdr:cNvPr>
          <xdr:cNvSpPr>
            <a:spLocks noChangeShapeType="1"/>
          </xdr:cNvSpPr>
        </xdr:nvSpPr>
        <xdr:spPr bwMode="auto">
          <a:xfrm>
            <a:off x="639" y="176"/>
            <a:ext cx="0" cy="0"/>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16" name="Rectangle 44">
            <a:extLst>
              <a:ext uri="{FF2B5EF4-FFF2-40B4-BE49-F238E27FC236}">
                <a16:creationId xmlns:a16="http://schemas.microsoft.com/office/drawing/2014/main" id="{C0405CAC-27A8-88D2-EA5E-B3D6A678F7A4}"/>
              </a:ext>
            </a:extLst>
          </xdr:cNvPr>
          <xdr:cNvSpPr>
            <a:spLocks noChangeArrowheads="1"/>
          </xdr:cNvSpPr>
        </xdr:nvSpPr>
        <xdr:spPr bwMode="auto">
          <a:xfrm>
            <a:off x="639" y="176"/>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7" name="Line 45">
            <a:extLst>
              <a:ext uri="{FF2B5EF4-FFF2-40B4-BE49-F238E27FC236}">
                <a16:creationId xmlns:a16="http://schemas.microsoft.com/office/drawing/2014/main" id="{5629BA33-B092-A513-A2F0-B37DF3D6E41C}"/>
              </a:ext>
            </a:extLst>
          </xdr:cNvPr>
          <xdr:cNvSpPr>
            <a:spLocks noChangeShapeType="1"/>
          </xdr:cNvSpPr>
        </xdr:nvSpPr>
        <xdr:spPr bwMode="auto">
          <a:xfrm>
            <a:off x="639" y="192"/>
            <a:ext cx="0" cy="0"/>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18" name="Rectangle 46">
            <a:extLst>
              <a:ext uri="{FF2B5EF4-FFF2-40B4-BE49-F238E27FC236}">
                <a16:creationId xmlns:a16="http://schemas.microsoft.com/office/drawing/2014/main" id="{72A712B7-1A03-A8FE-5E47-954329F5B8E1}"/>
              </a:ext>
            </a:extLst>
          </xdr:cNvPr>
          <xdr:cNvSpPr>
            <a:spLocks noChangeArrowheads="1"/>
          </xdr:cNvSpPr>
        </xdr:nvSpPr>
        <xdr:spPr bwMode="auto">
          <a:xfrm>
            <a:off x="639" y="192"/>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9" name="Line 47">
            <a:extLst>
              <a:ext uri="{FF2B5EF4-FFF2-40B4-BE49-F238E27FC236}">
                <a16:creationId xmlns:a16="http://schemas.microsoft.com/office/drawing/2014/main" id="{4EA70C1E-C41E-D9CA-B41F-C3AAC77C1C82}"/>
              </a:ext>
            </a:extLst>
          </xdr:cNvPr>
          <xdr:cNvSpPr>
            <a:spLocks noChangeShapeType="1"/>
          </xdr:cNvSpPr>
        </xdr:nvSpPr>
        <xdr:spPr bwMode="auto">
          <a:xfrm>
            <a:off x="639" y="208"/>
            <a:ext cx="0" cy="0"/>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20" name="Rectangle 48">
            <a:extLst>
              <a:ext uri="{FF2B5EF4-FFF2-40B4-BE49-F238E27FC236}">
                <a16:creationId xmlns:a16="http://schemas.microsoft.com/office/drawing/2014/main" id="{AF206B63-CE1B-6C06-1050-A9A2E6BC4832}"/>
              </a:ext>
            </a:extLst>
          </xdr:cNvPr>
          <xdr:cNvSpPr>
            <a:spLocks noChangeArrowheads="1"/>
          </xdr:cNvSpPr>
        </xdr:nvSpPr>
        <xdr:spPr bwMode="auto">
          <a:xfrm>
            <a:off x="639" y="208"/>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21" name="Line 49">
            <a:extLst>
              <a:ext uri="{FF2B5EF4-FFF2-40B4-BE49-F238E27FC236}">
                <a16:creationId xmlns:a16="http://schemas.microsoft.com/office/drawing/2014/main" id="{0B374093-09C3-EEC0-B535-42FD7B0A0F4C}"/>
              </a:ext>
            </a:extLst>
          </xdr:cNvPr>
          <xdr:cNvSpPr>
            <a:spLocks noChangeShapeType="1"/>
          </xdr:cNvSpPr>
        </xdr:nvSpPr>
        <xdr:spPr bwMode="auto">
          <a:xfrm>
            <a:off x="639" y="224"/>
            <a:ext cx="0" cy="0"/>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22" name="Rectangle 50">
            <a:extLst>
              <a:ext uri="{FF2B5EF4-FFF2-40B4-BE49-F238E27FC236}">
                <a16:creationId xmlns:a16="http://schemas.microsoft.com/office/drawing/2014/main" id="{671A280C-B707-6B81-D3CE-26E212B97E25}"/>
              </a:ext>
            </a:extLst>
          </xdr:cNvPr>
          <xdr:cNvSpPr>
            <a:spLocks noChangeArrowheads="1"/>
          </xdr:cNvSpPr>
        </xdr:nvSpPr>
        <xdr:spPr bwMode="auto">
          <a:xfrm>
            <a:off x="639" y="224"/>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23" name="Line 51">
            <a:extLst>
              <a:ext uri="{FF2B5EF4-FFF2-40B4-BE49-F238E27FC236}">
                <a16:creationId xmlns:a16="http://schemas.microsoft.com/office/drawing/2014/main" id="{ED362ED4-63DF-4B93-9EA8-609E578FDBB5}"/>
              </a:ext>
            </a:extLst>
          </xdr:cNvPr>
          <xdr:cNvSpPr>
            <a:spLocks noChangeShapeType="1"/>
          </xdr:cNvSpPr>
        </xdr:nvSpPr>
        <xdr:spPr bwMode="auto">
          <a:xfrm>
            <a:off x="639" y="240"/>
            <a:ext cx="0" cy="0"/>
          </a:xfrm>
          <a:prstGeom prst="line">
            <a:avLst/>
          </a:prstGeom>
          <a:noFill/>
          <a:ln w="0">
            <a:solidFill>
              <a:srgbClr val="E0E0E0"/>
            </a:solidFill>
            <a:prstDash val="solid"/>
            <a:round/>
            <a:headEnd/>
            <a:tailEnd/>
          </a:ln>
          <a:extLst>
            <a:ext uri="{909E8E84-426E-40DD-AFC4-6F175D3DCCD1}">
              <a14:hiddenFill xmlns:a14="http://schemas.microsoft.com/office/drawing/2010/main">
                <a:noFill/>
              </a14:hiddenFill>
            </a:ext>
          </a:extLst>
        </xdr:spPr>
      </xdr:sp>
      <xdr:sp macro="" textlink="">
        <xdr:nvSpPr>
          <xdr:cNvPr id="3124" name="Rectangle 52">
            <a:extLst>
              <a:ext uri="{FF2B5EF4-FFF2-40B4-BE49-F238E27FC236}">
                <a16:creationId xmlns:a16="http://schemas.microsoft.com/office/drawing/2014/main" id="{318E54BF-C066-1B79-299B-CD65975C5053}"/>
              </a:ext>
            </a:extLst>
          </xdr:cNvPr>
          <xdr:cNvSpPr>
            <a:spLocks noChangeArrowheads="1"/>
          </xdr:cNvSpPr>
        </xdr:nvSpPr>
        <xdr:spPr bwMode="auto">
          <a:xfrm>
            <a:off x="639" y="240"/>
            <a:ext cx="1" cy="1"/>
          </a:xfrm>
          <a:prstGeom prst="rect">
            <a:avLst/>
          </a:prstGeom>
          <a:solidFill>
            <a:srgbClr val="E0E0E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25" name="Freeform 53">
            <a:extLst>
              <a:ext uri="{FF2B5EF4-FFF2-40B4-BE49-F238E27FC236}">
                <a16:creationId xmlns:a16="http://schemas.microsoft.com/office/drawing/2014/main" id="{1830026E-54A5-1104-F464-0B9DE4C5389D}"/>
              </a:ext>
            </a:extLst>
          </xdr:cNvPr>
          <xdr:cNvSpPr>
            <a:spLocks noEditPoints="1"/>
          </xdr:cNvSpPr>
        </xdr:nvSpPr>
        <xdr:spPr bwMode="auto">
          <a:xfrm>
            <a:off x="501" y="191"/>
            <a:ext cx="122" cy="39"/>
          </a:xfrm>
          <a:custGeom>
            <a:avLst/>
            <a:gdLst>
              <a:gd name="T0" fmla="*/ 0 w 122"/>
              <a:gd name="T1" fmla="*/ 0 h 39"/>
              <a:gd name="T2" fmla="*/ 0 w 122"/>
              <a:gd name="T3" fmla="*/ 39 h 39"/>
              <a:gd name="T4" fmla="*/ 41 w 122"/>
              <a:gd name="T5" fmla="*/ 0 h 39"/>
              <a:gd name="T6" fmla="*/ 41 w 122"/>
              <a:gd name="T7" fmla="*/ 39 h 39"/>
              <a:gd name="T8" fmla="*/ 82 w 122"/>
              <a:gd name="T9" fmla="*/ 0 h 39"/>
              <a:gd name="T10" fmla="*/ 82 w 122"/>
              <a:gd name="T11" fmla="*/ 39 h 39"/>
              <a:gd name="T12" fmla="*/ 122 w 122"/>
              <a:gd name="T13" fmla="*/ 0 h 39"/>
              <a:gd name="T14" fmla="*/ 122 w 122"/>
              <a:gd name="T15" fmla="*/ 39 h 39"/>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22" h="39">
                <a:moveTo>
                  <a:pt x="0" y="0"/>
                </a:moveTo>
                <a:lnTo>
                  <a:pt x="0" y="39"/>
                </a:lnTo>
                <a:moveTo>
                  <a:pt x="41" y="0"/>
                </a:moveTo>
                <a:lnTo>
                  <a:pt x="41" y="39"/>
                </a:lnTo>
                <a:moveTo>
                  <a:pt x="82" y="0"/>
                </a:moveTo>
                <a:lnTo>
                  <a:pt x="82" y="39"/>
                </a:lnTo>
                <a:moveTo>
                  <a:pt x="122" y="0"/>
                </a:moveTo>
                <a:lnTo>
                  <a:pt x="122" y="39"/>
                </a:lnTo>
              </a:path>
            </a:pathLst>
          </a:custGeom>
          <a:noFill/>
          <a:ln w="7620" cap="flat">
            <a:solidFill>
              <a:srgbClr val="D9D9D9"/>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126" name="Freeform 54">
            <a:extLst>
              <a:ext uri="{FF2B5EF4-FFF2-40B4-BE49-F238E27FC236}">
                <a16:creationId xmlns:a16="http://schemas.microsoft.com/office/drawing/2014/main" id="{D6CE357D-0D3D-7932-3368-19463F9EF723}"/>
              </a:ext>
            </a:extLst>
          </xdr:cNvPr>
          <xdr:cNvSpPr>
            <a:spLocks noEditPoints="1"/>
          </xdr:cNvSpPr>
        </xdr:nvSpPr>
        <xdr:spPr bwMode="auto">
          <a:xfrm>
            <a:off x="461" y="201"/>
            <a:ext cx="145" cy="25"/>
          </a:xfrm>
          <a:custGeom>
            <a:avLst/>
            <a:gdLst>
              <a:gd name="T0" fmla="*/ 127 w 145"/>
              <a:gd name="T1" fmla="*/ 25 h 25"/>
              <a:gd name="T2" fmla="*/ 0 w 145"/>
              <a:gd name="T3" fmla="*/ 25 h 25"/>
              <a:gd name="T4" fmla="*/ 0 w 145"/>
              <a:gd name="T5" fmla="*/ 20 h 25"/>
              <a:gd name="T6" fmla="*/ 127 w 145"/>
              <a:gd name="T7" fmla="*/ 20 h 25"/>
              <a:gd name="T8" fmla="*/ 127 w 145"/>
              <a:gd name="T9" fmla="*/ 25 h 25"/>
              <a:gd name="T10" fmla="*/ 145 w 145"/>
              <a:gd name="T11" fmla="*/ 6 h 25"/>
              <a:gd name="T12" fmla="*/ 0 w 145"/>
              <a:gd name="T13" fmla="*/ 6 h 25"/>
              <a:gd name="T14" fmla="*/ 0 w 145"/>
              <a:gd name="T15" fmla="*/ 0 h 25"/>
              <a:gd name="T16" fmla="*/ 145 w 145"/>
              <a:gd name="T17" fmla="*/ 0 h 25"/>
              <a:gd name="T18" fmla="*/ 145 w 145"/>
              <a:gd name="T19" fmla="*/ 6 h 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45" h="25">
                <a:moveTo>
                  <a:pt x="127" y="25"/>
                </a:moveTo>
                <a:lnTo>
                  <a:pt x="0" y="25"/>
                </a:lnTo>
                <a:lnTo>
                  <a:pt x="0" y="20"/>
                </a:lnTo>
                <a:lnTo>
                  <a:pt x="127" y="20"/>
                </a:lnTo>
                <a:lnTo>
                  <a:pt x="127" y="25"/>
                </a:lnTo>
                <a:close/>
                <a:moveTo>
                  <a:pt x="145" y="6"/>
                </a:moveTo>
                <a:lnTo>
                  <a:pt x="0" y="6"/>
                </a:lnTo>
                <a:lnTo>
                  <a:pt x="0" y="0"/>
                </a:lnTo>
                <a:lnTo>
                  <a:pt x="145" y="0"/>
                </a:lnTo>
                <a:lnTo>
                  <a:pt x="145" y="6"/>
                </a:lnTo>
                <a:close/>
              </a:path>
            </a:pathLst>
          </a:custGeom>
          <a:solidFill>
            <a:srgbClr val="1560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27" name="Freeform 55">
            <a:extLst>
              <a:ext uri="{FF2B5EF4-FFF2-40B4-BE49-F238E27FC236}">
                <a16:creationId xmlns:a16="http://schemas.microsoft.com/office/drawing/2014/main" id="{65BA7B64-1B86-5D77-F4AE-1B9D790E9D02}"/>
              </a:ext>
            </a:extLst>
          </xdr:cNvPr>
          <xdr:cNvSpPr>
            <a:spLocks noEditPoints="1"/>
          </xdr:cNvSpPr>
        </xdr:nvSpPr>
        <xdr:spPr bwMode="auto">
          <a:xfrm>
            <a:off x="461" y="196"/>
            <a:ext cx="0" cy="25"/>
          </a:xfrm>
          <a:custGeom>
            <a:avLst/>
            <a:gdLst>
              <a:gd name="T0" fmla="*/ 25 h 25"/>
              <a:gd name="T1" fmla="*/ 25 h 25"/>
              <a:gd name="T2" fmla="*/ 20 h 25"/>
              <a:gd name="T3" fmla="*/ 20 h 25"/>
              <a:gd name="T4" fmla="*/ 25 h 25"/>
              <a:gd name="T5" fmla="*/ 5 h 25"/>
              <a:gd name="T6" fmla="*/ 5 h 25"/>
              <a:gd name="T7" fmla="*/ 0 h 25"/>
              <a:gd name="T8" fmla="*/ 0 h 25"/>
              <a:gd name="T9" fmla="*/ 5 h 25"/>
            </a:gdLst>
            <a:ahLst/>
            <a:cxnLst>
              <a:cxn ang="0">
                <a:pos x="0" y="T0"/>
              </a:cxn>
              <a:cxn ang="0">
                <a:pos x="0" y="T1"/>
              </a:cxn>
              <a:cxn ang="0">
                <a:pos x="0" y="T2"/>
              </a:cxn>
              <a:cxn ang="0">
                <a:pos x="0" y="T3"/>
              </a:cxn>
              <a:cxn ang="0">
                <a:pos x="0" y="T4"/>
              </a:cxn>
              <a:cxn ang="0">
                <a:pos x="0" y="T5"/>
              </a:cxn>
              <a:cxn ang="0">
                <a:pos x="0" y="T6"/>
              </a:cxn>
              <a:cxn ang="0">
                <a:pos x="0" y="T7"/>
              </a:cxn>
              <a:cxn ang="0">
                <a:pos x="0" y="T8"/>
              </a:cxn>
              <a:cxn ang="0">
                <a:pos x="0" y="T9"/>
              </a:cxn>
            </a:cxnLst>
            <a:rect l="0" t="0" r="r" b="b"/>
            <a:pathLst>
              <a:path h="25">
                <a:moveTo>
                  <a:pt x="0" y="25"/>
                </a:moveTo>
                <a:lnTo>
                  <a:pt x="0" y="25"/>
                </a:lnTo>
                <a:lnTo>
                  <a:pt x="0" y="20"/>
                </a:lnTo>
                <a:lnTo>
                  <a:pt x="0" y="20"/>
                </a:lnTo>
                <a:lnTo>
                  <a:pt x="0" y="25"/>
                </a:lnTo>
                <a:close/>
                <a:moveTo>
                  <a:pt x="0" y="5"/>
                </a:moveTo>
                <a:lnTo>
                  <a:pt x="0" y="5"/>
                </a:lnTo>
                <a:lnTo>
                  <a:pt x="0" y="0"/>
                </a:lnTo>
                <a:lnTo>
                  <a:pt x="0" y="0"/>
                </a:lnTo>
                <a:lnTo>
                  <a:pt x="0" y="5"/>
                </a:lnTo>
                <a:close/>
              </a:path>
            </a:pathLst>
          </a:custGeom>
          <a:solidFill>
            <a:srgbClr val="E9713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28" name="Line 56">
            <a:extLst>
              <a:ext uri="{FF2B5EF4-FFF2-40B4-BE49-F238E27FC236}">
                <a16:creationId xmlns:a16="http://schemas.microsoft.com/office/drawing/2014/main" id="{79A3ED36-CC68-00D5-8C4E-847D0570599B}"/>
              </a:ext>
            </a:extLst>
          </xdr:cNvPr>
          <xdr:cNvSpPr>
            <a:spLocks noChangeShapeType="1"/>
          </xdr:cNvSpPr>
        </xdr:nvSpPr>
        <xdr:spPr bwMode="auto">
          <a:xfrm flipV="1">
            <a:off x="461" y="191"/>
            <a:ext cx="0" cy="39"/>
          </a:xfrm>
          <a:prstGeom prst="line">
            <a:avLst/>
          </a:prstGeom>
          <a:noFill/>
          <a:ln w="7620" cap="flat">
            <a:solidFill>
              <a:srgbClr val="D9D9D9"/>
            </a:solidFill>
            <a:prstDash val="solid"/>
            <a:round/>
            <a:headEnd/>
            <a:tailEnd/>
          </a:ln>
          <a:extLst>
            <a:ext uri="{909E8E84-426E-40DD-AFC4-6F175D3DCCD1}">
              <a14:hiddenFill xmlns:a14="http://schemas.microsoft.com/office/drawing/2010/main">
                <a:noFill/>
              </a14:hiddenFill>
            </a:ext>
          </a:extLst>
        </xdr:spPr>
      </xdr:sp>
      <xdr:sp macro="" textlink="">
        <xdr:nvSpPr>
          <xdr:cNvPr id="3129" name="Rectangle 57">
            <a:extLst>
              <a:ext uri="{FF2B5EF4-FFF2-40B4-BE49-F238E27FC236}">
                <a16:creationId xmlns:a16="http://schemas.microsoft.com/office/drawing/2014/main" id="{6E43C89F-06A3-9E2C-B440-375BB6044CC0}"/>
              </a:ext>
            </a:extLst>
          </xdr:cNvPr>
          <xdr:cNvSpPr>
            <a:spLocks noChangeArrowheads="1"/>
          </xdr:cNvSpPr>
        </xdr:nvSpPr>
        <xdr:spPr bwMode="auto">
          <a:xfrm>
            <a:off x="593" y="216"/>
            <a:ext cx="31" cy="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600" b="0" i="0" u="none" strike="noStrike" baseline="0">
                <a:solidFill>
                  <a:srgbClr val="404040"/>
                </a:solidFill>
                <a:effectLst>
                  <a:glow rad="12700">
                    <a:schemeClr val="accent1">
                      <a:alpha val="40000"/>
                    </a:schemeClr>
                  </a:glow>
                </a:effectLst>
                <a:latin typeface="Aptos Narrow"/>
              </a:rPr>
              <a:t>46.73%</a:t>
            </a:r>
          </a:p>
        </xdr:txBody>
      </xdr:sp>
      <xdr:sp macro="" textlink="">
        <xdr:nvSpPr>
          <xdr:cNvPr id="3130" name="Rectangle 58">
            <a:extLst>
              <a:ext uri="{FF2B5EF4-FFF2-40B4-BE49-F238E27FC236}">
                <a16:creationId xmlns:a16="http://schemas.microsoft.com/office/drawing/2014/main" id="{26716DF5-ED7F-8572-9C27-81F5E801E20F}"/>
              </a:ext>
            </a:extLst>
          </xdr:cNvPr>
          <xdr:cNvSpPr>
            <a:spLocks noChangeArrowheads="1"/>
          </xdr:cNvSpPr>
        </xdr:nvSpPr>
        <xdr:spPr bwMode="auto">
          <a:xfrm>
            <a:off x="604" y="199"/>
            <a:ext cx="31" cy="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600" b="0" i="0" u="none" strike="noStrike" baseline="0">
                <a:solidFill>
                  <a:srgbClr val="404040"/>
                </a:solidFill>
                <a:effectLst>
                  <a:glow rad="12700">
                    <a:schemeClr val="accent1">
                      <a:alpha val="40000"/>
                    </a:schemeClr>
                  </a:glow>
                </a:effectLst>
                <a:latin typeface="Aptos Narrow"/>
              </a:rPr>
              <a:t>53.27%</a:t>
            </a:r>
          </a:p>
        </xdr:txBody>
      </xdr:sp>
      <xdr:sp macro="" textlink="">
        <xdr:nvSpPr>
          <xdr:cNvPr id="3131" name="Rectangle 59">
            <a:extLst>
              <a:ext uri="{FF2B5EF4-FFF2-40B4-BE49-F238E27FC236}">
                <a16:creationId xmlns:a16="http://schemas.microsoft.com/office/drawing/2014/main" id="{272B6476-F843-9FF8-E9C8-24B17E73949C}"/>
              </a:ext>
            </a:extLst>
          </xdr:cNvPr>
          <xdr:cNvSpPr>
            <a:spLocks noChangeArrowheads="1"/>
          </xdr:cNvSpPr>
        </xdr:nvSpPr>
        <xdr:spPr bwMode="auto">
          <a:xfrm>
            <a:off x="444" y="215"/>
            <a:ext cx="26" cy="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600" b="0" i="0" u="none" strike="noStrike" baseline="0">
                <a:solidFill>
                  <a:srgbClr val="595959"/>
                </a:solidFill>
                <a:effectLst>
                  <a:glow rad="12700">
                    <a:schemeClr val="accent1">
                      <a:alpha val="40000"/>
                    </a:schemeClr>
                  </a:glow>
                </a:effectLst>
                <a:latin typeface="Aptos Narrow"/>
              </a:rPr>
              <a:t>Adm…</a:t>
            </a:r>
          </a:p>
        </xdr:txBody>
      </xdr:sp>
      <xdr:sp macro="" textlink="">
        <xdr:nvSpPr>
          <xdr:cNvPr id="3132" name="Rectangle 60">
            <a:extLst>
              <a:ext uri="{FF2B5EF4-FFF2-40B4-BE49-F238E27FC236}">
                <a16:creationId xmlns:a16="http://schemas.microsoft.com/office/drawing/2014/main" id="{A9FBF98A-0AC7-91DB-F72D-D20D5C0203AA}"/>
              </a:ext>
            </a:extLst>
          </xdr:cNvPr>
          <xdr:cNvSpPr>
            <a:spLocks noChangeArrowheads="1"/>
          </xdr:cNvSpPr>
        </xdr:nvSpPr>
        <xdr:spPr bwMode="auto">
          <a:xfrm>
            <a:off x="447" y="194"/>
            <a:ext cx="26"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horzOverflow="clip" wrap="none" lIns="0" tIns="0" rIns="0" bIns="0" anchor="t">
            <a:spAutoFit/>
          </a:bodyPr>
          <a:lstStyle/>
          <a:p>
            <a:pPr algn="l" rtl="0">
              <a:defRPr sz="1000"/>
            </a:pPr>
            <a:r>
              <a:rPr lang="en-US" sz="700" b="0" i="0" u="none" strike="noStrike" baseline="0">
                <a:solidFill>
                  <a:srgbClr val="595959"/>
                </a:solidFill>
                <a:effectLst>
                  <a:glow rad="12700">
                    <a:schemeClr val="accent1">
                      <a:alpha val="40000"/>
                    </a:schemeClr>
                  </a:glow>
                </a:effectLst>
                <a:latin typeface="Aptos Narrow"/>
              </a:rPr>
              <a:t>Not…</a:t>
            </a:r>
          </a:p>
        </xdr:txBody>
      </xdr:sp>
    </xdr:grpSp>
    <xdr:clientData/>
  </xdr:twoCellAnchor>
  <xdr:twoCellAnchor>
    <xdr:from>
      <xdr:col>1</xdr:col>
      <xdr:colOff>354106</xdr:colOff>
      <xdr:row>10</xdr:row>
      <xdr:rowOff>4482</xdr:rowOff>
    </xdr:from>
    <xdr:to>
      <xdr:col>7</xdr:col>
      <xdr:colOff>452717</xdr:colOff>
      <xdr:row>15</xdr:row>
      <xdr:rowOff>89647</xdr:rowOff>
    </xdr:to>
    <xdr:graphicFrame macro="">
      <xdr:nvGraphicFramePr>
        <xdr:cNvPr id="52" name="Chart 51">
          <a:extLst>
            <a:ext uri="{FF2B5EF4-FFF2-40B4-BE49-F238E27FC236}">
              <a16:creationId xmlns:a16="http://schemas.microsoft.com/office/drawing/2014/main" id="{05D0DA9B-2FC4-4131-B146-BAB0822D7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3</xdr:col>
      <xdr:colOff>336178</xdr:colOff>
      <xdr:row>15</xdr:row>
      <xdr:rowOff>143437</xdr:rowOff>
    </xdr:from>
    <xdr:to>
      <xdr:col>5</xdr:col>
      <xdr:colOff>510988</xdr:colOff>
      <xdr:row>17</xdr:row>
      <xdr:rowOff>17929</xdr:rowOff>
    </xdr:to>
    <xdr:sp macro="" textlink="">
      <xdr:nvSpPr>
        <xdr:cNvPr id="3073" name="TextBox 3072">
          <a:extLst>
            <a:ext uri="{FF2B5EF4-FFF2-40B4-BE49-F238E27FC236}">
              <a16:creationId xmlns:a16="http://schemas.microsoft.com/office/drawing/2014/main" id="{C0704931-347E-3EE0-76C4-B7B358AA352F}"/>
            </a:ext>
          </a:extLst>
        </xdr:cNvPr>
        <xdr:cNvSpPr txBox="1"/>
      </xdr:nvSpPr>
      <xdr:spPr>
        <a:xfrm>
          <a:off x="2164978" y="2900084"/>
          <a:ext cx="1394010" cy="24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No.</a:t>
          </a:r>
          <a:r>
            <a:rPr lang="en-US" sz="800" baseline="0">
              <a:latin typeface="Bahnschrift Light SemiCondensed" panose="020B0502040204020203" pitchFamily="34" charset="0"/>
            </a:rPr>
            <a:t> of patients by age group</a:t>
          </a:r>
        </a:p>
        <a:p>
          <a:pPr algn="ctr"/>
          <a:endParaRPr lang="en-US" sz="800">
            <a:latin typeface="Bahnschrift Light SemiCondensed" panose="020B0502040204020203" pitchFamily="34" charset="0"/>
          </a:endParaRPr>
        </a:p>
      </xdr:txBody>
    </xdr:sp>
    <xdr:clientData/>
  </xdr:twoCellAnchor>
  <xdr:twoCellAnchor>
    <xdr:from>
      <xdr:col>8</xdr:col>
      <xdr:colOff>152400</xdr:colOff>
      <xdr:row>0</xdr:row>
      <xdr:rowOff>0</xdr:rowOff>
    </xdr:from>
    <xdr:to>
      <xdr:col>10</xdr:col>
      <xdr:colOff>533399</xdr:colOff>
      <xdr:row>9</xdr:row>
      <xdr:rowOff>0</xdr:rowOff>
    </xdr:to>
    <xdr:graphicFrame macro="">
      <xdr:nvGraphicFramePr>
        <xdr:cNvPr id="3074" name="Chart 3073">
          <a:extLst>
            <a:ext uri="{FF2B5EF4-FFF2-40B4-BE49-F238E27FC236}">
              <a16:creationId xmlns:a16="http://schemas.microsoft.com/office/drawing/2014/main" id="{D0E4E554-9687-406D-ABE3-A300BE830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8</xdr:col>
      <xdr:colOff>116542</xdr:colOff>
      <xdr:row>8</xdr:row>
      <xdr:rowOff>4484</xdr:rowOff>
    </xdr:from>
    <xdr:to>
      <xdr:col>10</xdr:col>
      <xdr:colOff>578224</xdr:colOff>
      <xdr:row>9</xdr:row>
      <xdr:rowOff>62753</xdr:rowOff>
    </xdr:to>
    <xdr:sp macro="" textlink="">
      <xdr:nvSpPr>
        <xdr:cNvPr id="3133" name="TextBox 3132">
          <a:extLst>
            <a:ext uri="{FF2B5EF4-FFF2-40B4-BE49-F238E27FC236}">
              <a16:creationId xmlns:a16="http://schemas.microsoft.com/office/drawing/2014/main" id="{DD14A080-365B-7EA4-3B5F-A947D210BE8C}"/>
            </a:ext>
          </a:extLst>
        </xdr:cNvPr>
        <xdr:cNvSpPr txBox="1"/>
      </xdr:nvSpPr>
      <xdr:spPr>
        <a:xfrm>
          <a:off x="4993342" y="1474696"/>
          <a:ext cx="1680882" cy="24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Patient</a:t>
          </a:r>
          <a:r>
            <a:rPr lang="en-US" sz="800" baseline="0">
              <a:latin typeface="Bahnschrift Light SemiCondensed" panose="020B0502040204020203" pitchFamily="34" charset="0"/>
            </a:rPr>
            <a:t> attend status</a:t>
          </a:r>
        </a:p>
        <a:p>
          <a:pPr algn="ctr"/>
          <a:endParaRPr lang="en-US" sz="800">
            <a:latin typeface="Bahnschrift Light SemiCondensed" panose="020B0502040204020203" pitchFamily="34" charset="0"/>
          </a:endParaRPr>
        </a:p>
      </xdr:txBody>
    </xdr:sp>
    <xdr:clientData/>
  </xdr:twoCellAnchor>
  <xdr:twoCellAnchor>
    <xdr:from>
      <xdr:col>11</xdr:col>
      <xdr:colOff>26894</xdr:colOff>
      <xdr:row>0</xdr:row>
      <xdr:rowOff>17929</xdr:rowOff>
    </xdr:from>
    <xdr:to>
      <xdr:col>13</xdr:col>
      <xdr:colOff>573741</xdr:colOff>
      <xdr:row>8</xdr:row>
      <xdr:rowOff>103093</xdr:rowOff>
    </xdr:to>
    <xdr:graphicFrame macro="">
      <xdr:nvGraphicFramePr>
        <xdr:cNvPr id="3134" name="Chart 3133">
          <a:extLst>
            <a:ext uri="{FF2B5EF4-FFF2-40B4-BE49-F238E27FC236}">
              <a16:creationId xmlns:a16="http://schemas.microsoft.com/office/drawing/2014/main" id="{A5D374AC-58E0-46B6-BED4-076CB7DD7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147638</xdr:colOff>
      <xdr:row>9</xdr:row>
      <xdr:rowOff>138113</xdr:rowOff>
    </xdr:from>
    <xdr:to>
      <xdr:col>13</xdr:col>
      <xdr:colOff>328613</xdr:colOff>
      <xdr:row>16</xdr:row>
      <xdr:rowOff>27734</xdr:rowOff>
    </xdr:to>
    <xdr:graphicFrame macro="">
      <xdr:nvGraphicFramePr>
        <xdr:cNvPr id="3135" name="Chart 3134">
          <a:extLst>
            <a:ext uri="{FF2B5EF4-FFF2-40B4-BE49-F238E27FC236}">
              <a16:creationId xmlns:a16="http://schemas.microsoft.com/office/drawing/2014/main" id="{D87B850B-F101-4246-A187-B72F716BB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11</xdr:col>
      <xdr:colOff>1</xdr:colOff>
      <xdr:row>8</xdr:row>
      <xdr:rowOff>31378</xdr:rowOff>
    </xdr:from>
    <xdr:to>
      <xdr:col>13</xdr:col>
      <xdr:colOff>461683</xdr:colOff>
      <xdr:row>9</xdr:row>
      <xdr:rowOff>89647</xdr:rowOff>
    </xdr:to>
    <xdr:sp macro="" textlink="">
      <xdr:nvSpPr>
        <xdr:cNvPr id="3136" name="TextBox 3135">
          <a:extLst>
            <a:ext uri="{FF2B5EF4-FFF2-40B4-BE49-F238E27FC236}">
              <a16:creationId xmlns:a16="http://schemas.microsoft.com/office/drawing/2014/main" id="{0487E361-C975-33EF-CFF3-24A5F5561D59}"/>
            </a:ext>
          </a:extLst>
        </xdr:cNvPr>
        <xdr:cNvSpPr txBox="1"/>
      </xdr:nvSpPr>
      <xdr:spPr>
        <a:xfrm>
          <a:off x="6705601" y="1501590"/>
          <a:ext cx="1680882" cy="24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Gender</a:t>
          </a:r>
          <a:r>
            <a:rPr lang="en-US" sz="800" baseline="0">
              <a:latin typeface="Bahnschrift Light SemiCondensed" panose="020B0502040204020203" pitchFamily="34" charset="0"/>
            </a:rPr>
            <a:t> wise analysis</a:t>
          </a:r>
        </a:p>
        <a:p>
          <a:pPr algn="ctr"/>
          <a:endParaRPr lang="en-US" sz="800">
            <a:latin typeface="Bahnschrift Light SemiCondensed" panose="020B0502040204020203" pitchFamily="34" charset="0"/>
          </a:endParaRPr>
        </a:p>
      </xdr:txBody>
    </xdr:sp>
    <xdr:clientData/>
  </xdr:twoCellAnchor>
  <xdr:twoCellAnchor editAs="absolute">
    <xdr:from>
      <xdr:col>9</xdr:col>
      <xdr:colOff>375397</xdr:colOff>
      <xdr:row>16</xdr:row>
      <xdr:rowOff>61355</xdr:rowOff>
    </xdr:from>
    <xdr:to>
      <xdr:col>12</xdr:col>
      <xdr:colOff>227479</xdr:colOff>
      <xdr:row>17</xdr:row>
      <xdr:rowOff>119624</xdr:rowOff>
    </xdr:to>
    <xdr:sp macro="" textlink="">
      <xdr:nvSpPr>
        <xdr:cNvPr id="3137" name="TextBox 3136">
          <a:extLst>
            <a:ext uri="{FF2B5EF4-FFF2-40B4-BE49-F238E27FC236}">
              <a16:creationId xmlns:a16="http://schemas.microsoft.com/office/drawing/2014/main" id="{0838F72C-F1AD-BC82-EBA2-6E11828E4BCF}"/>
            </a:ext>
          </a:extLst>
        </xdr:cNvPr>
        <xdr:cNvSpPr txBox="1"/>
      </xdr:nvSpPr>
      <xdr:spPr>
        <a:xfrm>
          <a:off x="5861797" y="2956955"/>
          <a:ext cx="1680882" cy="23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latin typeface="Bahnschrift Light SemiCondensed" panose="020B0502040204020203" pitchFamily="34" charset="0"/>
            </a:rPr>
            <a:t>No.</a:t>
          </a:r>
          <a:r>
            <a:rPr lang="en-US" sz="800" baseline="0">
              <a:latin typeface="Bahnschrift Light SemiCondensed" panose="020B0502040204020203" pitchFamily="34" charset="0"/>
            </a:rPr>
            <a:t> of patient by deparmental referal</a:t>
          </a:r>
        </a:p>
        <a:p>
          <a:pPr algn="ctr"/>
          <a:endParaRPr lang="en-US" sz="800">
            <a:latin typeface="Bahnschrift Light SemiCondensed" panose="020B0502040204020203" pitchFamily="34" charset="0"/>
          </a:endParaRPr>
        </a:p>
      </xdr:txBody>
    </xdr:sp>
    <xdr:clientData/>
  </xdr:twoCellAnchor>
  <xdr:twoCellAnchor editAs="oneCell">
    <xdr:from>
      <xdr:col>4</xdr:col>
      <xdr:colOff>524434</xdr:colOff>
      <xdr:row>0</xdr:row>
      <xdr:rowOff>0</xdr:rowOff>
    </xdr:from>
    <xdr:to>
      <xdr:col>7</xdr:col>
      <xdr:colOff>506505</xdr:colOff>
      <xdr:row>3</xdr:row>
      <xdr:rowOff>22412</xdr:rowOff>
    </xdr:to>
    <mc:AlternateContent xmlns:mc="http://schemas.openxmlformats.org/markup-compatibility/2006">
      <mc:Choice xmlns:a14="http://schemas.microsoft.com/office/drawing/2010/main" Requires="a14">
        <xdr:graphicFrame macro="">
          <xdr:nvGraphicFramePr>
            <xdr:cNvPr id="3138" name="Date (Year)">
              <a:extLst>
                <a:ext uri="{FF2B5EF4-FFF2-40B4-BE49-F238E27FC236}">
                  <a16:creationId xmlns:a16="http://schemas.microsoft.com/office/drawing/2014/main" id="{21BB788A-A0CF-479C-A955-6C02116EF94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962834" y="0"/>
              <a:ext cx="1810871" cy="565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597916668" createdVersion="5" refreshedVersion="8" minRefreshableVersion="3" recordCount="0" supportSubquery="1" supportAdvancedDrill="1" xr:uid="{B27D4D05-5241-4299-89D6-9ADE85A225CE}">
  <cacheSource type="external" connectionId="3"/>
  <cacheFields count="3">
    <cacheField name="[Measures].[Count of Patient Id]" caption="Count of Patient Id" numFmtId="0" hierarchy="24" level="32767"/>
    <cacheField name="[Query1].[Date (Month)].[Date (Month)]" caption="Date (Month)" numFmtId="0" hierarchy="15"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7523151" createdVersion="5" refreshedVersion="8" minRefreshableVersion="3" recordCount="0" supportSubquery="1" supportAdvancedDrill="1" xr:uid="{686FAFE5-B989-48CF-A863-DAEAE89CAEC8}">
  <cacheSource type="external" connectionId="3"/>
  <cacheFields count="4">
    <cacheField name="[Query1].[Date (Month)].[Date (Month)]" caption="Date (Month)" numFmtId="0" hierarchy="15" level="1">
      <sharedItems containsSemiMixedTypes="0" containsNonDate="0" containsString="0"/>
    </cacheField>
    <cacheField name="[Hospital Emergency Room Data].[Age Group].[Age Group]" caption="Age Group" numFmtId="0" hierarchy="12" level="1">
      <sharedItems count="8">
        <s v="0-09"/>
        <s v="10-19"/>
        <s v="20-29"/>
        <s v="30-39"/>
        <s v="40-49"/>
        <s v="50-59"/>
        <s v="60-69"/>
        <s v="70-79"/>
      </sharedItems>
    </cacheField>
    <cacheField name="[Measures].[Count of Age Group]" caption="Count of Age Group" numFmtId="0" hierarchy="32" level="32767"/>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8564813" createdVersion="5" refreshedVersion="8" minRefreshableVersion="3" recordCount="0" supportSubquery="1" supportAdvancedDrill="1" xr:uid="{AC05BF2A-97C4-42DB-A30B-5BB6B0E2DD4A}">
  <cacheSource type="external" connectionId="3"/>
  <cacheFields count="4">
    <cacheField name="[Query1].[Date (Month)].[Date (Month)]" caption="Date (Month)" numFmtId="0" hierarchy="15" level="1">
      <sharedItems containsSemiMixedTypes="0" containsNonDate="0" containsString="0"/>
    </cacheField>
    <cacheField name="[Measures].[Count of Patient attend status]" caption="Count of Patient attend status" numFmtId="0" hierarchy="30" level="32767"/>
    <cacheField name="[Hospital Emergency Room Data].[Patient attend status].[Patient attend status]" caption="Patient attend status" numFmtId="0" hierarchy="13" level="1">
      <sharedItems count="2">
        <s v="Delay"/>
        <s v="On time"/>
      </sharedItems>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9143521" createdVersion="5" refreshedVersion="8" minRefreshableVersion="3" recordCount="0" supportSubquery="1" supportAdvancedDrill="1" xr:uid="{799AF5BF-33E5-438F-BD93-1F105BFFE789}">
  <cacheSource type="external" connectionId="3"/>
  <cacheFields count="4">
    <cacheField name="[Query1].[Date (Month)].[Date (Month)]" caption="Date (Month)" numFmtId="0" hierarchy="15" level="1">
      <sharedItems count="1">
        <s v="May"/>
      </sharedItems>
    </cacheField>
    <cacheField name="[Query1].[Date].[Date]" caption="Date" numFmtId="0" hierarchy="14"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Query1].[Date (Quarter)].[Date (Quarter)]" caption="Date (Quarter)" numFmtId="0" hierarchy="18" level="1">
      <sharedItems count="1">
        <s v="Qtr2"/>
      </sharedItems>
    </cacheField>
    <cacheField name="[Query1].[Date (Year)].[Date (Year)]" caption="Date (Year)" numFmtId="0" hierarchy="17" level="1">
      <sharedItems count="2">
        <s v="2023"/>
        <s v="2024"/>
      </sharedItems>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Query1].[Date]" caption="Date" attribute="1" time="1" defaultMemberUniqueName="[Query1].[Date].[All]" allUniqueName="[Query1].[Date].[All]" dimensionUniqueName="[Query1]" displayFolder="" count="2" memberValueDatatype="7" unbalanced="0">
      <fieldsUsage count="2">
        <fieldUsage x="-1"/>
        <fieldUsage x="1"/>
      </fieldsUsage>
    </cacheHierarchy>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2"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2" memberValueDatatype="130" unbalanced="0">
      <fieldsUsage count="2">
        <fieldUsage x="-1"/>
        <fieldUsage x="2"/>
      </fieldsUsage>
    </cacheHierarchy>
    <cacheHierarchy uniqueName="[Query1].[Date (Day Index)]" caption="Date (Day Index)" attribute="1" defaultMemberUniqueName="[Query1].[Date (Day Index)].[All]" allUniqueName="[Query1].[Date (Day Index)].[All]" dimensionUniqueName="[Query1]" displayFolder="" count="2" memberValueDatatype="5" unbalanced="0" hidden="1"/>
    <cacheHierarchy uniqueName="[Query1].[Date (Month Index)]" caption="Date (Month Index)" attribute="1" defaultMemberUniqueName="[Query1].[Date (Month Index)].[All]" allUniqueName="[Query1].[Date (Month Index)].[All]" dimensionUniqueName="[Query1]"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507888773151" createdVersion="3" refreshedVersion="8" minRefreshableVersion="3" recordCount="0" supportSubquery="1" supportAdvancedDrill="1" xr:uid="{A71A4971-BD5D-4A37-9059-B19DDD441092}">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803189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599305553" createdVersion="5" refreshedVersion="8" minRefreshableVersion="3" recordCount="0" supportSubquery="1" supportAdvancedDrill="1" xr:uid="{0B2E5512-9BFA-4167-8322-6F1C7C77997E}">
  <cacheSource type="external" connectionId="3"/>
  <cacheFields count="4">
    <cacheField name="[Query1].[Date (Month)].[Date (Month)]" caption="Date (Month)" numFmtId="0" hierarchy="15"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5" level="1">
      <sharedItems count="2">
        <s v="Female"/>
        <s v="Male"/>
      </sharedItems>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0694446" createdVersion="5" refreshedVersion="8" minRefreshableVersion="3" recordCount="0" supportSubquery="1" supportAdvancedDrill="1" xr:uid="{D75EE566-81EA-440B-BD61-9E8FC7509C47}">
  <cacheSource type="external" connectionId="3"/>
  <cacheFields count="4">
    <cacheField name="[Query1].[Date (Month)].[Date (Month)]" caption="Date (Month)" numFmtId="0" hierarchy="15"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104167" createdVersion="5" refreshedVersion="8" minRefreshableVersion="3" recordCount="0" supportSubquery="1" supportAdvancedDrill="1" xr:uid="{F1AEAFD8-1BF0-4341-96B6-E484BD63ADD0}">
  <cacheSource type="external" connectionId="3"/>
  <cacheFields count="3">
    <cacheField name="[Measures].[Average of Patient Waittime]" caption="Average of Patient Waittime" numFmtId="0" hierarchy="27" level="32767"/>
    <cacheField name="[Query1].[Date (Month)].[Date (Month)]" caption="Date (Month)" numFmtId="0" hierarchy="15"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1388886" createdVersion="5" refreshedVersion="8" minRefreshableVersion="3" recordCount="0" supportSubquery="1" supportAdvancedDrill="1" xr:uid="{0A2D86CB-F06D-44E8-9278-A5253E366412}">
  <cacheSource type="external" connectionId="3"/>
  <cacheFields count="3">
    <cacheField name="[Measures].[Average of Patient Satisfaction Score]" caption="Average of Patient Satisfaction Score" numFmtId="0" hierarchy="29" level="32767"/>
    <cacheField name="[Query1].[Date (Month)].[Date (Month)]" caption="Date (Month)" numFmtId="0" hierarchy="15"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2546294" createdVersion="5" refreshedVersion="8" minRefreshableVersion="3" recordCount="0" supportSubquery="1" supportAdvancedDrill="1" xr:uid="{70B530A7-E3DE-4EE8-9E36-65840B6BF337}">
  <cacheSource type="external" connectionId="3"/>
  <cacheFields count="4">
    <cacheField name="[Measures].[Count of Patient Id]" caption="Count of Patient Id" numFmtId="0" hierarchy="24" level="32767"/>
    <cacheField name="[Query1].[Date (Day)].[Date (Day)]" caption="Date (Day)" numFmtId="0" hierarchy="16" level="1">
      <sharedItems count="12">
        <s v="1-May"/>
        <s v="2-May"/>
        <s v="3-May"/>
        <s v="4-May"/>
        <s v="5-May"/>
        <s v="6-May"/>
        <s v="7-May"/>
        <s v="8-May"/>
        <s v="9-May"/>
        <s v="10-May"/>
        <s v="11-May"/>
        <s v="12-May"/>
      </sharedItems>
    </cacheField>
    <cacheField name="[Query1].[Date (Month)].[Date (Month)]" caption="Date (Month)" numFmtId="0" hierarchy="15"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3935187" createdVersion="5" refreshedVersion="8" minRefreshableVersion="3" recordCount="0" supportSubquery="1" supportAdvancedDrill="1" xr:uid="{E64BA8AD-3E9F-4971-B6CB-46C00E66018F}">
  <cacheSource type="external" connectionId="3"/>
  <cacheFields count="4">
    <cacheField name="[Query1].[Date (Day)].[Date (Day)]" caption="Date (Day)" numFmtId="0" hierarchy="16" level="1">
      <sharedItems count="12">
        <s v="1-May"/>
        <s v="2-May"/>
        <s v="3-May"/>
        <s v="4-May"/>
        <s v="5-May"/>
        <s v="6-May"/>
        <s v="7-May"/>
        <s v="8-May"/>
        <s v="9-May"/>
        <s v="10-May"/>
        <s v="11-May"/>
        <s v="12-May"/>
      </sharedItems>
    </cacheField>
    <cacheField name="[Query1].[Date (Month)].[Date (Month)]" caption="Date (Month)" numFmtId="0" hierarchy="15" level="1">
      <sharedItems containsSemiMixedTypes="0" containsNonDate="0" containsString="0"/>
    </cacheField>
    <cacheField name="[Measures].[Average of Patient Waittime]" caption="Average of Patient Waittime" numFmtId="0" hierarchy="27" level="32767"/>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4976849" createdVersion="5" refreshedVersion="8" minRefreshableVersion="3" recordCount="0" supportSubquery="1" supportAdvancedDrill="1" xr:uid="{AC6F6E3A-461B-4BD5-9F1C-17CBF9EC3F18}">
  <cacheSource type="external" connectionId="3"/>
  <cacheFields count="4">
    <cacheField name="[Query1].[Date (Day)].[Date (Day)]" caption="Date (Day)" numFmtId="0" hierarchy="16" level="1">
      <sharedItems count="12">
        <s v="1-May"/>
        <s v="2-May"/>
        <s v="3-May"/>
        <s v="4-May"/>
        <s v="5-May"/>
        <s v="6-May"/>
        <s v="7-May"/>
        <s v="8-May"/>
        <s v="9-May"/>
        <s v="10-May"/>
        <s v="11-May"/>
        <s v="12-May"/>
      </sharedItems>
    </cacheField>
    <cacheField name="[Query1].[Date (Month)].[Date (Month)]" caption="Date (Month)" numFmtId="0" hierarchy="15" level="1">
      <sharedItems containsSemiMixedTypes="0" containsNonDate="0" containsString="0"/>
    </cacheField>
    <cacheField name="[Measures].[Average of Patient Satisfaction Score]" caption="Average of Patient Satisfaction Score" numFmtId="0" hierarchy="29" level="32767"/>
    <cacheField name="[Query1].[Date (Year)].[Date (Year)]" caption="Date (Year)" numFmtId="0" hierarchy="17" level="1">
      <sharedItems containsSemiMixedTypes="0" containsNonDate="0" containsString="0"/>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jn" refreshedDate="45883.627606365742" createdVersion="5" refreshedVersion="8" minRefreshableVersion="3" recordCount="0" supportSubquery="1" supportAdvancedDrill="1" xr:uid="{87362B53-A2A2-443F-849C-8B1D35AD533B}">
  <cacheSource type="external" connectionId="3"/>
  <cacheFields count="5">
    <cacheField name="[Query1].[Date (Month)].[Date (Month)]" caption="Date (Month)" numFmtId="0" hierarchy="15"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9" level="1">
      <sharedItems count="2">
        <s v="Admitted"/>
        <s v="Not Admitted"/>
      </sharedItems>
    </cacheField>
    <cacheField name="[Query1].[Date (Year)].[Date (Year)]" caption="Date (Year)" numFmtId="0" hierarchy="17"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BDD56-299A-4EA0-9864-8BA0934F80B7}" name="PivotTable12" cacheId="811" applyNumberFormats="0" applyBorderFormats="0" applyFontFormats="0" applyPatternFormats="0" applyAlignmentFormats="0" applyWidthHeightFormats="1" dataCaption="Values" tag="79651c74-7d5b-4b9d-bd1b-e8b19736f92e" updatedVersion="8" minRefreshableVersion="3" subtotalHiddenItems="1" itemPrintTitles="1" createdVersion="5" indent="0" outline="1" outlineData="1" multipleFieldFilters="0" chartFormat="20">
  <location ref="A92:A95"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2">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5"/>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61F032-444D-4722-83A5-7E859C3AF389}" name="PivotTable3" cacheId="796" applyNumberFormats="0" applyBorderFormats="0" applyFontFormats="0" applyPatternFormats="0" applyAlignmentFormats="0" applyWidthHeightFormats="1" dataCaption="Values" tag="bbfaa969-334a-4df5-9c2f-ad0c9a50ebad"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6">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CE7538-C359-426F-9522-17542615BCA0}" name="PivotTable2" cacheId="794" applyNumberFormats="0" applyBorderFormats="0" applyFontFormats="0" applyPatternFormats="0" applyAlignmentFormats="0" applyWidthHeightFormats="1" dataCaption="Values" tag="a1b587fe-c859-433e-bd80-6ca0bb5d848a"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8A9AFD-F550-4DE7-BE46-A24791F2432C}" name="PivotTable1" cacheId="788" applyNumberFormats="0" applyBorderFormats="0" applyFontFormats="0" applyPatternFormats="0" applyAlignmentFormats="0" applyWidthHeightFormats="1" dataCaption="Values" tag="c79ac886-77d3-46c8-84ca-cee3cbe38364"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A142E-07DF-494C-B681-D7CCC8CBAA47}" name="PivotTable11" cacheId="792" applyNumberFormats="0" applyBorderFormats="0" applyFontFormats="0" applyPatternFormats="0" applyAlignmentFormats="0" applyWidthHeightFormats="1" dataCaption="Values" tag="3fe39eca-9d84-4e0b-9f07-9a8cfd0a6f50" updatedVersion="8" minRefreshableVersion="3" subtotalHiddenItems="1" itemPrintTitles="1" createdVersion="5" indent="0" outline="1" outlineData="1" multipleFieldFilters="0" chartFormat="20">
  <location ref="A81:B9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i>
    <i>
      <x v="1"/>
    </i>
    <i>
      <x v="6"/>
    </i>
    <i>
      <x v="5"/>
    </i>
    <i>
      <x v="2"/>
    </i>
    <i>
      <x v="4"/>
    </i>
    <i t="grand">
      <x/>
    </i>
  </rowItems>
  <colItems count="1">
    <i/>
  </colItems>
  <dataFields count="1">
    <dataField name="Count of Department Referral" fld="1" subtotal="count" baseField="0" baseItem="0"/>
  </dataFields>
  <formats count="1">
    <format dxfId="13">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D98E70-366F-4D53-842F-7D382953DC65}" name="PivotTable10" cacheId="790" applyNumberFormats="0" applyBorderFormats="0" applyFontFormats="0" applyPatternFormats="0" applyAlignmentFormats="0" applyWidthHeightFormats="1" dataCaption="Values" tag="123eea4b-4c0c-4f5c-b7bf-28d7293d843e" updatedVersion="8" minRefreshableVersion="3" subtotalHiddenItems="1" itemPrintTitles="1" createdVersion="5" indent="0" outline="1" outlineData="1" multipleFieldFilters="0" chartFormat="16">
  <location ref="A75:B7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4">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EF882-C5A8-4190-86B9-6EE5E67635A2}" name="PivotTable9" cacheId="808" applyNumberFormats="0" applyBorderFormats="0" applyFontFormats="0" applyPatternFormats="0" applyAlignmentFormats="0" applyWidthHeightFormats="1" dataCaption="Values" tag="f031490b-aafc-496a-aebc-afacf4d27860" updatedVersion="8" minRefreshableVersion="3" subtotalHiddenItems="1" itemPrintTitles="1" createdVersion="5" indent="0" outline="1" outlineData="1" multipleFieldFilters="0" chartFormat="11">
  <location ref="A69: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15">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045122-AF63-4113-917D-749A62B43998}" name="PivotTable8" cacheId="806" applyNumberFormats="0" applyBorderFormats="0" applyFontFormats="0" applyPatternFormats="0" applyAlignmentFormats="0" applyWidthHeightFormats="1" dataCaption="Values" tag="870a80d8-ca0b-4f63-b123-fa924a2a565a" updatedVersion="8" minRefreshableVersion="3" subtotalHiddenItems="1" itemPrintTitles="1" createdVersion="5" indent="0" outline="1" outlineData="1" multipleFieldFilters="0" chartFormat="6">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CEF706-2423-4B55-B9C2-6A1C2879D4E1}" name="PivotTable7" cacheId="804" applyNumberFormats="0" applyBorderFormats="0" applyFontFormats="0" applyPatternFormats="0" applyAlignmentFormats="0" applyWidthHeightFormats="1" dataCaption="Values" tag="2a63a2d7-596a-4139-b2c6-7616b4abff63" updatedVersion="8" minRefreshableVersion="3" subtotalHiddenItems="1" itemPrintTitles="1" createdVersion="5" indent="0" outline="1" outlineData="1" multipleFieldFilters="0" chartFormat="3">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8">
      <pivotArea outline="0" collapsedLevelsAreSubtotals="1" fieldPosition="0"/>
    </format>
    <format dxfId="19">
      <pivotArea collapsedLevelsAreSubtotals="1" fieldPosition="0">
        <references count="1">
          <reference field="2" count="1">
            <x v="0"/>
          </reference>
        </references>
      </pivotArea>
    </format>
    <format dxfId="17">
      <pivotArea outline="0" fieldPosition="0">
        <references count="1">
          <reference field="4294967294" count="1">
            <x v="1"/>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E8B32D-7542-43BF-B0FC-B09CBB989A7E}" name="PivotTable6" cacheId="802" applyNumberFormats="0" applyBorderFormats="0" applyFontFormats="0" applyPatternFormats="0" applyAlignmentFormats="0" applyWidthHeightFormats="1" dataCaption="Values" tag="2168933e-174e-4d58-8b5a-e11b02a265ee" updatedVersion="8" minRefreshableVersion="3" subtotalHiddenItems="1" itemPrintTitles="1" createdVersion="5" indent="0" outline="1" outlineData="1" multipleFieldFilters="0" chartFormat="13">
  <location ref="F23:G36"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Patient Satisfaction Score" fld="2" subtotal="average" baseField="0" baseItem="0"/>
  </dataFields>
  <formats count="1">
    <format dxfId="20">
      <pivotArea collapsedLevelsAreSubtotals="1" fieldPosition="0">
        <references count="1">
          <reference field="0"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40F83F-65E3-460C-BE8C-59A56A3D26AA}" name="PivotTable5" cacheId="800" applyNumberFormats="0" applyBorderFormats="0" applyFontFormats="0" applyPatternFormats="0" applyAlignmentFormats="0" applyWidthHeightFormats="1" dataCaption="Values" tag="a611b058-a707-4644-a64f-577680522b79" updatedVersion="8" minRefreshableVersion="3" subtotalHiddenItems="1" itemPrintTitles="1" createdVersion="5" indent="0" outline="1" outlineData="1" multipleFieldFilters="0" chartFormat="8">
  <location ref="J5:K18"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Patient Waittime" fld="2" subtotal="average" baseField="0" baseItem="0"/>
  </dataFields>
  <formats count="1">
    <format dxfId="21">
      <pivotArea collapsedLevelsAreSubtotals="1" fieldPosition="0">
        <references count="1">
          <reference field="0"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48BB12-DF7D-497D-BF69-EC461FB442F3}" name="PivotTable4" cacheId="798" applyNumberFormats="0" applyBorderFormats="0" applyFontFormats="0" applyPatternFormats="0" applyAlignmentFormats="0" applyWidthHeightFormats="1" dataCaption="Values" tag="38779132-5305-4eca-949f-f5008875228c" updatedVersion="8" minRefreshableVersion="3" subtotalHiddenItems="1" itemPrintTitles="1" createdVersion="5" indent="0" outline="1" outlineData="1" multipleFieldFilters="0" chartFormat="4">
  <location ref="E5:F1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Patient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May]"/>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06196E7-3674-438E-9CF0-6B3CB55D9775}" sourceName="[Query1].[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80318928">
      <levels count="2">
        <level uniqueName="[Query1].[Date (Month)].[(All)]" sourceCaption="(All)" count="0"/>
        <level uniqueName="[Query1].[Date (Month)].[Date (Month)]" sourceCaption="Date (Month)" count="12">
          <ranges>
            <range startItem="0">
              <i n="[Query1].[Date (Month)].&amp;[Jan]" c="Jan"/>
              <i n="[Query1].[Date (Month)].&amp;[Feb]" c="Feb"/>
              <i n="[Query1].[Date (Month)].&amp;[Mar]" c="Mar"/>
              <i n="[Query1].[Date (Month)].&amp;[Apr]" c="Apr"/>
              <i n="[Query1].[Date (Month)].&amp;[May]" c="May"/>
              <i n="[Query1].[Date (Month)].&amp;[Jun]" c="Jun"/>
              <i n="[Query1].[Date (Month)].&amp;[Jul]" c="Jul"/>
              <i n="[Query1].[Date (Month)].&amp;[Aug]" c="Aug"/>
              <i n="[Query1].[Date (Month)].&amp;[Sep]" c="Sep"/>
              <i n="[Query1].[Date (Month)].&amp;[Oct]" c="Oct"/>
              <i n="[Query1].[Date (Month)].&amp;[Nov]" c="Nov"/>
              <i n="[Query1].[Date (Month)].&amp;[Dec]" c="Dec"/>
            </range>
          </ranges>
        </level>
      </levels>
      <selections count="1">
        <selection n="[Query1].[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3BB72B1-4770-4F70-847F-0E6A69A63698}" sourceName="[Query1].[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80318928">
      <levels count="2">
        <level uniqueName="[Query1].[Date (Year)].[(All)]" sourceCaption="(All)" count="0"/>
        <level uniqueName="[Query1].[Date (Year)].[Date (Year)]" sourceCaption="Date (Year)" count="2">
          <ranges>
            <range startItem="0">
              <i n="[Query1].[Date (Year)].&amp;[2023]" c="2023"/>
              <i n="[Query1].[Date (Year)].&amp;[2024]" c="2024"/>
            </range>
          </ranges>
        </level>
      </levels>
      <selections count="1">
        <selection n="[Query1].[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629C3CF-E46E-4716-A84E-0D39C658483E}" cache="Slicer_Date__Month" caption="Date (Month)" startItem="1" showCaption="0" level="1" style="My style 2" rowHeight="182880"/>
  <slicer name="Date (Year)" xr10:uid="{98FC86A4-2D62-4EEE-9D29-0677288E3BD3}" cache="Slicer_Date__Year" caption="Date (Year)" showCaption="0" level="1" style="My style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A903-EB7A-47FF-8D21-511158041744}">
  <dimension ref="A1:K95"/>
  <sheetViews>
    <sheetView topLeftCell="A78" workbookViewId="0">
      <selection activeCell="A92" sqref="A92:A95"/>
    </sheetView>
  </sheetViews>
  <sheetFormatPr defaultRowHeight="14.4" x14ac:dyDescent="0.3"/>
  <cols>
    <col min="1" max="1" width="31.109375" customWidth="1"/>
    <col min="2" max="2" width="26.77734375" customWidth="1"/>
    <col min="3" max="3" width="27.77734375" customWidth="1"/>
    <col min="5" max="5" width="21.109375" customWidth="1"/>
    <col min="11" max="11" width="9.5546875" bestFit="1" customWidth="1"/>
  </cols>
  <sheetData>
    <row r="1" spans="1:11" ht="19.8" customHeight="1" x14ac:dyDescent="0.3"/>
    <row r="4" spans="1:11" x14ac:dyDescent="0.3">
      <c r="A4" t="s">
        <v>1</v>
      </c>
    </row>
    <row r="5" spans="1:11" x14ac:dyDescent="0.3">
      <c r="A5" t="s">
        <v>0</v>
      </c>
      <c r="E5" s="2" t="s">
        <v>19</v>
      </c>
      <c r="F5" t="s">
        <v>0</v>
      </c>
      <c r="J5" s="2" t="s">
        <v>19</v>
      </c>
      <c r="K5" t="s">
        <v>2</v>
      </c>
    </row>
    <row r="6" spans="1:11" x14ac:dyDescent="0.3">
      <c r="A6" s="1">
        <v>299</v>
      </c>
      <c r="E6" s="5" t="s">
        <v>23</v>
      </c>
      <c r="F6" s="1">
        <v>19</v>
      </c>
      <c r="J6" s="5" t="s">
        <v>23</v>
      </c>
      <c r="K6" s="3">
        <v>30.684210526315791</v>
      </c>
    </row>
    <row r="7" spans="1:11" x14ac:dyDescent="0.3">
      <c r="E7" s="5" t="s">
        <v>24</v>
      </c>
      <c r="F7" s="1">
        <v>19</v>
      </c>
      <c r="J7" s="5" t="s">
        <v>24</v>
      </c>
      <c r="K7" s="3">
        <v>38.684210526315788</v>
      </c>
    </row>
    <row r="8" spans="1:11" x14ac:dyDescent="0.3">
      <c r="E8" s="5" t="s">
        <v>25</v>
      </c>
      <c r="F8" s="1">
        <v>14</v>
      </c>
      <c r="J8" s="5" t="s">
        <v>25</v>
      </c>
      <c r="K8" s="3">
        <v>31.571428571428573</v>
      </c>
    </row>
    <row r="9" spans="1:11" x14ac:dyDescent="0.3">
      <c r="E9" s="5" t="s">
        <v>26</v>
      </c>
      <c r="F9" s="1">
        <v>34</v>
      </c>
      <c r="J9" s="5" t="s">
        <v>26</v>
      </c>
      <c r="K9" s="3">
        <v>34</v>
      </c>
    </row>
    <row r="10" spans="1:11" x14ac:dyDescent="0.3">
      <c r="A10" t="s">
        <v>2</v>
      </c>
      <c r="E10" s="5" t="s">
        <v>27</v>
      </c>
      <c r="F10" s="1">
        <v>29</v>
      </c>
      <c r="J10" s="5" t="s">
        <v>27</v>
      </c>
      <c r="K10" s="3">
        <v>34.517241379310342</v>
      </c>
    </row>
    <row r="11" spans="1:11" x14ac:dyDescent="0.3">
      <c r="A11" s="3">
        <v>33.953177257525084</v>
      </c>
      <c r="E11" s="5" t="s">
        <v>28</v>
      </c>
      <c r="F11" s="1">
        <v>32</v>
      </c>
      <c r="J11" s="5" t="s">
        <v>28</v>
      </c>
      <c r="K11" s="3">
        <v>33.84375</v>
      </c>
    </row>
    <row r="12" spans="1:11" x14ac:dyDescent="0.3">
      <c r="E12" s="5" t="s">
        <v>29</v>
      </c>
      <c r="F12" s="1">
        <v>23</v>
      </c>
      <c r="J12" s="5" t="s">
        <v>29</v>
      </c>
      <c r="K12" s="3">
        <v>28.391304347826086</v>
      </c>
    </row>
    <row r="13" spans="1:11" x14ac:dyDescent="0.3">
      <c r="E13" s="5" t="s">
        <v>30</v>
      </c>
      <c r="F13" s="1">
        <v>42</v>
      </c>
      <c r="J13" s="5" t="s">
        <v>30</v>
      </c>
      <c r="K13" s="3">
        <v>36.166666666666664</v>
      </c>
    </row>
    <row r="14" spans="1:11" x14ac:dyDescent="0.3">
      <c r="E14" s="5" t="s">
        <v>31</v>
      </c>
      <c r="F14" s="1">
        <v>24</v>
      </c>
      <c r="J14" s="5" t="s">
        <v>31</v>
      </c>
      <c r="K14" s="3">
        <v>38.958333333333336</v>
      </c>
    </row>
    <row r="15" spans="1:11" x14ac:dyDescent="0.3">
      <c r="A15" t="s">
        <v>18</v>
      </c>
      <c r="E15" s="5" t="s">
        <v>32</v>
      </c>
      <c r="F15" s="1">
        <v>30</v>
      </c>
      <c r="J15" s="5" t="s">
        <v>32</v>
      </c>
      <c r="K15" s="3">
        <v>27.933333333333334</v>
      </c>
    </row>
    <row r="16" spans="1:11" x14ac:dyDescent="0.3">
      <c r="A16" s="3">
        <v>4.5795454545454541</v>
      </c>
      <c r="E16" s="5" t="s">
        <v>33</v>
      </c>
      <c r="F16" s="1">
        <v>17</v>
      </c>
      <c r="J16" s="5" t="s">
        <v>33</v>
      </c>
      <c r="K16" s="3">
        <v>33.176470588235297</v>
      </c>
    </row>
    <row r="17" spans="5:11" x14ac:dyDescent="0.3">
      <c r="E17" s="5" t="s">
        <v>34</v>
      </c>
      <c r="F17" s="1">
        <v>16</v>
      </c>
      <c r="J17" s="5" t="s">
        <v>34</v>
      </c>
      <c r="K17" s="3">
        <v>40.1875</v>
      </c>
    </row>
    <row r="18" spans="5:11" x14ac:dyDescent="0.3">
      <c r="E18" s="5" t="s">
        <v>20</v>
      </c>
      <c r="F18" s="1">
        <v>299</v>
      </c>
      <c r="J18" s="5" t="s">
        <v>20</v>
      </c>
      <c r="K18" s="1">
        <v>33.953177257525084</v>
      </c>
    </row>
    <row r="23" spans="5:11" x14ac:dyDescent="0.3">
      <c r="F23" s="2" t="s">
        <v>19</v>
      </c>
      <c r="G23" t="s">
        <v>18</v>
      </c>
    </row>
    <row r="24" spans="5:11" x14ac:dyDescent="0.3">
      <c r="F24" s="5" t="s">
        <v>23</v>
      </c>
      <c r="G24" s="3">
        <v>7.75</v>
      </c>
    </row>
    <row r="25" spans="5:11" x14ac:dyDescent="0.3">
      <c r="F25" s="5" t="s">
        <v>24</v>
      </c>
      <c r="G25" s="3">
        <v>3.1428571428571428</v>
      </c>
    </row>
    <row r="26" spans="5:11" x14ac:dyDescent="0.3">
      <c r="F26" s="5" t="s">
        <v>25</v>
      </c>
      <c r="G26" s="3">
        <v>5</v>
      </c>
    </row>
    <row r="27" spans="5:11" x14ac:dyDescent="0.3">
      <c r="F27" s="5" t="s">
        <v>26</v>
      </c>
      <c r="G27" s="3">
        <v>4.666666666666667</v>
      </c>
    </row>
    <row r="28" spans="5:11" x14ac:dyDescent="0.3">
      <c r="F28" s="5" t="s">
        <v>27</v>
      </c>
      <c r="G28" s="3">
        <v>5</v>
      </c>
    </row>
    <row r="29" spans="5:11" x14ac:dyDescent="0.3">
      <c r="F29" s="5" t="s">
        <v>28</v>
      </c>
      <c r="G29" s="3">
        <v>4.3571428571428568</v>
      </c>
    </row>
    <row r="30" spans="5:11" x14ac:dyDescent="0.3">
      <c r="F30" s="5" t="s">
        <v>29</v>
      </c>
      <c r="G30" s="3">
        <v>6</v>
      </c>
    </row>
    <row r="31" spans="5:11" x14ac:dyDescent="0.3">
      <c r="F31" s="5" t="s">
        <v>30</v>
      </c>
      <c r="G31" s="3">
        <v>5.5</v>
      </c>
    </row>
    <row r="32" spans="5:11" x14ac:dyDescent="0.3">
      <c r="F32" s="5" t="s">
        <v>31</v>
      </c>
      <c r="G32" s="3">
        <v>6.4</v>
      </c>
    </row>
    <row r="33" spans="1:8" x14ac:dyDescent="0.3">
      <c r="F33" s="5" t="s">
        <v>32</v>
      </c>
      <c r="G33" s="3">
        <v>4.2857142857142856</v>
      </c>
    </row>
    <row r="34" spans="1:8" x14ac:dyDescent="0.3">
      <c r="F34" s="5" t="s">
        <v>33</v>
      </c>
      <c r="G34" s="3">
        <v>2.4285714285714284</v>
      </c>
    </row>
    <row r="35" spans="1:8" x14ac:dyDescent="0.3">
      <c r="F35" s="5" t="s">
        <v>34</v>
      </c>
      <c r="G35" s="3">
        <v>2.875</v>
      </c>
    </row>
    <row r="36" spans="1:8" x14ac:dyDescent="0.3">
      <c r="F36" s="5" t="s">
        <v>20</v>
      </c>
      <c r="G36" s="1">
        <v>4.5795454545454541</v>
      </c>
    </row>
    <row r="38" spans="1:8" x14ac:dyDescent="0.3">
      <c r="A38" s="2" t="s">
        <v>19</v>
      </c>
      <c r="B38" t="s">
        <v>36</v>
      </c>
      <c r="C38" t="s">
        <v>37</v>
      </c>
    </row>
    <row r="39" spans="1:8" x14ac:dyDescent="0.3">
      <c r="A39" s="5" t="s">
        <v>5</v>
      </c>
      <c r="B39" s="6">
        <v>143</v>
      </c>
      <c r="C39" s="7">
        <v>0.47826086956521741</v>
      </c>
    </row>
    <row r="40" spans="1:8" x14ac:dyDescent="0.3">
      <c r="A40" s="5" t="s">
        <v>17</v>
      </c>
      <c r="B40" s="3">
        <v>156</v>
      </c>
      <c r="C40" s="7">
        <v>0.52173913043478259</v>
      </c>
    </row>
    <row r="41" spans="1:8" x14ac:dyDescent="0.3">
      <c r="A41" s="5" t="s">
        <v>20</v>
      </c>
      <c r="B41" s="3">
        <v>299</v>
      </c>
      <c r="C41" s="7">
        <v>1</v>
      </c>
    </row>
    <row r="46" spans="1:8" x14ac:dyDescent="0.3">
      <c r="A46" s="8" t="s">
        <v>38</v>
      </c>
      <c r="B46" s="8" t="s">
        <v>39</v>
      </c>
      <c r="C46" s="8" t="s">
        <v>40</v>
      </c>
      <c r="D46" s="8"/>
      <c r="E46" s="8"/>
      <c r="F46" s="8"/>
      <c r="G46" s="8"/>
      <c r="H46" s="8"/>
    </row>
    <row r="47" spans="1:8" x14ac:dyDescent="0.3">
      <c r="A47" s="9" t="str">
        <f>A40</f>
        <v>Not Admitted</v>
      </c>
      <c r="B47" s="9">
        <f>B40</f>
        <v>156</v>
      </c>
      <c r="C47" s="10">
        <f>C40</f>
        <v>0.52173913043478259</v>
      </c>
      <c r="D47" s="9"/>
      <c r="E47" s="9"/>
      <c r="F47" s="9"/>
      <c r="G47" s="9"/>
      <c r="H47" s="9"/>
    </row>
    <row r="48" spans="1:8" x14ac:dyDescent="0.3">
      <c r="A48" s="9" t="str">
        <f>A39</f>
        <v>Admitted</v>
      </c>
      <c r="B48" s="9">
        <f>B39</f>
        <v>143</v>
      </c>
      <c r="C48" s="10">
        <f>C39</f>
        <v>0.47826086956521741</v>
      </c>
      <c r="D48" s="9"/>
      <c r="E48" s="9"/>
      <c r="F48" s="9"/>
      <c r="G48" s="9"/>
      <c r="H48" s="9"/>
    </row>
    <row r="49" spans="1:8" x14ac:dyDescent="0.3">
      <c r="A49" s="9"/>
      <c r="B49" s="9"/>
      <c r="C49" s="9"/>
      <c r="D49" s="9"/>
      <c r="E49" s="9"/>
      <c r="F49" s="9"/>
      <c r="G49" s="9"/>
      <c r="H49" s="9"/>
    </row>
    <row r="54" spans="1:8" x14ac:dyDescent="0.3">
      <c r="A54" s="2" t="s">
        <v>19</v>
      </c>
      <c r="B54" t="s">
        <v>41</v>
      </c>
    </row>
    <row r="55" spans="1:8" x14ac:dyDescent="0.3">
      <c r="A55" s="5" t="s">
        <v>12</v>
      </c>
      <c r="B55" s="6">
        <v>51</v>
      </c>
    </row>
    <row r="56" spans="1:8" x14ac:dyDescent="0.3">
      <c r="A56" s="5" t="s">
        <v>11</v>
      </c>
      <c r="B56" s="6">
        <v>45</v>
      </c>
    </row>
    <row r="57" spans="1:8" x14ac:dyDescent="0.3">
      <c r="A57" s="5" t="s">
        <v>10</v>
      </c>
      <c r="B57" s="6">
        <v>42</v>
      </c>
    </row>
    <row r="58" spans="1:8" x14ac:dyDescent="0.3">
      <c r="A58" s="5" t="s">
        <v>8</v>
      </c>
      <c r="B58" s="6">
        <v>38</v>
      </c>
    </row>
    <row r="59" spans="1:8" x14ac:dyDescent="0.3">
      <c r="A59" s="5" t="s">
        <v>15</v>
      </c>
      <c r="B59" s="6">
        <v>35</v>
      </c>
    </row>
    <row r="60" spans="1:8" x14ac:dyDescent="0.3">
      <c r="A60" s="5" t="s">
        <v>14</v>
      </c>
      <c r="B60" s="6">
        <v>31</v>
      </c>
    </row>
    <row r="61" spans="1:8" x14ac:dyDescent="0.3">
      <c r="A61" s="5" t="s">
        <v>13</v>
      </c>
      <c r="B61" s="6">
        <v>22</v>
      </c>
    </row>
    <row r="62" spans="1:8" x14ac:dyDescent="0.3">
      <c r="A62" s="5" t="s">
        <v>6</v>
      </c>
      <c r="B62" s="6">
        <v>35</v>
      </c>
    </row>
    <row r="63" spans="1:8" x14ac:dyDescent="0.3">
      <c r="A63" s="5" t="s">
        <v>20</v>
      </c>
      <c r="B63" s="6">
        <v>299</v>
      </c>
    </row>
    <row r="69" spans="1:2" x14ac:dyDescent="0.3">
      <c r="A69" s="2" t="s">
        <v>19</v>
      </c>
      <c r="B69" t="s">
        <v>35</v>
      </c>
    </row>
    <row r="70" spans="1:2" x14ac:dyDescent="0.3">
      <c r="A70" s="5" t="s">
        <v>7</v>
      </c>
      <c r="B70" s="6">
        <v>164</v>
      </c>
    </row>
    <row r="71" spans="1:2" x14ac:dyDescent="0.3">
      <c r="A71" s="5" t="s">
        <v>9</v>
      </c>
      <c r="B71" s="6">
        <v>135</v>
      </c>
    </row>
    <row r="72" spans="1:2" x14ac:dyDescent="0.3">
      <c r="A72" s="5" t="s">
        <v>20</v>
      </c>
      <c r="B72" s="6">
        <v>299</v>
      </c>
    </row>
    <row r="75" spans="1:2" x14ac:dyDescent="0.3">
      <c r="A75" s="2" t="s">
        <v>19</v>
      </c>
      <c r="B75" t="s">
        <v>42</v>
      </c>
    </row>
    <row r="76" spans="1:2" x14ac:dyDescent="0.3">
      <c r="A76" s="5" t="s">
        <v>16</v>
      </c>
      <c r="B76" s="6">
        <v>159</v>
      </c>
    </row>
    <row r="77" spans="1:2" x14ac:dyDescent="0.3">
      <c r="A77" s="5" t="s">
        <v>3</v>
      </c>
      <c r="B77" s="6">
        <v>140</v>
      </c>
    </row>
    <row r="78" spans="1:2" x14ac:dyDescent="0.3">
      <c r="A78" s="5" t="s">
        <v>20</v>
      </c>
      <c r="B78" s="6">
        <v>299</v>
      </c>
    </row>
    <row r="81" spans="1:2" x14ac:dyDescent="0.3">
      <c r="A81" s="2" t="s">
        <v>19</v>
      </c>
      <c r="B81" t="s">
        <v>43</v>
      </c>
    </row>
    <row r="82" spans="1:2" x14ac:dyDescent="0.3">
      <c r="A82" s="5" t="s">
        <v>50</v>
      </c>
      <c r="B82" s="6">
        <v>2</v>
      </c>
    </row>
    <row r="83" spans="1:2" x14ac:dyDescent="0.3">
      <c r="A83" s="5" t="s">
        <v>47</v>
      </c>
      <c r="B83" s="6">
        <v>7</v>
      </c>
    </row>
    <row r="84" spans="1:2" x14ac:dyDescent="0.3">
      <c r="A84" s="5" t="s">
        <v>44</v>
      </c>
      <c r="B84" s="6">
        <v>9</v>
      </c>
    </row>
    <row r="85" spans="1:2" x14ac:dyDescent="0.3">
      <c r="A85" s="5" t="s">
        <v>45</v>
      </c>
      <c r="B85" s="6">
        <v>9</v>
      </c>
    </row>
    <row r="86" spans="1:2" x14ac:dyDescent="0.3">
      <c r="A86" s="5" t="s">
        <v>49</v>
      </c>
      <c r="B86" s="6">
        <v>10</v>
      </c>
    </row>
    <row r="87" spans="1:2" x14ac:dyDescent="0.3">
      <c r="A87" s="5" t="s">
        <v>48</v>
      </c>
      <c r="B87" s="6">
        <v>31</v>
      </c>
    </row>
    <row r="88" spans="1:2" x14ac:dyDescent="0.3">
      <c r="A88" s="5" t="s">
        <v>46</v>
      </c>
      <c r="B88" s="6">
        <v>64</v>
      </c>
    </row>
    <row r="89" spans="1:2" x14ac:dyDescent="0.3">
      <c r="A89" s="5" t="s">
        <v>4</v>
      </c>
      <c r="B89" s="6">
        <v>167</v>
      </c>
    </row>
    <row r="90" spans="1:2" x14ac:dyDescent="0.3">
      <c r="A90" s="5" t="s">
        <v>20</v>
      </c>
      <c r="B90" s="6">
        <v>299</v>
      </c>
    </row>
    <row r="92" spans="1:2" x14ac:dyDescent="0.3">
      <c r="A92" s="2" t="s">
        <v>19</v>
      </c>
    </row>
    <row r="93" spans="1:2" x14ac:dyDescent="0.3">
      <c r="A93" s="5" t="s">
        <v>21</v>
      </c>
    </row>
    <row r="94" spans="1:2" x14ac:dyDescent="0.3">
      <c r="A94" s="5" t="s">
        <v>22</v>
      </c>
    </row>
    <row r="95" spans="1:2" x14ac:dyDescent="0.3">
      <c r="A95" s="5" t="s">
        <v>20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417D3-8786-469C-A462-C9DDFCAB5695}">
  <dimension ref="A1"/>
  <sheetViews>
    <sheetView tabSelected="1" zoomScale="160" zoomScaleNormal="160" workbookViewId="0">
      <selection activeCell="H8" sqref="H8"/>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E G A A B Q S w M E F A A C A A g A E F Y O 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Q V g 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F Y O W + P i 4 V 2 c A w A A q Q 0 A A B M A H A B G b 3 J t d W x h c y 9 T Z W N 0 a W 9 u M S 5 t I K I Y A C i g F A A A A A A A A A A A A A A A A A A A A A A A A A A A A K V W b U / b M B D + j s R / s M K X V P I i 0 u 5 F G u o H a O k 2 a W P Q l v F h n S a T m O L J s S v b g V W o / 3 3 n J J B X B z S K S l r f 9 e 6 5 5 1 5 8 m k a G S Y E W + T M 8 2 t / b 3 9 O 3 R N E Y H X i f p d 4 w Q z g 6 T a h a U x F t 0 V z K B E 2 J I R 4 a I 0 7 N / h 6 C 1 0 K m K q J w M t F 3 w V R G a U K F 8 W e M 0 2 A i h Y E v 2 v c m H 1 e X m i q 9 I i L 9 I 1 Z T e S + 4 J L F e 9 b k J I n 3 n D f D P K e U s Y Y a q s Y c 9 j C a S p 4 n Q 4 3 C I 0 a m I Z M z E e v z + 3 e F h i N F F K g 1 d m C 2 n 4 / J j c C Y F / T X A O d 4 D 7 1 z J B G Q x + k x J D K B s O E t y D Y q F p D j 3 8 9 A w + l m c H 3 O + i A g n S o + N S q s m J 7 d E r M H i c r u h p b m l I k L f S J X k k K 1 Q + x 3 + 8 c O D d 0 4 M A 6 7 Q l x h C N K C J D P 1 r d h i V o u M 4 Y V r b l A E 7 1 K k 2 Y 0 q D H W F p d S p 9 J a B z R h K 3 m U 9 U A D g 3 m L X 9 6 R d h 3 r 8 N b G A 1 4 Z x E b c N T u i H K J J m c 3 l C l e u C V o c 4 4 W T + q c b l m w H 9 N c w F P f U O K U o 6 k 6 o F 1 R Z g x L O n R q P v 9 H T Y 9 7 8 q U z 6 l U Q B C k s S j I M u + F q D j 3 G + W B G 8 l 2 5 9 e V 0 s 4 s t h P X y F U z O 4 6 E u H P Q z 3 k X y 2 5 e K 0 R + s 4 3 f w e J E J t d M 0 J L F N u P Y W f U d F O 1 w Y V E 9 m l 5 C 2 Z 1 s n 8 a L 7 w X I q 8 6 Q b H A M c I H Q q + Z + w 4 H E G P 0 g P K X V x G f n 2 a n f i g w M 2 T f h Q E 2 h q W o / w a 3 u 2 7 l 8 h k 6 n D W z Y m 9 k 3 T f 7 T b b V 0 w 2 d H W x N k d b J 1 9 3 T W + s 4 w h 8 4 w 6 7 i w Z w c y P K w T A 7 O 1 H a p N N n a i c S I Y v Z D o I T i / I V x b E G c y t / 9 q I I m 8 6 5 4 v V l B t j D p i p / V 6 4 1 U p H L 4 g t X U 0 3 a m t 3 k w x f L a D Y N c R 0 6 l S U r V C m s t 7 f c X M b S 7 1 m x B 7 L s O K i 8 W G M 1 P A R N d b 9 N T f p b d M J d f w X x R 0 A R c A v O g 6 h j v F o + L N 5 Q J m R s 9 8 z 2 A A s B x P a x o 1 h h H s V w M 3 A 0 H o v k q C Y Y 9 s 5 C q J 0 b M l 4 W b a X R x B W C 2 P n v 0 m A 5 1 T a m u o R 3 H k n i U C B n 9 n A 1 l B 9 / 0 8 e g 6 8 s w S f i a V D t r T X Z B X x Q i q 7 G N o + q F Q r H P r t a H o b 8 L u 9 K Y N j H c F A h / 0 Y f O z v M d H l p r r 2 X 6 R U b c P O 7 f 4 r 0 y a w x o E v m z l / e D g c Y d i 5 D 0 O o y g 8 j W L 4 P 4 l Q R u x P 4 c G r / B p X C k u K O Z k 6 N z M M q 4 5 v B P m z N P + 3 b 9 b 4 4 2 c I 8 v Y U g f H A k U s 4 f / 5 / + N Y p k I 0 8 H W Y P + 5 z 7 e g c 1 y m y v V y / W 1 x d U w 7 O W F U 0 9 O 0 / D R P 1 B L A Q I t A B Q A A g A I A B B W D l t F B P I g o w A A A P Y A A A A S A A A A A A A A A A A A A A A A A A A A A A B D b 2 5 m a W c v U G F j a 2 F n Z S 5 4 b W x Q S w E C L Q A U A A I A C A A Q V g 5 b D 8 r p q 6 Q A A A D p A A A A E w A A A A A A A A A A A A A A A A D v A A A A W 0 N v b n R l b n R f V H l w Z X N d L n h t b F B L A Q I t A B Q A A g A I A B B W D l v j 4 u F d n A M A A K k N A A A T A A A A A A A A A A A A A A A A A O A B A A B G b 3 J t d W x h c y 9 T Z W N 0 a W 9 u M S 5 t U E s F B g A A A A A D A A M A w g A A A M 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j A A A A A A A A e S 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G U z Y m M 3 Z D A t O D k 5 N C 0 0 Z T M w L W E 2 M m I t O D A 5 Y 2 M 0 Z T B l M D Y 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M 2 M T M i I C 8 + P E V u d H J 5 I F R 5 c G U 9 I k Z p b G x F c n J v c k N v Z G U i I F Z h b H V l P S J z V W 5 r b m 9 3 b i I g L z 4 8 R W 5 0 c n k g V H l w Z T 0 i R m l s b E V y c m 9 y Q 2 9 1 b n Q i I F Z h b H V l P S J s M C I g L z 4 8 R W 5 0 c n k g V H l w Z T 0 i R m l s b E x h c 3 R V c G R h d G V k I i B W Y W x 1 Z T 0 i Z D I w M j U t M D g t M T J U M T k 6 M T c 6 N T Y u N T E x M j U z N 1 o i I C 8 + P E V u d H J 5 I F R 5 c G U 9 I k Z p b G x D b 2 x 1 b W 5 U e X B l c y I g V m F s d W U 9 I n N C Z 2 t L Q m d Z R 0 F 3 W U d C Z 0 1 E I i A v P j x F b n R y e S B U e X B l P S J G a W x s Q 2 9 s d W 1 u T m F t Z X M i I F Z h b H V l P S J z W y Z x d W 9 0 O 1 B h d G l l b n Q g S W Q m c X V v d D s s J n F 1 b 3 Q 7 U G F 0 a W V u d C B B Z G 1 p c 3 N p b 2 4 g R G F 0 Z S Z x d W 9 0 O y w m c X V v d D t Q Y X R p Z W 5 0 I E F k b W l z c 2 l v b i B U a W 1 l J n F 1 b 3 Q 7 L C Z x d W 9 0 O 1 B h d G l l b n Q g Q W R t a X N z a W 9 u I E R h d G U u M y 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U m V t b 3 Z l Z C B F c n J v c n M u e 1 B h d G l l b n Q g S W Q s M H 0 m c X V v d D s s J n F 1 b 3 Q 7 U 2 V j d G l v b j E v S G 9 z c G l 0 Y W w g R W 1 l c m d l b m N 5 I F J v b 2 0 g R G F 0 Y S 9 D a G F u Z 2 V k I F R 5 c G U z L n t Q Y X R p Z W 5 0 I E F k b W l z c 2 l v b i B E Y X R l L j E s M X 0 m c X V v d D s s J n F 1 b 3 Q 7 U 2 V j d G l v b j E v S G 9 z c G l 0 Y W w g R W 1 l c m d l b m N 5 I F J v b 2 0 g R G F 0 Y S 9 D a G F u Z 2 V k I F R 5 c G U z L n t Q Y X R p Z W 5 0 I E F k b W l z c 2 l v b i B E Y X R l L j I s M n 0 m c X V v d D s s J n F 1 b 3 Q 7 U 2 V j d G l v b j E v S G 9 z c G l 0 Y W w g R W 1 l c m d l b m N 5 I F J v b 2 0 g R G F 0 Y S 9 D a G F u Z 2 V k I F R 5 c G U z L n t Q Y X R p Z W 5 0 I E F k b W l z c 2 l v b i B E Y X R l L j M s M 3 0 m c X V v d D s s J n F 1 b 3 Q 7 U 2 V j d G l v b j E v S G 9 z c G l 0 Y W w g R W 1 l c m d l b m N 5 I F J v b 2 0 g R G F 0 Y S 9 S Z W 1 v d m V k I E V y c m 9 y c y 5 7 T W V y Z 2 V k L D J 9 J n F 1 b 3 Q 7 L C Z x d W 9 0 O 1 N l Y 3 R p b 2 4 x L 0 h v c 3 B p d G F s I E V t Z X J n Z W 5 j e S B S b 2 9 t I E R h d G E v U m V t b 3 Z l Z C B F c n J v c n M u e 1 B h d G l l b n Q g R 2 V u Z G V y L D N 9 J n F 1 b 3 Q 7 L C Z x d W 9 0 O 1 N l Y 3 R p b 2 4 x L 0 h v c 3 B p d G F s I E V t Z X J n Z W 5 j e S B S b 2 9 t I E R h d G E v U m V t b 3 Z l Z C B F c n J v c n M u e 1 B h d G l l b n Q g Q W d l L D R 9 J n F 1 b 3 Q 7 L C Z x d W 9 0 O 1 N l Y 3 R p b 2 4 x L 0 h v c 3 B p d G F s I E V t Z X J n Z W 5 j e S B S b 2 9 t I E R h d G E v U m V t b 3 Z l Z C B F c n J v c n M u e 1 B h d G l l b n Q g U m F j Z S w 1 f S Z x d W 9 0 O y w m c X V v d D t T Z W N 0 a W 9 u M S 9 I b 3 N w a X R h b C B F b W V y Z 2 V u Y 3 k g U m 9 v b S B E Y X R h L 1 J l b W 9 2 Z W Q g R X J y b 3 J z L n t E Z X B h c n R t Z W 5 0 I F J l Z m V y c m F s L D Z 9 J n F 1 b 3 Q 7 L C Z x d W 9 0 O 1 N l Y 3 R p b 2 4 x L 0 h v c 3 B p d G F s I E V t Z X J n Z W 5 j e S B S b 2 9 t I E R h d G E v U m V t b 3 Z l Z C B F c n J v c n M u e 1 B h d G l l b n Q g Q W R t a X N z a W 9 u I E Z s Y W c s N 3 0 m c X V v d D s s J n F 1 b 3 Q 7 U 2 V j d G l v b j E v S G 9 z c G l 0 Y W w g R W 1 l c m d l b m N 5 I F J v b 2 0 g R G F 0 Y S 9 S Z W 1 v d m V k I E V y c m 9 y c y 5 7 U G F 0 a W V u d C B T Y X R p c 2 Z h Y 3 R p b 2 4 g U 2 N v c m U s O H 0 m c X V v d D s s J n F 1 b 3 Q 7 U 2 V j d G l v b j E v S G 9 z c G l 0 Y W w g R W 1 l c m d l b m N 5 I F J v b 2 0 g R G F 0 Y S 9 S Z W 1 v d m V k I E V y c m 9 y c y 5 7 U G F 0 a W V u d C B X Y W l 0 d G l t Z S w 5 f S Z x d W 9 0 O 1 0 s J n F 1 b 3 Q 7 Q 2 9 s d W 1 u Q 2 9 1 b n Q m c X V v d D s 6 M T I s J n F 1 b 3 Q 7 S 2 V 5 Q 2 9 s d W 1 u T m F t Z X M m c X V v d D s 6 W 1 0 s J n F 1 b 3 Q 7 Q 2 9 s d W 1 u S W R l b n R p d G l l c y Z x d W 9 0 O z p b J n F 1 b 3 Q 7 U 2 V j d G l v b j E v S G 9 z c G l 0 Y W w g R W 1 l c m d l b m N 5 I F J v b 2 0 g R G F 0 Y S 9 S Z W 1 v d m V k I E V y c m 9 y c y 5 7 U G F 0 a W V u d C B J Z C w w f S Z x d W 9 0 O y w m c X V v d D t T Z W N 0 a W 9 u M S 9 I b 3 N w a X R h b C B F b W V y Z 2 V u Y 3 k g U m 9 v b S B E Y X R h L 0 N o Y W 5 n Z W Q g V H l w Z T M u e 1 B h d G l l b n Q g Q W R t a X N z a W 9 u I E R h d G U u M S w x f S Z x d W 9 0 O y w m c X V v d D t T Z W N 0 a W 9 u M S 9 I b 3 N w a X R h b C B F b W V y Z 2 V u Y 3 k g U m 9 v b S B E Y X R h L 0 N o Y W 5 n Z W Q g V H l w Z T M u e 1 B h d G l l b n Q g Q W R t a X N z a W 9 u I E R h d G U u M i w y f S Z x d W 9 0 O y w m c X V v d D t T Z W N 0 a W 9 u M S 9 I b 3 N w a X R h b C B F b W V y Z 2 V u Y 3 k g U m 9 v b S B E Y X R h L 0 N o Y W 5 n Z W Q g V H l w Z T M u e 1 B h d G l l b n Q g Q W R t a X N z a W 9 u I E R h d G U u M y w z f S Z x d W 9 0 O y w m c X V v d D t T Z W N 0 a W 9 u M S 9 I b 3 N w a X R h b C B F b W V y Z 2 V u Y 3 k g U m 9 v b S B E Y X R h L 1 J l b W 9 2 Z W Q g R X J y b 3 J z L n t N Z X J n Z W Q s M n 0 m c X V v d D s s J n F 1 b 3 Q 7 U 2 V j d G l v b j E v S G 9 z c G l 0 Y W w g R W 1 l c m d l b m N 5 I F J v b 2 0 g R G F 0 Y S 9 S Z W 1 v d m V k I E V y c m 9 y c y 5 7 U G F 0 a W V u d C B H Z W 5 k Z X I s M 3 0 m c X V v d D s s J n F 1 b 3 Q 7 U 2 V j d G l v b j E v S G 9 z c G l 0 Y W w g R W 1 l c m d l b m N 5 I F J v b 2 0 g R G F 0 Y S 9 S Z W 1 v d m V k I E V y c m 9 y c y 5 7 U G F 0 a W V u d C B B Z 2 U s N H 0 m c X V v d D s s J n F 1 b 3 Q 7 U 2 V j d G l v b j E v S G 9 z c G l 0 Y W w g R W 1 l c m d l b m N 5 I F J v b 2 0 g R G F 0 Y S 9 S Z W 1 v d m V k I E V y c m 9 y c y 5 7 U G F 0 a W V u d C B S Y W N l L D V 9 J n F 1 b 3 Q 7 L C Z x d W 9 0 O 1 N l Y 3 R p b 2 4 x L 0 h v c 3 B p d G F s I E V t Z X J n Z W 5 j e S B S b 2 9 t I E R h d G E v U m V t b 3 Z l Z C B F c n J v c n M u e 0 R l c G F y d G 1 l b n Q g U m V m Z X J y Y W w s N n 0 m c X V v d D s s J n F 1 b 3 Q 7 U 2 V j d G l v b j E v S G 9 z c G l 0 Y W w g R W 1 l c m d l b m N 5 I F J v b 2 0 g R G F 0 Y S 9 S Z W 1 v d m V k I E V y c m 9 y c y 5 7 U G F 0 a W V u d C B B Z G 1 p c 3 N p b 2 4 g R m x h Z y w 3 f S Z x d W 9 0 O y w m c X V v d D t T Z W N 0 a W 9 u M S 9 I b 3 N w a X R h b C B F b W V y Z 2 V u Y 3 k g U m 9 v b S B E Y X R h L 1 J l b W 9 2 Z W Q g R X J y b 3 J z L n t Q Y X R p Z W 5 0 I F N h d G l z Z m F j d G l v b i B T Y 2 9 y Z S w 4 f S Z x d W 9 0 O y w m c X V v d D t T Z W N 0 a W 9 u M S 9 I b 3 N w a X R h b C B F b W V y Z 2 V u Y 3 k g U m 9 v b S B E Y X R h L 1 J l b W 9 2 Z W Q g R X J y b 3 J z L n t Q Y X R p Z W 5 0 I F d h a X R 0 a W 1 l L D l 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v c m R l c m 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1 v d m V k J T I w R X J y b 3 J 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T F m O D c y Z j k t Z G I 4 Y i 0 0 Z j J j L W E x Z m U t Y j E 5 Y j Y 5 M z g 2 O G E 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C 0 x M l Q x O T o x N z o 1 N i 4 1 N D A 5 O T g 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M S 9 D a G F u Z 2 V k I F R 5 c G U u e 0 N v b H V t b j E s M H 0 m c X V v d D t d L C Z x d W 9 0 O 0 N v b H V t b k N v d W 5 0 J n F 1 b 3 Q 7 O j E s J n F 1 b 3 Q 7 S 2 V 5 Q 2 9 s d W 1 u T m F t Z X M m c X V v d D s 6 W 1 0 s J n F 1 b 3 Q 7 Q 2 9 s d W 1 u S W R l b n R p d G l l c y Z x d W 9 0 O z p b J n F 1 b 3 Q 7 U 2 V j d G l v b j E v U X V l c n k x L 0 N o Y W 5 n Z W Q g V H l w Z S 5 7 Q 2 9 s d W 1 u M S w 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1 J l b m F t Z W Q l M j B D b 2 x 1 b W 5 z P C 9 J d G V t U G F 0 a D 4 8 L 0 l 0 Z W 1 M b 2 N h d G l v b j 4 8 U 3 R h Y m x l R W 5 0 c m l l c y A v P j w v S X R l b T 4 8 L 0 l 0 Z W 1 z P j w v T G 9 j Y W x Q Y W N r Y W d l T W V 0 Y W R h d G F G a W x l P h Y A A A B Q S w U G A A A A A A A A A A A A A A A A A A A A A A A A J g E A A A E A A A D Q j J 3 f A R X R E Y x 6 A M B P w p f r A Q A A A L j 0 U q O W L 6 N B g a B B V R R / N 9 c A A A A A A g A A A A A A E G Y A A A A B A A A g A A A A K Q z 8 2 6 c 4 T v 3 8 / d n A x Q z s 2 m T s n D b k L d O 2 h E 5 A A R Z h n l Y A A A A A D o A A A A A C A A A g A A A A K 8 0 0 Q 8 r m s k a z w u r l 4 x j H 9 8 + n R i h w M R p E n H / Q 9 n + C C 1 N Q A A A A + s W j s x d I i t l V P y S v s h M c Z j 9 x W m 6 m E k 5 d b V W k y 5 9 4 x y 7 n r M P N N a y N t 9 O b s Y D D V d S x 8 z Q X 6 o F y C F G / h a Z z L 8 G r 7 4 n W B e 3 N F V l N M e Q q R 2 6 i s f Z A A A A A c 4 E f A c z R Y b 4 l S s w + N F 1 8 G K f S i 0 + v Z m G k F 8 W m R D 1 r j S F P k Q u u 1 H T u l M 9 w P w S 2 O H j H w f j a 4 y 1 Z h y 6 P g 7 R D i 7 j a V Q = = < / 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 D a t a _ 4 c 4 a 4 6 1 7 - 6 e e c - 4 a 5 e - 8 a 4 f - f 8 3 2 b e 3 8 6 6 b 3 < / K e y > < V a l u e   x m l n s : a = " h t t p : / / s c h e m a s . d a t a c o n t r a c t . o r g / 2 0 0 4 / 0 7 / M i c r o s o f t . A n a l y s i s S e r v i c e s . C o m m o n " > < a : H a s F o c u s > f a l s e < / a : H a s F o c u s > < a : S i z e A t D p i 9 6 > 1 1 6 < / a : S i z e A t D p i 9 6 > < a : V i s i b l e > t r u e < / a : V i s i b l e > < / V a l u e > < / K e y V a l u e O f s t r i n g S a n d b o x E d i t o r . M e a s u r e G r i d S t a t e S c d E 3 5 R y > < K e y V a l u e O f s t r i n g S a n d b o x E d i t o r . M e a s u r e G r i d S t a t e S c d E 3 5 R y > < K e y > Q u e r y 1 _ 5 1 3 a 7 7 3 7 - a 2 8 b - 4 8 7 7 - 9 5 d 8 - 0 3 c 3 a 5 6 5 4 7 7 3 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 2 0 2 5 - 0 8 - 1 4 T 1 5 : 1 4 : 4 8 . 7 7 5 5 8 1 7 + 0 5 : 3 0 < / L a s t P r o c e s s e d T i m e > < / D a t a M o d e l i n g S a n d b o x . S e r i a l i z e d S a n d b o x E r r o r C a c h e > ] ] > < / C u s t o m C o n t e n t > < / G e m i n i > 
</file>

<file path=customXml/item2.xml>��< ? x m l   v e r s i o n = " 1 . 0 "   e n c o d i n g = " U T F - 1 6 " ? > < G e m i n i   x m l n s = " h t t p : / / g e m i n i / p i v o t c u s t o m i z a t i o n / C l i e n t W i n d o w X M L " > < C u s t o m C o n t e n t > < ! [ C D A T A [ H o s p i t a l   E m e r g e n c y   R o o m   D a t a _ 4 c 4 a 4 6 1 7 - 6 e e c - 4 a 5 e - 8 a 4 f - f 8 3 2 b e 3 8 6 6 b 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4 c 4 a 4 6 1 7 - 6 e e c - 4 a 5 e - 8 a 4 f - f 8 3 2 b e 3 8 6 6 b 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 A d m i s s i o n   D a t e . 3 < / s t r i n g > < / k e y > < v a l u e > < i n t > 2 4 8 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Q u e r y 1 _ 5 1 3 a 7 7 3 7 - a 2 8 b - 4 8 7 7 - 9 5 d 8 - 0 3 c 3 a 5 6 5 4 7 7 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4 c 4 a 4 6 1 7 - 6 e e c - 4 a 5 e - 8 a 4 f - f 8 3 2 b e 3 8 6 6 b 3 , Q u e r y 1 _ 5 1 3 a 7 7 3 7 - a 2 8 b - 4 8 7 7 - 9 5 d 8 - 0 3 c 3 a 5 6 5 4 7 7 3 ] ] > < / 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 9 < / 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 5 < / 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 8 < / 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 T a b l e s \ Q u e r y 1 < / K e y > < / D i a g r a m O b j e c t K e y > < D i a g r a m O b j e c t K e y > < K e y > T a b l e s \ Q u e r y 1 \ C o l u m n s \ D a t e < / K e y > < / D i a g r a m O b j e c t K e y > < D i a g r a m O b j e c t K e y > < K e y > T a b l e s \ Q u e r y 1 \ C o l u m n s \ D a t e   ( M o n t h   I n d e x ) < / K e y > < / D i a g r a m O b j e c t K e y > < D i a g r a m O b j e c t K e y > < K e y > T a b l e s \ Q u e r y 1 \ C o l u m n s \ D a t e   ( M o n t h ) < / K e y > < / D i a g r a m O b j e c t K e y > < D i a g r a m O b j e c t K e y > < K e y > T a b l e s \ Q u e r y 1 \ C o l u m n s \ D a t e   ( D a y   I n d e x ) < / K e y > < / D i a g r a m O b j e c t K e y > < D i a g r a m O b j e c t K e y > < K e y > T a b l e s \ Q u e r y 1 \ C o l u m n s \ D a t e   ( D a y ) < / K e y > < / D i a g r a m O b j e c t K e y > < D i a g r a m O b j e c t K e y > < K e y > T a b l e s \ Q u e r y 1 \ C o l u m n s \ D a t e   ( Y e a r ) < / K e y > < / D i a g r a m O b j e c t K e y > < D i a g r a m O b j e c t K e y > < K e y > T a b l e s \ Q u e r y 1 \ C o l u m n s \ D a t e   ( Q u a r t e r ) < / K e y > < / D i a g r a m O b j e c t K e y > < D i a g r a m O b j e c t K e y > < K e y > R e l a t i o n s h i p s \ & l t ; T a b l e s \ H o s p i t a l   E m e r g e n c y   R o o m   D a t a \ C o l u m n s \ P a t i e n t   A d m i s s i o n   D a t e & g t ; - & l t ; T a b l e s \ Q u e r y 1 \ C o l u m n s \ D a t e & g t ; < / K e y > < / D i a g r a m O b j e c t K e y > < D i a g r a m O b j e c t K e y > < K e y > R e l a t i o n s h i p s \ & l t ; T a b l e s \ H o s p i t a l   E m e r g e n c y   R o o m   D a t a \ C o l u m n s \ P a t i e n t   A d m i s s i o n   D a t e & g t ; - & l t ; T a b l e s \ Q u e r y 1 \ C o l u m n s \ D a t e & g t ; \ F K < / K e y > < / D i a g r a m O b j e c t K e y > < D i a g r a m O b j e c t K e y > < K e y > R e l a t i o n s h i p s \ & l t ; T a b l e s \ H o s p i t a l   E m e r g e n c y   R o o m   D a t a \ C o l u m n s \ P a t i e n t   A d m i s s i o n   D a t e & g t ; - & l t ; T a b l e s \ Q u e r y 1 \ C o l u m n s \ D a t e & g t ; \ P K < / K e y > < / D i a g r a m O b j e c t K e y > < D i a g r a m O b j e c t K e y > < K e y > R e l a t i o n s h i p s \ & l t ; T a b l e s \ H o s p i t a l   E m e r g e n c y   R o o m   D a t a \ C o l u m n s \ P a t i e n t   A d m i s s i o n   D a t e & g t ; - & l t ; T a b l e s \ Q u e r y 1 \ C o l u m n s \ D a t e & g t ; \ C r o s s F i l t e r < / K e y > < / D i a g r a m O b j e c t K e y > < / A l l K e y s > < S e l e c t e d K e y s > < D i a g r a m O b j e c t K e y > < K e y > T a b l e s \ Q u e r y 1 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 3 6 6 . 8 < / H e i g h t > < I s E x p a n d e d > t r u e < / I s E x p a n d e d > < L a y e d O u t > t r u e < / L a y e d O u t > < W i d t h > 2 5 6 . 7 9 9 9 9 9 9 9 9 9 9 9 9 5 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 T a b l e s \ Q u e r y 1 \ C o l u m n s \ D a t e   ( M o n t h   I n d e x ) < / K e y > < / a : K e y > < a : V a l u e   i : t y p e = " D i a g r a m D i s p l a y N o d e V i e w S t a t e " > < H e i g h t > 1 5 0 < / H e i g h t > < I s E x p a n d e d > t r u e < / I s E x p a n d e d > < W i d t h > 2 0 0 < / W i d t h > < / a : V a l u e > < / a : K e y V a l u e O f D i a g r a m O b j e c t K e y a n y T y p e z b w N T n L X > < a : K e y V a l u e O f D i a g r a m O b j e c t K e y a n y T y p e z b w N T n L X > < a : K e y > < K e y > T a b l e s \ Q u e r y 1 \ C o l u m n s \ D a t e   ( M o n t h ) < / K e y > < / a : K e y > < a : V a l u e   i : t y p e = " D i a g r a m D i s p l a y N o d e V i e w S t a t e " > < H e i g h t > 1 5 0 < / H e i g h t > < I s E x p a n d e d > t r u e < / I s E x p a n d e d > < W i d t h > 2 0 0 < / W i d t h > < / a : V a l u e > < / a : K e y V a l u e O f D i a g r a m O b j e c t K e y a n y T y p e z b w N T n L X > < a : K e y V a l u e O f D i a g r a m O b j e c t K e y a n y T y p e z b w N T n L X > < a : K e y > < K e y > T a b l e s \ Q u e r y 1 \ C o l u m n s \ D a t e   ( D a y   I n d e x ) < / K e y > < / a : K e y > < a : V a l u e   i : t y p e = " D i a g r a m D i s p l a y N o d e V i e w S t a t e " > < H e i g h t > 1 5 0 < / H e i g h t > < I s E x p a n d e d > t r u e < / I s E x p a n d e d > < W i d t h > 2 0 0 < / W i d t h > < / a : V a l u e > < / a : K e y V a l u e O f D i a g r a m O b j e c t K e y a n y T y p e z b w N T n L X > < a : K e y V a l u e O f D i a g r a m O b j e c t K e y a n y T y p e z b w N T n L X > < a : K e y > < K e y > T a b l e s \ Q u e r y 1 \ C o l u m n s \ D a t e   ( D a y ) < / K e y > < / a : K e y > < a : V a l u e   i : t y p e = " D i a g r a m D i s p l a y N o d e V i e w S t a t e " > < H e i g h t > 1 5 0 < / H e i g h t > < I s E x p a n d e d > t r u e < / I s E x p a n d e d > < W i d t h > 2 0 0 < / W i d t h > < / a : V a l u e > < / a : K e y V a l u e O f D i a g r a m O b j e c t K e y a n y T y p e z b w N T n L X > < a : K e y V a l u e O f D i a g r a m O b j e c t K e y a n y T y p e z b w N T n L X > < a : K e y > < K e y > T a b l e s \ Q u e r y 1 \ C o l u m n s \ D a t e   ( Y e a r ) < / K e y > < / a : K e y > < a : V a l u e   i : t y p e = " D i a g r a m D i s p l a y N o d e V i e w S t a t e " > < H e i g h t > 1 5 0 < / H e i g h t > < I s E x p a n d e d > t r u e < / I s E x p a n d e d > < W i d t h > 2 0 0 < / W i d t h > < / a : V a l u e > < / a : K e y V a l u e O f D i a g r a m O b j e c t K e y a n y T y p e z b w N T n L X > < a : K e y V a l u e O f D i a g r a m O b j e c t K e y a n y T y p e z b w N T n L X > < a : K e y > < K e y > T a b l e s \ Q u e r y 1 \ C o l u m n s \ D a t e 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 D a t e & g t ; - & l t ; T a b l e s \ Q u e r y 1 \ C o l u m n s \ D a t e & g t ; < / K e y > < / a : K e y > < a : V a l u e   i : t y p e = " D i a g r a m D i s p l a y L i n k V i e w S t a t e " > < A u t o m a t i o n P r o p e r t y H e l p e r T e x t > E n d   p o i n t   1 :   ( 2 7 2 . 8 , 1 8 3 . 4 ) .   E n d   p o i n t   2 :   ( 3 1 3 . 9 0 3 8 1 0 5 6 7 6 6 6 , 7 5 )   < / A u t o m a t i o n P r o p e r t y H e l p e r T e x t > < L a y e d O u t > t r u e < / L a y e d O u t > < P o i n t s   x m l n s : b = " h t t p : / / s c h e m a s . d a t a c o n t r a c t . o r g / 2 0 0 4 / 0 7 / S y s t e m . W i n d o w s " > < b : P o i n t > < b : _ x > 2 7 2 . 7 9 9 9 9 9 9 9 9 9 9 9 9 5 < / b : _ x > < b : _ y > 1 8 3 . 4 < / b : _ y > < / b : P o i n t > < b : P o i n t > < b : _ x > 2 9 1 . 3 5 1 9 0 5 5 < / b : _ x > < b : _ y > 1 8 3 . 4 < / b : _ y > < / b : P o i n t > < b : P o i n t > < b : _ x > 2 9 3 . 3 5 1 9 0 5 5 < / b : _ x > < b : _ y > 1 8 1 . 4 < / b : _ y > < / b : P o i n t > < b : P o i n t > < b : _ x > 2 9 3 . 3 5 1 9 0 5 5 < / b : _ x > < b : _ y > 7 7 < / b : _ y > < / b : P o i n t > < b : P o i n t > < b : _ x > 2 9 5 . 3 5 1 9 0 5 5 < / b : _ x > < b : _ y > 7 5 < / b : _ y > < / b : P o i n t > < b : P o i n t > < b : _ x > 3 1 3 . 9 0 3 8 1 0 5 6 7 6 6 5 8 < / b : _ x > < b : _ y > 7 5 < / b : _ y > < / b : P o i n t > < / P o i n t s > < / a : V a l u e > < / a : K e y V a l u e O f D i a g r a m O b j e c t K e y a n y T y p e z b w N T n L X > < a : K e y V a l u e O f D i a g r a m O b j e c t K e y a n y T y p e z b w N T n L X > < a : K e y > < K e y > R e l a t i o n s h i p s \ & l t ; T a b l e s \ H o s p i t a l   E m e r g e n c y   R o o m   D a t a \ C o l u m n s \ P a t i e n t   A d m i s s i o n   D a t e & g t ; - & l t ; T a b l e s \ Q u e r y 1 \ C o l u m n s \ D a t e & g t ; \ F K < / K e y > < / a : K e y > < a : V a l u e   i : t y p e = " D i a g r a m D i s p l a y L i n k E n d p o i n t V i e w S t a t e " > < H e i g h t > 1 6 < / H e i g h t > < L a b e l L o c a t i o n   x m l n s : b = " h t t p : / / s c h e m a s . d a t a c o n t r a c t . o r g / 2 0 0 4 / 0 7 / S y s t e m . W i n d o w s " > < b : _ x > 2 5 6 . 7 9 9 9 9 9 9 9 9 9 9 9 9 5 < / b : _ x > < b : _ y > 1 7 5 . 4 < / b : _ y > < / L a b e l L o c a t i o n > < L o c a t i o n   x m l n s : b = " h t t p : / / s c h e m a s . d a t a c o n t r a c t . o r g / 2 0 0 4 / 0 7 / S y s t e m . W i n d o w s " > < b : _ x > 2 5 6 . 7 9 9 9 9 9 9 9 9 9 9 9 9 5 < / b : _ x > < b : _ y > 1 8 3 . 4 < / b : _ y > < / L o c a t i o n > < S h a p e R o t a t e A n g l e > 3 6 0 < / S h a p e R o t a t e A n g l e > < W i d t h > 1 6 < / W i d t h > < / a : V a l u e > < / a : K e y V a l u e O f D i a g r a m O b j e c t K e y a n y T y p e z b w N T n L X > < a : K e y V a l u e O f D i a g r a m O b j e c t K e y a n y T y p e z b w N T n L X > < a : K e y > < K e y > R e l a t i o n s h i p s \ & l t ; T a b l e s \ H o s p i t a l   E m e r g e n c y   R o o m   D a t a \ C o l u m n s \ P a t i e n t   A d m i s s i o n   D a t e & g t ; - & l t ; T a b l e s \ Q u e r y 1 \ C o l u m n s \ D a t e & g t ; \ P K 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 D a t e & g t ; - & l t ; T a b l e s \ Q u e r y 1 \ C o l u m n s \ D a t e & g t ; \ C r o s s F i l t e r < / K e y > < / a : K e y > < a : V a l u e   i : t y p e = " D i a g r a m D i s p l a y L i n k C r o s s F i l t e r V i e w S t a t e " > < P o i n t s   x m l n s : b = " h t t p : / / s c h e m a s . d a t a c o n t r a c t . o r g / 2 0 0 4 / 0 7 / S y s t e m . W i n d o w s " > < b : P o i n t > < b : _ x > 2 7 2 . 7 9 9 9 9 9 9 9 9 9 9 9 9 5 < / b : _ x > < b : _ y > 1 8 3 . 4 < / b : _ y > < / b : P o i n t > < b : P o i n t > < b : _ x > 2 9 1 . 3 5 1 9 0 5 5 < / b : _ x > < b : _ y > 1 8 3 . 4 < / b : _ y > < / b : P o i n t > < b : P o i n t > < b : _ x > 2 9 3 . 3 5 1 9 0 5 5 < / b : _ x > < b : _ y > 1 8 1 . 4 < / b : _ y > < / b : P o i n t > < b : P o i n t > < b : _ x > 2 9 3 . 3 5 1 9 0 5 5 < / b : _ x > < b : _ y > 7 7 < / b : _ y > < / b : P o i n t > < b : P o i n t > < b : _ x > 2 9 5 . 3 5 1 9 0 5 5 < / b : _ x > < b : _ y > 7 5 < / b : _ y > < / b : P o i n t > < b : P o i n t > < b : _ x > 3 1 3 . 9 0 3 8 1 0 5 6 7 6 6 5 8 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68A84D4-9C9D-4C2D-8B97-7DEE92177732}">
  <ds:schemaRefs>
    <ds:schemaRef ds:uri="http://schemas.microsoft.com/DataMashup"/>
  </ds:schemaRefs>
</ds:datastoreItem>
</file>

<file path=customXml/itemProps10.xml><?xml version="1.0" encoding="utf-8"?>
<ds:datastoreItem xmlns:ds="http://schemas.openxmlformats.org/officeDocument/2006/customXml" ds:itemID="{84E2481A-6901-46B0-A395-5CB3E5BC735C}">
  <ds:schemaRefs/>
</ds:datastoreItem>
</file>

<file path=customXml/itemProps11.xml><?xml version="1.0" encoding="utf-8"?>
<ds:datastoreItem xmlns:ds="http://schemas.openxmlformats.org/officeDocument/2006/customXml" ds:itemID="{ADD3F521-DE23-4AA8-9DB0-FDC6CC62C16F}">
  <ds:schemaRefs/>
</ds:datastoreItem>
</file>

<file path=customXml/itemProps12.xml><?xml version="1.0" encoding="utf-8"?>
<ds:datastoreItem xmlns:ds="http://schemas.openxmlformats.org/officeDocument/2006/customXml" ds:itemID="{69424F68-C6DB-4D8F-ABB4-52BD0C626806}">
  <ds:schemaRefs/>
</ds:datastoreItem>
</file>

<file path=customXml/itemProps13.xml><?xml version="1.0" encoding="utf-8"?>
<ds:datastoreItem xmlns:ds="http://schemas.openxmlformats.org/officeDocument/2006/customXml" ds:itemID="{0099F478-CD23-4296-8D0F-A93ACFAD7D0D}">
  <ds:schemaRefs/>
</ds:datastoreItem>
</file>

<file path=customXml/itemProps14.xml><?xml version="1.0" encoding="utf-8"?>
<ds:datastoreItem xmlns:ds="http://schemas.openxmlformats.org/officeDocument/2006/customXml" ds:itemID="{8B031064-8771-4524-90A4-E7EE7BD58A10}">
  <ds:schemaRefs/>
</ds:datastoreItem>
</file>

<file path=customXml/itemProps15.xml><?xml version="1.0" encoding="utf-8"?>
<ds:datastoreItem xmlns:ds="http://schemas.openxmlformats.org/officeDocument/2006/customXml" ds:itemID="{07DA8A3D-BBA0-48BF-997C-F89558CBB9FF}">
  <ds:schemaRefs/>
</ds:datastoreItem>
</file>

<file path=customXml/itemProps16.xml><?xml version="1.0" encoding="utf-8"?>
<ds:datastoreItem xmlns:ds="http://schemas.openxmlformats.org/officeDocument/2006/customXml" ds:itemID="{100D6529-9463-4B94-8787-B7AA023B352D}">
  <ds:schemaRefs/>
</ds:datastoreItem>
</file>

<file path=customXml/itemProps17.xml><?xml version="1.0" encoding="utf-8"?>
<ds:datastoreItem xmlns:ds="http://schemas.openxmlformats.org/officeDocument/2006/customXml" ds:itemID="{E8600098-9F0A-4AB9-8D17-BE4AA84A9EE4}">
  <ds:schemaRefs/>
</ds:datastoreItem>
</file>

<file path=customXml/itemProps18.xml><?xml version="1.0" encoding="utf-8"?>
<ds:datastoreItem xmlns:ds="http://schemas.openxmlformats.org/officeDocument/2006/customXml" ds:itemID="{2D8B48D6-05CB-4CF3-9A5B-A3741D5F7EE5}">
  <ds:schemaRefs/>
</ds:datastoreItem>
</file>

<file path=customXml/itemProps2.xml><?xml version="1.0" encoding="utf-8"?>
<ds:datastoreItem xmlns:ds="http://schemas.openxmlformats.org/officeDocument/2006/customXml" ds:itemID="{65B0B710-3E7B-4094-A9EF-186F72715355}">
  <ds:schemaRefs/>
</ds:datastoreItem>
</file>

<file path=customXml/itemProps3.xml><?xml version="1.0" encoding="utf-8"?>
<ds:datastoreItem xmlns:ds="http://schemas.openxmlformats.org/officeDocument/2006/customXml" ds:itemID="{93B0C18E-8259-4D38-8AA5-FA2141D8AE52}">
  <ds:schemaRefs/>
</ds:datastoreItem>
</file>

<file path=customXml/itemProps4.xml><?xml version="1.0" encoding="utf-8"?>
<ds:datastoreItem xmlns:ds="http://schemas.openxmlformats.org/officeDocument/2006/customXml" ds:itemID="{28039296-42B4-49C6-B896-8B5CAEE458C9}">
  <ds:schemaRefs/>
</ds:datastoreItem>
</file>

<file path=customXml/itemProps5.xml><?xml version="1.0" encoding="utf-8"?>
<ds:datastoreItem xmlns:ds="http://schemas.openxmlformats.org/officeDocument/2006/customXml" ds:itemID="{AE0F0694-5F6E-4A9D-B847-0D204B5EA4CE}">
  <ds:schemaRefs/>
</ds:datastoreItem>
</file>

<file path=customXml/itemProps6.xml><?xml version="1.0" encoding="utf-8"?>
<ds:datastoreItem xmlns:ds="http://schemas.openxmlformats.org/officeDocument/2006/customXml" ds:itemID="{25B9744F-5D2D-4E7C-AB2B-FAFA89D09A25}">
  <ds:schemaRefs/>
</ds:datastoreItem>
</file>

<file path=customXml/itemProps7.xml><?xml version="1.0" encoding="utf-8"?>
<ds:datastoreItem xmlns:ds="http://schemas.openxmlformats.org/officeDocument/2006/customXml" ds:itemID="{1D732253-0940-4519-BA0A-553F400714B8}">
  <ds:schemaRefs/>
</ds:datastoreItem>
</file>

<file path=customXml/itemProps8.xml><?xml version="1.0" encoding="utf-8"?>
<ds:datastoreItem xmlns:ds="http://schemas.openxmlformats.org/officeDocument/2006/customXml" ds:itemID="{185C01DA-16E2-467F-B946-536337CDBD27}">
  <ds:schemaRefs/>
</ds:datastoreItem>
</file>

<file path=customXml/itemProps9.xml><?xml version="1.0" encoding="utf-8"?>
<ds:datastoreItem xmlns:ds="http://schemas.openxmlformats.org/officeDocument/2006/customXml" ds:itemID="{8EBAF26D-889D-408B-B388-F9642A689B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Anuj.negi.54@gmail.com</dc:creator>
  <cp:lastModifiedBy>Anuj.negi.54@gmail.com</cp:lastModifiedBy>
  <dcterms:created xsi:type="dcterms:W3CDTF">2025-08-12T16:53:32Z</dcterms:created>
  <dcterms:modified xsi:type="dcterms:W3CDTF">2025-08-14T09:45:10Z</dcterms:modified>
</cp:coreProperties>
</file>