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asna.hem\Documents\tjx\configdev\scripts\setup\setup\config\"/>
    </mc:Choice>
  </mc:AlternateContent>
  <bookViews>
    <workbookView xWindow="0" yWindow="0" windowWidth="19200" windowHeight="8508"/>
  </bookViews>
  <sheets>
    <sheet name="register-confi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1" l="1"/>
  <c r="A41" i="1"/>
  <c r="M40" i="1"/>
  <c r="A40" i="1"/>
  <c r="M39" i="1"/>
  <c r="A39" i="1"/>
  <c r="M38" i="1"/>
  <c r="A38" i="1"/>
  <c r="M37" i="1"/>
  <c r="A37" i="1"/>
  <c r="M36" i="1"/>
  <c r="A36" i="1"/>
  <c r="M35" i="1"/>
  <c r="A35" i="1"/>
  <c r="M34" i="1"/>
  <c r="A34" i="1"/>
  <c r="M33" i="1"/>
  <c r="A33" i="1"/>
  <c r="M32" i="1"/>
  <c r="A32" i="1"/>
  <c r="M31" i="1"/>
  <c r="A31" i="1"/>
  <c r="M30" i="1"/>
  <c r="A30" i="1"/>
  <c r="M29" i="1"/>
  <c r="A29" i="1"/>
  <c r="M28" i="1"/>
  <c r="A28" i="1"/>
  <c r="M27" i="1"/>
  <c r="A27" i="1"/>
  <c r="M26" i="1"/>
  <c r="A26" i="1"/>
  <c r="M25" i="1"/>
  <c r="A25" i="1"/>
  <c r="M24" i="1"/>
  <c r="A24" i="1"/>
  <c r="M23" i="1"/>
  <c r="A23" i="1"/>
  <c r="M22" i="1"/>
  <c r="A22" i="1"/>
  <c r="M21" i="1"/>
  <c r="A21" i="1"/>
  <c r="M20" i="1"/>
  <c r="A20" i="1"/>
  <c r="M19" i="1"/>
  <c r="A19" i="1"/>
  <c r="M18" i="1"/>
  <c r="A18" i="1"/>
  <c r="M17" i="1"/>
  <c r="A17" i="1"/>
  <c r="M16" i="1"/>
  <c r="A16" i="1"/>
  <c r="M15" i="1"/>
  <c r="A15" i="1"/>
  <c r="M14" i="1"/>
  <c r="A14" i="1"/>
  <c r="M13" i="1"/>
  <c r="A13" i="1"/>
  <c r="M12" i="1"/>
  <c r="A12" i="1"/>
  <c r="M11" i="1"/>
  <c r="A11" i="1"/>
  <c r="M10" i="1"/>
  <c r="A10" i="1"/>
  <c r="M9" i="1"/>
  <c r="A9" i="1"/>
  <c r="M8" i="1"/>
  <c r="A8" i="1"/>
  <c r="M7" i="1"/>
  <c r="A7" i="1"/>
  <c r="M6" i="1"/>
  <c r="A6" i="1"/>
  <c r="M5" i="1"/>
  <c r="A5" i="1"/>
  <c r="M4" i="1"/>
  <c r="A4" i="1"/>
  <c r="M3" i="1"/>
  <c r="A3" i="1"/>
  <c r="M2" i="1"/>
  <c r="A2" i="1"/>
</calcChain>
</file>

<file path=xl/sharedStrings.xml><?xml version="1.0" encoding="utf-8"?>
<sst xmlns="http://schemas.openxmlformats.org/spreadsheetml/2006/main" count="496" uniqueCount="126">
  <si>
    <t>IP address</t>
  </si>
  <si>
    <t>REG Model</t>
  </si>
  <si>
    <t>PED</t>
  </si>
  <si>
    <t>REG5800</t>
  </si>
  <si>
    <t>10.241.1.5</t>
  </si>
  <si>
    <t>10.241.1.61</t>
  </si>
  <si>
    <t>10.241.1.4</t>
  </si>
  <si>
    <t>10.241.1.60</t>
  </si>
  <si>
    <t>REG5810</t>
  </si>
  <si>
    <t>10.241.1.3</t>
  </si>
  <si>
    <t>10.241.1.53</t>
  </si>
  <si>
    <t>10.241.1.2</t>
  </si>
  <si>
    <t>10.241.1.52</t>
  </si>
  <si>
    <t xml:space="preserve">REG5810 </t>
  </si>
  <si>
    <t>10.241.1.1</t>
  </si>
  <si>
    <t>10.241.1.51</t>
  </si>
  <si>
    <t>10.241.1.7</t>
  </si>
  <si>
    <t>10.241.1.65</t>
  </si>
  <si>
    <t>10.241.1.9</t>
  </si>
  <si>
    <t>10.241.1.59</t>
  </si>
  <si>
    <t>10.241.1.6</t>
  </si>
  <si>
    <t>10.241.1.56</t>
  </si>
  <si>
    <t>10.241.1.8</t>
  </si>
  <si>
    <t>10.241.1.58</t>
  </si>
  <si>
    <t>10.241.1.10</t>
  </si>
  <si>
    <t>10.241.1.54</t>
  </si>
  <si>
    <t>10.241.1.12</t>
  </si>
  <si>
    <t>10.241.1.62</t>
  </si>
  <si>
    <t>10.241.1.13</t>
  </si>
  <si>
    <t>10.241.1.63</t>
  </si>
  <si>
    <t>10.241.1.14</t>
  </si>
  <si>
    <t>10.241.1.64</t>
  </si>
  <si>
    <t>10.241.1.11</t>
  </si>
  <si>
    <t>10.241.1.55</t>
  </si>
  <si>
    <t>10.241.1.15</t>
  </si>
  <si>
    <t>10.241.1.57</t>
  </si>
  <si>
    <t>StoreId</t>
  </si>
  <si>
    <t>0465</t>
  </si>
  <si>
    <t>01</t>
  </si>
  <si>
    <t>02</t>
  </si>
  <si>
    <t>03</t>
  </si>
  <si>
    <t>04</t>
  </si>
  <si>
    <t>05</t>
  </si>
  <si>
    <t>Store-Controller Ip</t>
  </si>
  <si>
    <t>10.241.1.125</t>
  </si>
  <si>
    <t>10.241.1.124</t>
  </si>
  <si>
    <t>10.241.1.123</t>
  </si>
  <si>
    <t>Register ID</t>
  </si>
  <si>
    <t>HyperV</t>
  </si>
  <si>
    <t>NA</t>
  </si>
  <si>
    <t>0688</t>
  </si>
  <si>
    <t>0326</t>
  </si>
  <si>
    <t>Listener</t>
  </si>
  <si>
    <t>Hostname</t>
  </si>
  <si>
    <t>Environment</t>
  </si>
  <si>
    <t>00</t>
  </si>
  <si>
    <t>QA</t>
  </si>
  <si>
    <t>Location</t>
  </si>
  <si>
    <t>Pune</t>
  </si>
  <si>
    <t>Chain Name</t>
  </si>
  <si>
    <t>Chain ID</t>
  </si>
  <si>
    <t>TJH</t>
  </si>
  <si>
    <t>ChainStoreId</t>
  </si>
  <si>
    <t>XOHS</t>
  </si>
  <si>
    <t>ohs-poshgta.tjx.com</t>
  </si>
  <si>
    <t>xoffice-poshgq.tjx.com</t>
  </si>
  <si>
    <t>xadmin-poshgq.tjx.com</t>
  </si>
  <si>
    <t>0107</t>
  </si>
  <si>
    <t>0594</t>
  </si>
  <si>
    <t>400 Value Way</t>
  </si>
  <si>
    <t>172.26.212.197</t>
  </si>
  <si>
    <t>172.26.212.198</t>
  </si>
  <si>
    <t>172.26.212.199</t>
  </si>
  <si>
    <t>172.26.212.205</t>
  </si>
  <si>
    <t>172.26.212.206</t>
  </si>
  <si>
    <t>172.26.212.214</t>
  </si>
  <si>
    <t>172.26.212.215</t>
  </si>
  <si>
    <t>172.26.212.195</t>
  </si>
  <si>
    <t>172.26.212.203</t>
  </si>
  <si>
    <t>172.26.212.212</t>
  </si>
  <si>
    <t>0296</t>
  </si>
  <si>
    <t>172.26.212.200</t>
  </si>
  <si>
    <t>172.26.212.201</t>
  </si>
  <si>
    <t>172.26.212.202</t>
  </si>
  <si>
    <t>172.26.212.207</t>
  </si>
  <si>
    <t>172.26.212.208</t>
  </si>
  <si>
    <t>172.26.212.216</t>
  </si>
  <si>
    <t>172.26.212.217</t>
  </si>
  <si>
    <t>0101</t>
  </si>
  <si>
    <t>172.26.211.230</t>
  </si>
  <si>
    <t>172.26.211.232</t>
  </si>
  <si>
    <t>172.26.211.236</t>
  </si>
  <si>
    <t>172.26.211.231</t>
  </si>
  <si>
    <t>172.26.211.233</t>
  </si>
  <si>
    <t>TAB</t>
  </si>
  <si>
    <t>XAdmin</t>
  </si>
  <si>
    <t>XCenter</t>
  </si>
  <si>
    <t>CD</t>
  </si>
  <si>
    <t>172.26.211.241</t>
  </si>
  <si>
    <t>172.26.211.243</t>
  </si>
  <si>
    <t>172.26.211.246</t>
  </si>
  <si>
    <t>0121</t>
  </si>
  <si>
    <t>xadmin-poshdc.tjx.com</t>
  </si>
  <si>
    <t>xoffice-poshgdc.tjx.com</t>
  </si>
  <si>
    <t>172.26.211.239</t>
  </si>
  <si>
    <t>172.26.211.240</t>
  </si>
  <si>
    <t>PE</t>
  </si>
  <si>
    <t>0384</t>
  </si>
  <si>
    <t>0442</t>
  </si>
  <si>
    <t>172.26.212.223</t>
  </si>
  <si>
    <t>172.26.212.224</t>
  </si>
  <si>
    <t>172.26.212.227</t>
  </si>
  <si>
    <t>172.26.212.228</t>
  </si>
  <si>
    <t>172.26.212.221</t>
  </si>
  <si>
    <t>172.26.212.234</t>
  </si>
  <si>
    <t>172.26.212.225</t>
  </si>
  <si>
    <t>172.26.212.226</t>
  </si>
  <si>
    <t>172.26.212.229</t>
  </si>
  <si>
    <t>172.26.212.230</t>
  </si>
  <si>
    <t>xohs-poshgq.tjx.com</t>
  </si>
  <si>
    <t>xadmin-poshgta.tjx.com</t>
  </si>
  <si>
    <t>xoffice-techarch.tjx.com</t>
  </si>
  <si>
    <t>xohs-poshgdc.tjx.com</t>
  </si>
  <si>
    <t>xohs-poshgpf.tjx.com</t>
  </si>
  <si>
    <t>xadmin-poshgpf.tjx.com</t>
  </si>
  <si>
    <t>xoffice-poshgpf.tjx.com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</si>
</sst>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center" vertical="top"/>
    </xf>
    <xf numFmtId="49" fontId="1" fillId="0" borderId="1" xfId="0" quotePrefix="1" applyNumberFormat="1" applyFont="1" applyFill="1" applyBorder="1" applyAlignment="1">
      <alignment horizontal="center" vertical="top"/>
    </xf>
    <xf numFmtId="0" fontId="0" fillId="0" borderId="1" xfId="0" quotePrefix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2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pane ySplit="1" topLeftCell="A21" activePane="bottomLeft" state="frozen"/>
      <selection pane="bottomLeft" activeCell="J36" sqref="J36"/>
    </sheetView>
  </sheetViews>
  <sheetFormatPr defaultRowHeight="14.4" x14ac:dyDescent="0.3"/>
  <cols>
    <col min="1" max="1" width="9.88671875" bestFit="1" customWidth="1"/>
    <col min="2" max="2" width="11.33203125" style="9" bestFit="1" customWidth="1"/>
    <col min="3" max="3" width="13.21875" style="9" bestFit="1" customWidth="1"/>
    <col min="4" max="5" width="11.33203125" style="9" customWidth="1"/>
    <col min="6" max="6" width="10" bestFit="1" customWidth="1"/>
    <col min="7" max="7" width="13.77734375" bestFit="1" customWidth="1"/>
    <col min="8" max="8" width="10" customWidth="1"/>
    <col min="9" max="9" width="16.33203125" style="19" bestFit="1" customWidth="1"/>
    <col min="10" max="10" width="11" bestFit="1" customWidth="1"/>
    <col min="11" max="11" width="13.77734375" bestFit="1" customWidth="1"/>
    <col min="12" max="12" width="14.77734375" bestFit="1" customWidth="1"/>
    <col min="13" max="13" width="11.44140625" bestFit="1" customWidth="1"/>
    <col min="14" max="14" width="17.21875" bestFit="1" customWidth="1"/>
    <col min="15" max="15" width="20.21875" bestFit="1" customWidth="1"/>
    <col min="16" max="16" width="21.44140625" bestFit="1" customWidth="1"/>
  </cols>
  <sheetData>
    <row r="1" spans="1:16" x14ac:dyDescent="0.3">
      <c r="A1" s="1" t="s">
        <v>53</v>
      </c>
      <c r="B1" s="8" t="s">
        <v>54</v>
      </c>
      <c r="C1" s="8" t="s">
        <v>57</v>
      </c>
      <c r="D1" s="8" t="s">
        <v>59</v>
      </c>
      <c r="E1" s="8" t="s">
        <v>60</v>
      </c>
      <c r="F1" s="1" t="s">
        <v>1</v>
      </c>
      <c r="G1" s="1" t="s">
        <v>0</v>
      </c>
      <c r="H1" s="1" t="s">
        <v>36</v>
      </c>
      <c r="I1" s="1" t="s">
        <v>43</v>
      </c>
      <c r="J1" s="1" t="s">
        <v>47</v>
      </c>
      <c r="K1" s="1" t="s">
        <v>2</v>
      </c>
      <c r="L1" s="1" t="s">
        <v>52</v>
      </c>
      <c r="M1" s="1" t="s">
        <v>62</v>
      </c>
      <c r="N1" s="1" t="s">
        <v>63</v>
      </c>
      <c r="O1" s="1" t="s">
        <v>95</v>
      </c>
      <c r="P1" s="1" t="s">
        <v>96</v>
      </c>
    </row>
    <row r="2" spans="1:16" x14ac:dyDescent="0.3">
      <c r="A2" s="7" t="str">
        <f>_xlfn.CONCAT(D2,H2,J2)</f>
        <v>TJH032601</v>
      </c>
      <c r="B2" s="10" t="s">
        <v>56</v>
      </c>
      <c r="C2" s="10" t="s">
        <v>58</v>
      </c>
      <c r="D2" s="10" t="s">
        <v>61</v>
      </c>
      <c r="E2" s="10">
        <v>28</v>
      </c>
      <c r="F2" s="2" t="s">
        <v>3</v>
      </c>
      <c r="G2" s="2" t="s">
        <v>4</v>
      </c>
      <c r="H2" s="3" t="s">
        <v>51</v>
      </c>
      <c r="I2" s="3" t="s">
        <v>44</v>
      </c>
      <c r="J2" s="3" t="s">
        <v>38</v>
      </c>
      <c r="K2" s="2" t="s">
        <v>5</v>
      </c>
      <c r="L2" s="2">
        <v>1524</v>
      </c>
      <c r="M2" s="7" t="str">
        <f>_xlfn.CONCAT(E2,H2)</f>
        <v>280326</v>
      </c>
      <c r="N2" s="7" t="s">
        <v>119</v>
      </c>
      <c r="O2" s="7" t="s">
        <v>66</v>
      </c>
      <c r="P2" s="7" t="s">
        <v>65</v>
      </c>
    </row>
    <row r="3" spans="1:16" x14ac:dyDescent="0.3">
      <c r="A3" s="7" t="str">
        <f t="shared" ref="A3:A41" si="0">_xlfn.CONCAT(D3,H3,J3)</f>
        <v>TJH032602</v>
      </c>
      <c r="B3" s="10" t="s">
        <v>56</v>
      </c>
      <c r="C3" s="10" t="s">
        <v>58</v>
      </c>
      <c r="D3" s="10" t="s">
        <v>61</v>
      </c>
      <c r="E3" s="10">
        <v>28</v>
      </c>
      <c r="F3" s="2" t="s">
        <v>3</v>
      </c>
      <c r="G3" s="2" t="s">
        <v>6</v>
      </c>
      <c r="H3" s="3" t="s">
        <v>51</v>
      </c>
      <c r="I3" s="3" t="s">
        <v>44</v>
      </c>
      <c r="J3" s="3" t="s">
        <v>39</v>
      </c>
      <c r="K3" s="2" t="s">
        <v>7</v>
      </c>
      <c r="L3" s="2">
        <v>1524</v>
      </c>
      <c r="M3" s="7" t="str">
        <f t="shared" ref="M3:M41" si="1">_xlfn.CONCAT(E3,H3)</f>
        <v>280326</v>
      </c>
      <c r="N3" s="7" t="s">
        <v>119</v>
      </c>
      <c r="O3" s="7" t="s">
        <v>66</v>
      </c>
      <c r="P3" s="7" t="s">
        <v>65</v>
      </c>
    </row>
    <row r="4" spans="1:16" x14ac:dyDescent="0.3">
      <c r="A4" s="7" t="str">
        <f t="shared" si="0"/>
        <v>TJH032603</v>
      </c>
      <c r="B4" s="10" t="s">
        <v>56</v>
      </c>
      <c r="C4" s="10" t="s">
        <v>58</v>
      </c>
      <c r="D4" s="10" t="s">
        <v>61</v>
      </c>
      <c r="E4" s="10">
        <v>28</v>
      </c>
      <c r="F4" s="2" t="s">
        <v>8</v>
      </c>
      <c r="G4" s="2" t="s">
        <v>9</v>
      </c>
      <c r="H4" s="3" t="s">
        <v>51</v>
      </c>
      <c r="I4" s="3" t="s">
        <v>44</v>
      </c>
      <c r="J4" s="3" t="s">
        <v>40</v>
      </c>
      <c r="K4" s="2" t="s">
        <v>10</v>
      </c>
      <c r="L4" s="2">
        <v>1524</v>
      </c>
      <c r="M4" s="7" t="str">
        <f t="shared" si="1"/>
        <v>280326</v>
      </c>
      <c r="N4" s="7" t="s">
        <v>119</v>
      </c>
      <c r="O4" s="7" t="s">
        <v>66</v>
      </c>
      <c r="P4" s="7" t="s">
        <v>65</v>
      </c>
    </row>
    <row r="5" spans="1:16" x14ac:dyDescent="0.3">
      <c r="A5" s="7" t="str">
        <f t="shared" si="0"/>
        <v>TJH032604</v>
      </c>
      <c r="B5" s="10" t="s">
        <v>56</v>
      </c>
      <c r="C5" s="10" t="s">
        <v>58</v>
      </c>
      <c r="D5" s="10" t="s">
        <v>61</v>
      </c>
      <c r="E5" s="10">
        <v>28</v>
      </c>
      <c r="F5" s="2" t="s">
        <v>8</v>
      </c>
      <c r="G5" s="2" t="s">
        <v>11</v>
      </c>
      <c r="H5" s="3" t="s">
        <v>51</v>
      </c>
      <c r="I5" s="3" t="s">
        <v>44</v>
      </c>
      <c r="J5" s="3" t="s">
        <v>41</v>
      </c>
      <c r="K5" s="2" t="s">
        <v>12</v>
      </c>
      <c r="L5" s="2">
        <v>1524</v>
      </c>
      <c r="M5" s="7" t="str">
        <f t="shared" si="1"/>
        <v>280326</v>
      </c>
      <c r="N5" s="7" t="s">
        <v>119</v>
      </c>
      <c r="O5" s="7" t="s">
        <v>66</v>
      </c>
      <c r="P5" s="7" t="s">
        <v>65</v>
      </c>
    </row>
    <row r="6" spans="1:16" x14ac:dyDescent="0.3">
      <c r="A6" s="7" t="str">
        <f t="shared" si="0"/>
        <v>TJH032605</v>
      </c>
      <c r="B6" s="10" t="s">
        <v>56</v>
      </c>
      <c r="C6" s="10" t="s">
        <v>58</v>
      </c>
      <c r="D6" s="10" t="s">
        <v>61</v>
      </c>
      <c r="E6" s="10">
        <v>28</v>
      </c>
      <c r="F6" s="2" t="s">
        <v>13</v>
      </c>
      <c r="G6" s="2" t="s">
        <v>14</v>
      </c>
      <c r="H6" s="3" t="s">
        <v>51</v>
      </c>
      <c r="I6" s="3" t="s">
        <v>44</v>
      </c>
      <c r="J6" s="3" t="s">
        <v>42</v>
      </c>
      <c r="K6" s="2" t="s">
        <v>15</v>
      </c>
      <c r="L6" s="2">
        <v>1524</v>
      </c>
      <c r="M6" s="7" t="str">
        <f t="shared" si="1"/>
        <v>280326</v>
      </c>
      <c r="N6" s="7" t="s">
        <v>119</v>
      </c>
      <c r="O6" s="7" t="s">
        <v>66</v>
      </c>
      <c r="P6" s="7" t="s">
        <v>65</v>
      </c>
    </row>
    <row r="7" spans="1:16" x14ac:dyDescent="0.3">
      <c r="A7" s="7" t="str">
        <f t="shared" si="0"/>
        <v>TJH046501</v>
      </c>
      <c r="B7" s="10" t="s">
        <v>56</v>
      </c>
      <c r="C7" s="10" t="s">
        <v>58</v>
      </c>
      <c r="D7" s="10" t="s">
        <v>61</v>
      </c>
      <c r="E7" s="10">
        <v>28</v>
      </c>
      <c r="F7" s="2" t="s">
        <v>3</v>
      </c>
      <c r="G7" s="2" t="s">
        <v>16</v>
      </c>
      <c r="H7" s="3" t="s">
        <v>37</v>
      </c>
      <c r="I7" s="3" t="s">
        <v>45</v>
      </c>
      <c r="J7" s="3" t="s">
        <v>38</v>
      </c>
      <c r="K7" s="2" t="s">
        <v>17</v>
      </c>
      <c r="L7" s="2">
        <v>1524</v>
      </c>
      <c r="M7" s="7" t="str">
        <f t="shared" si="1"/>
        <v>280465</v>
      </c>
      <c r="N7" s="7" t="s">
        <v>119</v>
      </c>
      <c r="O7" s="7" t="s">
        <v>66</v>
      </c>
      <c r="P7" s="7" t="s">
        <v>65</v>
      </c>
    </row>
    <row r="8" spans="1:16" x14ac:dyDescent="0.3">
      <c r="A8" s="7" t="str">
        <f t="shared" si="0"/>
        <v>TJH046502</v>
      </c>
      <c r="B8" s="10" t="s">
        <v>56</v>
      </c>
      <c r="C8" s="10" t="s">
        <v>58</v>
      </c>
      <c r="D8" s="10" t="s">
        <v>61</v>
      </c>
      <c r="E8" s="10">
        <v>28</v>
      </c>
      <c r="F8" s="2" t="s">
        <v>3</v>
      </c>
      <c r="G8" s="2" t="s">
        <v>18</v>
      </c>
      <c r="H8" s="3" t="s">
        <v>37</v>
      </c>
      <c r="I8" s="3" t="s">
        <v>45</v>
      </c>
      <c r="J8" s="3" t="s">
        <v>39</v>
      </c>
      <c r="K8" s="2" t="s">
        <v>19</v>
      </c>
      <c r="L8" s="2">
        <v>1524</v>
      </c>
      <c r="M8" s="7" t="str">
        <f t="shared" si="1"/>
        <v>280465</v>
      </c>
      <c r="N8" s="7" t="s">
        <v>119</v>
      </c>
      <c r="O8" s="7" t="s">
        <v>66</v>
      </c>
      <c r="P8" s="7" t="s">
        <v>65</v>
      </c>
    </row>
    <row r="9" spans="1:16" x14ac:dyDescent="0.3">
      <c r="A9" s="7" t="str">
        <f t="shared" si="0"/>
        <v>TJH046503</v>
      </c>
      <c r="B9" s="10" t="s">
        <v>56</v>
      </c>
      <c r="C9" s="10" t="s">
        <v>58</v>
      </c>
      <c r="D9" s="10" t="s">
        <v>61</v>
      </c>
      <c r="E9" s="10">
        <v>28</v>
      </c>
      <c r="F9" s="2" t="s">
        <v>8</v>
      </c>
      <c r="G9" s="2" t="s">
        <v>20</v>
      </c>
      <c r="H9" s="3" t="s">
        <v>37</v>
      </c>
      <c r="I9" s="3" t="s">
        <v>45</v>
      </c>
      <c r="J9" s="3" t="s">
        <v>40</v>
      </c>
      <c r="K9" s="2" t="s">
        <v>21</v>
      </c>
      <c r="L9" s="2">
        <v>1524</v>
      </c>
      <c r="M9" s="7" t="str">
        <f t="shared" si="1"/>
        <v>280465</v>
      </c>
      <c r="N9" s="7" t="s">
        <v>119</v>
      </c>
      <c r="O9" s="7" t="s">
        <v>66</v>
      </c>
      <c r="P9" s="7" t="s">
        <v>65</v>
      </c>
    </row>
    <row r="10" spans="1:16" x14ac:dyDescent="0.3">
      <c r="A10" s="7" t="str">
        <f t="shared" si="0"/>
        <v>TJH046504</v>
      </c>
      <c r="B10" s="10" t="s">
        <v>56</v>
      </c>
      <c r="C10" s="10" t="s">
        <v>58</v>
      </c>
      <c r="D10" s="10" t="s">
        <v>61</v>
      </c>
      <c r="E10" s="10">
        <v>28</v>
      </c>
      <c r="F10" s="2" t="s">
        <v>8</v>
      </c>
      <c r="G10" s="2" t="s">
        <v>22</v>
      </c>
      <c r="H10" s="3" t="s">
        <v>37</v>
      </c>
      <c r="I10" s="3" t="s">
        <v>45</v>
      </c>
      <c r="J10" s="3" t="s">
        <v>41</v>
      </c>
      <c r="K10" s="2" t="s">
        <v>23</v>
      </c>
      <c r="L10" s="2">
        <v>1524</v>
      </c>
      <c r="M10" s="7" t="str">
        <f t="shared" si="1"/>
        <v>280465</v>
      </c>
      <c r="N10" s="7" t="s">
        <v>119</v>
      </c>
      <c r="O10" s="7" t="s">
        <v>66</v>
      </c>
      <c r="P10" s="7" t="s">
        <v>65</v>
      </c>
    </row>
    <row r="11" spans="1:16" x14ac:dyDescent="0.3">
      <c r="A11" s="7" t="str">
        <f t="shared" si="0"/>
        <v>TJH046505</v>
      </c>
      <c r="B11" s="10" t="s">
        <v>56</v>
      </c>
      <c r="C11" s="10" t="s">
        <v>58</v>
      </c>
      <c r="D11" s="10" t="s">
        <v>61</v>
      </c>
      <c r="E11" s="10">
        <v>28</v>
      </c>
      <c r="F11" s="2" t="s">
        <v>8</v>
      </c>
      <c r="G11" s="2" t="s">
        <v>24</v>
      </c>
      <c r="H11" s="3" t="s">
        <v>37</v>
      </c>
      <c r="I11" s="3" t="s">
        <v>45</v>
      </c>
      <c r="J11" s="3" t="s">
        <v>42</v>
      </c>
      <c r="K11" s="2" t="s">
        <v>25</v>
      </c>
      <c r="L11" s="2">
        <v>1524</v>
      </c>
      <c r="M11" s="7" t="str">
        <f t="shared" si="1"/>
        <v>280465</v>
      </c>
      <c r="N11" s="7" t="s">
        <v>119</v>
      </c>
      <c r="O11" s="7" t="s">
        <v>66</v>
      </c>
      <c r="P11" s="7" t="s">
        <v>65</v>
      </c>
    </row>
    <row r="12" spans="1:16" x14ac:dyDescent="0.3">
      <c r="A12" s="7" t="str">
        <f t="shared" si="0"/>
        <v>TJH068801</v>
      </c>
      <c r="B12" s="10" t="s">
        <v>56</v>
      </c>
      <c r="C12" s="10" t="s">
        <v>58</v>
      </c>
      <c r="D12" s="10" t="s">
        <v>61</v>
      </c>
      <c r="E12" s="10">
        <v>28</v>
      </c>
      <c r="F12" s="2" t="s">
        <v>3</v>
      </c>
      <c r="G12" s="2" t="s">
        <v>26</v>
      </c>
      <c r="H12" s="3" t="s">
        <v>50</v>
      </c>
      <c r="I12" s="3" t="s">
        <v>46</v>
      </c>
      <c r="J12" s="3" t="s">
        <v>38</v>
      </c>
      <c r="K12" s="2" t="s">
        <v>27</v>
      </c>
      <c r="L12" s="2">
        <v>1524</v>
      </c>
      <c r="M12" s="7" t="str">
        <f t="shared" si="1"/>
        <v>280688</v>
      </c>
      <c r="N12" s="7" t="s">
        <v>119</v>
      </c>
      <c r="O12" s="7" t="s">
        <v>66</v>
      </c>
      <c r="P12" s="7" t="s">
        <v>65</v>
      </c>
    </row>
    <row r="13" spans="1:16" x14ac:dyDescent="0.3">
      <c r="A13" s="7" t="str">
        <f t="shared" si="0"/>
        <v>TJH068802</v>
      </c>
      <c r="B13" s="10" t="s">
        <v>56</v>
      </c>
      <c r="C13" s="10" t="s">
        <v>58</v>
      </c>
      <c r="D13" s="10" t="s">
        <v>61</v>
      </c>
      <c r="E13" s="10">
        <v>28</v>
      </c>
      <c r="F13" s="2" t="s">
        <v>3</v>
      </c>
      <c r="G13" s="2" t="s">
        <v>28</v>
      </c>
      <c r="H13" s="3" t="s">
        <v>50</v>
      </c>
      <c r="I13" s="3" t="s">
        <v>46</v>
      </c>
      <c r="J13" s="3" t="s">
        <v>39</v>
      </c>
      <c r="K13" s="2" t="s">
        <v>29</v>
      </c>
      <c r="L13" s="2">
        <v>1524</v>
      </c>
      <c r="M13" s="7" t="str">
        <f t="shared" si="1"/>
        <v>280688</v>
      </c>
      <c r="N13" s="7" t="s">
        <v>119</v>
      </c>
      <c r="O13" s="7" t="s">
        <v>66</v>
      </c>
      <c r="P13" s="7" t="s">
        <v>65</v>
      </c>
    </row>
    <row r="14" spans="1:16" x14ac:dyDescent="0.3">
      <c r="A14" s="7" t="str">
        <f t="shared" si="0"/>
        <v>TJH068803</v>
      </c>
      <c r="B14" s="10" t="s">
        <v>56</v>
      </c>
      <c r="C14" s="10" t="s">
        <v>58</v>
      </c>
      <c r="D14" s="10" t="s">
        <v>61</v>
      </c>
      <c r="E14" s="10">
        <v>28</v>
      </c>
      <c r="F14" s="4" t="s">
        <v>3</v>
      </c>
      <c r="G14" s="4" t="s">
        <v>30</v>
      </c>
      <c r="H14" s="3" t="s">
        <v>50</v>
      </c>
      <c r="I14" s="5" t="s">
        <v>46</v>
      </c>
      <c r="J14" s="5" t="s">
        <v>40</v>
      </c>
      <c r="K14" s="4" t="s">
        <v>31</v>
      </c>
      <c r="L14" s="2">
        <v>1524</v>
      </c>
      <c r="M14" s="7" t="str">
        <f t="shared" si="1"/>
        <v>280688</v>
      </c>
      <c r="N14" s="7" t="s">
        <v>119</v>
      </c>
      <c r="O14" s="7" t="s">
        <v>66</v>
      </c>
      <c r="P14" s="7" t="s">
        <v>65</v>
      </c>
    </row>
    <row r="15" spans="1:16" x14ac:dyDescent="0.3">
      <c r="A15" s="7" t="str">
        <f t="shared" si="0"/>
        <v>TJH068804</v>
      </c>
      <c r="B15" s="10" t="s">
        <v>56</v>
      </c>
      <c r="C15" s="10" t="s">
        <v>58</v>
      </c>
      <c r="D15" s="10" t="s">
        <v>61</v>
      </c>
      <c r="E15" s="10">
        <v>28</v>
      </c>
      <c r="F15" s="2" t="s">
        <v>8</v>
      </c>
      <c r="G15" s="2" t="s">
        <v>32</v>
      </c>
      <c r="H15" s="3" t="s">
        <v>50</v>
      </c>
      <c r="I15" s="3" t="s">
        <v>46</v>
      </c>
      <c r="J15" s="3" t="s">
        <v>41</v>
      </c>
      <c r="K15" s="2" t="s">
        <v>33</v>
      </c>
      <c r="L15" s="2">
        <v>1524</v>
      </c>
      <c r="M15" s="7" t="str">
        <f t="shared" si="1"/>
        <v>280688</v>
      </c>
      <c r="N15" s="7" t="s">
        <v>119</v>
      </c>
      <c r="O15" s="7" t="s">
        <v>66</v>
      </c>
      <c r="P15" s="7" t="s">
        <v>65</v>
      </c>
    </row>
    <row r="16" spans="1:16" x14ac:dyDescent="0.3">
      <c r="A16" s="7" t="str">
        <f t="shared" si="0"/>
        <v>TJH068805</v>
      </c>
      <c r="B16" s="10" t="s">
        <v>56</v>
      </c>
      <c r="C16" s="10" t="s">
        <v>58</v>
      </c>
      <c r="D16" s="10" t="s">
        <v>61</v>
      </c>
      <c r="E16" s="10">
        <v>28</v>
      </c>
      <c r="F16" s="2" t="s">
        <v>8</v>
      </c>
      <c r="G16" s="2" t="s">
        <v>34</v>
      </c>
      <c r="H16" s="3" t="s">
        <v>50</v>
      </c>
      <c r="I16" s="3" t="s">
        <v>46</v>
      </c>
      <c r="J16" s="3" t="s">
        <v>42</v>
      </c>
      <c r="K16" s="2" t="s">
        <v>35</v>
      </c>
      <c r="L16" s="2">
        <v>1524</v>
      </c>
      <c r="M16" s="7" t="str">
        <f t="shared" si="1"/>
        <v>280688</v>
      </c>
      <c r="N16" s="7" t="s">
        <v>119</v>
      </c>
      <c r="O16" s="7" t="s">
        <v>66</v>
      </c>
      <c r="P16" s="7" t="s">
        <v>65</v>
      </c>
    </row>
    <row r="17" spans="1:16" x14ac:dyDescent="0.3">
      <c r="A17" s="7" t="str">
        <f t="shared" si="0"/>
        <v>TJH032600</v>
      </c>
      <c r="B17" s="10" t="s">
        <v>56</v>
      </c>
      <c r="C17" s="10" t="s">
        <v>58</v>
      </c>
      <c r="D17" s="10" t="s">
        <v>61</v>
      </c>
      <c r="E17" s="10">
        <v>28</v>
      </c>
      <c r="F17" s="6" t="s">
        <v>48</v>
      </c>
      <c r="G17" s="16" t="s">
        <v>44</v>
      </c>
      <c r="H17" s="3" t="s">
        <v>51</v>
      </c>
      <c r="I17" s="3" t="s">
        <v>44</v>
      </c>
      <c r="J17" s="3" t="s">
        <v>55</v>
      </c>
      <c r="K17" s="2" t="s">
        <v>49</v>
      </c>
      <c r="L17" s="2">
        <v>1524</v>
      </c>
      <c r="M17" s="7" t="str">
        <f t="shared" si="1"/>
        <v>280326</v>
      </c>
      <c r="N17" s="7" t="s">
        <v>119</v>
      </c>
      <c r="O17" s="7" t="s">
        <v>66</v>
      </c>
      <c r="P17" s="7" t="s">
        <v>65</v>
      </c>
    </row>
    <row r="18" spans="1:16" x14ac:dyDescent="0.3">
      <c r="A18" s="7" t="str">
        <f t="shared" si="0"/>
        <v>TJH046500</v>
      </c>
      <c r="B18" s="10" t="s">
        <v>56</v>
      </c>
      <c r="C18" s="10" t="s">
        <v>58</v>
      </c>
      <c r="D18" s="10" t="s">
        <v>61</v>
      </c>
      <c r="E18" s="10">
        <v>28</v>
      </c>
      <c r="F18" s="6" t="s">
        <v>48</v>
      </c>
      <c r="G18" s="6" t="s">
        <v>45</v>
      </c>
      <c r="H18" s="3" t="s">
        <v>37</v>
      </c>
      <c r="I18" s="6" t="s">
        <v>45</v>
      </c>
      <c r="J18" s="3" t="s">
        <v>55</v>
      </c>
      <c r="K18" s="6" t="s">
        <v>49</v>
      </c>
      <c r="L18" s="2">
        <v>1524</v>
      </c>
      <c r="M18" s="7" t="str">
        <f t="shared" si="1"/>
        <v>280465</v>
      </c>
      <c r="N18" s="7" t="s">
        <v>119</v>
      </c>
      <c r="O18" s="7" t="s">
        <v>66</v>
      </c>
      <c r="P18" s="7" t="s">
        <v>65</v>
      </c>
    </row>
    <row r="19" spans="1:16" x14ac:dyDescent="0.3">
      <c r="A19" s="7" t="str">
        <f t="shared" si="0"/>
        <v>TJH068800</v>
      </c>
      <c r="B19" s="10" t="s">
        <v>56</v>
      </c>
      <c r="C19" s="10" t="s">
        <v>58</v>
      </c>
      <c r="D19" s="10" t="s">
        <v>61</v>
      </c>
      <c r="E19" s="10">
        <v>28</v>
      </c>
      <c r="F19" s="6" t="s">
        <v>48</v>
      </c>
      <c r="G19" s="6" t="s">
        <v>46</v>
      </c>
      <c r="H19" s="3" t="s">
        <v>50</v>
      </c>
      <c r="I19" s="6" t="s">
        <v>46</v>
      </c>
      <c r="J19" s="3" t="s">
        <v>55</v>
      </c>
      <c r="K19" s="6" t="s">
        <v>49</v>
      </c>
      <c r="L19" s="2">
        <v>1524</v>
      </c>
      <c r="M19" s="7" t="str">
        <f t="shared" si="1"/>
        <v>280688</v>
      </c>
      <c r="N19" s="7" t="s">
        <v>119</v>
      </c>
      <c r="O19" s="7" t="s">
        <v>66</v>
      </c>
      <c r="P19" s="7" t="s">
        <v>65</v>
      </c>
    </row>
    <row r="20" spans="1:16" x14ac:dyDescent="0.3">
      <c r="A20" s="7" t="str">
        <f t="shared" si="0"/>
        <v>TJH010701</v>
      </c>
      <c r="B20" s="10" t="s">
        <v>56</v>
      </c>
      <c r="C20" s="10" t="s">
        <v>69</v>
      </c>
      <c r="D20" s="10" t="s">
        <v>61</v>
      </c>
      <c r="E20" s="10">
        <v>28</v>
      </c>
      <c r="F20" s="6" t="s">
        <v>3</v>
      </c>
      <c r="G20" s="16" t="s">
        <v>70</v>
      </c>
      <c r="H20" s="11" t="s">
        <v>67</v>
      </c>
      <c r="I20" s="16" t="s">
        <v>77</v>
      </c>
      <c r="J20" s="12" t="s">
        <v>38</v>
      </c>
      <c r="K20" s="7" t="s">
        <v>81</v>
      </c>
      <c r="L20" s="2">
        <v>1524</v>
      </c>
      <c r="M20" s="7" t="str">
        <f t="shared" si="1"/>
        <v>280107</v>
      </c>
      <c r="N20" s="7" t="s">
        <v>119</v>
      </c>
      <c r="O20" s="7" t="s">
        <v>66</v>
      </c>
      <c r="P20" s="7" t="s">
        <v>65</v>
      </c>
    </row>
    <row r="21" spans="1:16" x14ac:dyDescent="0.3">
      <c r="A21" s="7" t="str">
        <f t="shared" si="0"/>
        <v>TJH010702</v>
      </c>
      <c r="B21" s="10" t="s">
        <v>56</v>
      </c>
      <c r="C21" s="10" t="s">
        <v>69</v>
      </c>
      <c r="D21" s="10" t="s">
        <v>61</v>
      </c>
      <c r="E21" s="10">
        <v>28</v>
      </c>
      <c r="F21" s="6" t="s">
        <v>3</v>
      </c>
      <c r="G21" s="16" t="s">
        <v>71</v>
      </c>
      <c r="H21" s="11" t="s">
        <v>67</v>
      </c>
      <c r="I21" s="16" t="s">
        <v>77</v>
      </c>
      <c r="J21" s="13" t="s">
        <v>39</v>
      </c>
      <c r="K21" s="7" t="s">
        <v>82</v>
      </c>
      <c r="L21" s="2">
        <v>1524</v>
      </c>
      <c r="M21" s="7" t="str">
        <f t="shared" si="1"/>
        <v>280107</v>
      </c>
      <c r="N21" s="7" t="s">
        <v>119</v>
      </c>
      <c r="O21" s="7" t="s">
        <v>66</v>
      </c>
      <c r="P21" s="7" t="s">
        <v>65</v>
      </c>
    </row>
    <row r="22" spans="1:16" x14ac:dyDescent="0.3">
      <c r="A22" s="7" t="str">
        <f t="shared" si="0"/>
        <v>TJH010703</v>
      </c>
      <c r="B22" s="10" t="s">
        <v>56</v>
      </c>
      <c r="C22" s="10" t="s">
        <v>69</v>
      </c>
      <c r="D22" s="10" t="s">
        <v>61</v>
      </c>
      <c r="E22" s="10">
        <v>28</v>
      </c>
      <c r="F22" s="2" t="s">
        <v>8</v>
      </c>
      <c r="G22" s="16" t="s">
        <v>72</v>
      </c>
      <c r="H22" s="11" t="s">
        <v>67</v>
      </c>
      <c r="I22" s="16" t="s">
        <v>77</v>
      </c>
      <c r="J22" s="13" t="s">
        <v>40</v>
      </c>
      <c r="K22" s="7" t="s">
        <v>83</v>
      </c>
      <c r="L22" s="2">
        <v>1524</v>
      </c>
      <c r="M22" s="7" t="str">
        <f t="shared" si="1"/>
        <v>280107</v>
      </c>
      <c r="N22" s="7" t="s">
        <v>119</v>
      </c>
      <c r="O22" s="7" t="s">
        <v>66</v>
      </c>
      <c r="P22" s="7" t="s">
        <v>65</v>
      </c>
    </row>
    <row r="23" spans="1:16" x14ac:dyDescent="0.3">
      <c r="A23" s="7" t="str">
        <f t="shared" si="0"/>
        <v>TJH059401</v>
      </c>
      <c r="B23" s="10" t="s">
        <v>56</v>
      </c>
      <c r="C23" s="10" t="s">
        <v>69</v>
      </c>
      <c r="D23" s="10" t="s">
        <v>61</v>
      </c>
      <c r="E23" s="10">
        <v>28</v>
      </c>
      <c r="F23" s="6" t="s">
        <v>3</v>
      </c>
      <c r="G23" s="16" t="s">
        <v>73</v>
      </c>
      <c r="H23" s="14" t="s">
        <v>68</v>
      </c>
      <c r="I23" s="16" t="s">
        <v>78</v>
      </c>
      <c r="J23" s="12" t="s">
        <v>38</v>
      </c>
      <c r="K23" s="7" t="s">
        <v>84</v>
      </c>
      <c r="L23" s="2">
        <v>1524</v>
      </c>
      <c r="M23" s="7" t="str">
        <f t="shared" si="1"/>
        <v>280594</v>
      </c>
      <c r="N23" s="7" t="s">
        <v>119</v>
      </c>
      <c r="O23" s="7" t="s">
        <v>66</v>
      </c>
      <c r="P23" s="7" t="s">
        <v>65</v>
      </c>
    </row>
    <row r="24" spans="1:16" x14ac:dyDescent="0.3">
      <c r="A24" s="7" t="str">
        <f t="shared" si="0"/>
        <v>TJH059402</v>
      </c>
      <c r="B24" s="10" t="s">
        <v>56</v>
      </c>
      <c r="C24" s="10" t="s">
        <v>69</v>
      </c>
      <c r="D24" s="10" t="s">
        <v>61</v>
      </c>
      <c r="E24" s="10">
        <v>28</v>
      </c>
      <c r="F24" s="2" t="s">
        <v>8</v>
      </c>
      <c r="G24" s="16" t="s">
        <v>74</v>
      </c>
      <c r="H24" s="14" t="s">
        <v>68</v>
      </c>
      <c r="I24" s="16" t="s">
        <v>78</v>
      </c>
      <c r="J24" s="12" t="s">
        <v>39</v>
      </c>
      <c r="K24" s="7" t="s">
        <v>85</v>
      </c>
      <c r="L24" s="2">
        <v>1524</v>
      </c>
      <c r="M24" s="7" t="str">
        <f t="shared" si="1"/>
        <v>280594</v>
      </c>
      <c r="N24" s="7" t="s">
        <v>119</v>
      </c>
      <c r="O24" s="7" t="s">
        <v>66</v>
      </c>
      <c r="P24" s="7" t="s">
        <v>65</v>
      </c>
    </row>
    <row r="25" spans="1:16" x14ac:dyDescent="0.3">
      <c r="A25" s="7" t="str">
        <f t="shared" si="0"/>
        <v>TJH029601</v>
      </c>
      <c r="B25" s="10" t="s">
        <v>56</v>
      </c>
      <c r="C25" s="10" t="s">
        <v>69</v>
      </c>
      <c r="D25" s="10" t="s">
        <v>61</v>
      </c>
      <c r="E25" s="10">
        <v>28</v>
      </c>
      <c r="F25" s="6" t="s">
        <v>3</v>
      </c>
      <c r="G25" s="16" t="s">
        <v>75</v>
      </c>
      <c r="H25" s="14" t="s">
        <v>80</v>
      </c>
      <c r="I25" s="16" t="s">
        <v>79</v>
      </c>
      <c r="J25" s="12" t="s">
        <v>38</v>
      </c>
      <c r="K25" s="7" t="s">
        <v>86</v>
      </c>
      <c r="L25" s="2">
        <v>1524</v>
      </c>
      <c r="M25" s="7" t="str">
        <f t="shared" si="1"/>
        <v>280296</v>
      </c>
      <c r="N25" s="7" t="s">
        <v>119</v>
      </c>
      <c r="O25" s="7" t="s">
        <v>66</v>
      </c>
      <c r="P25" s="7" t="s">
        <v>65</v>
      </c>
    </row>
    <row r="26" spans="1:16" x14ac:dyDescent="0.3">
      <c r="A26" s="7" t="str">
        <f t="shared" si="0"/>
        <v>TJH029602</v>
      </c>
      <c r="B26" s="10" t="s">
        <v>56</v>
      </c>
      <c r="C26" s="10" t="s">
        <v>69</v>
      </c>
      <c r="D26" s="10" t="s">
        <v>61</v>
      </c>
      <c r="E26" s="10">
        <v>28</v>
      </c>
      <c r="F26" s="2" t="s">
        <v>8</v>
      </c>
      <c r="G26" s="16" t="s">
        <v>76</v>
      </c>
      <c r="H26" s="14" t="s">
        <v>80</v>
      </c>
      <c r="I26" s="16" t="s">
        <v>79</v>
      </c>
      <c r="J26" s="12" t="s">
        <v>39</v>
      </c>
      <c r="K26" s="7" t="s">
        <v>87</v>
      </c>
      <c r="L26" s="2">
        <v>1524</v>
      </c>
      <c r="M26" s="7" t="str">
        <f t="shared" si="1"/>
        <v>280296</v>
      </c>
      <c r="N26" s="7" t="s">
        <v>119</v>
      </c>
      <c r="O26" s="7" t="s">
        <v>66</v>
      </c>
      <c r="P26" s="7" t="s">
        <v>65</v>
      </c>
    </row>
    <row r="27" spans="1:16" x14ac:dyDescent="0.3">
      <c r="A27" s="7" t="str">
        <f t="shared" si="0"/>
        <v>TJH010700</v>
      </c>
      <c r="B27" s="10" t="s">
        <v>56</v>
      </c>
      <c r="C27" s="10" t="s">
        <v>69</v>
      </c>
      <c r="D27" s="10" t="s">
        <v>61</v>
      </c>
      <c r="E27" s="10">
        <v>28</v>
      </c>
      <c r="F27" s="6" t="s">
        <v>48</v>
      </c>
      <c r="G27" s="16" t="s">
        <v>77</v>
      </c>
      <c r="H27" s="11" t="s">
        <v>67</v>
      </c>
      <c r="I27" s="16" t="s">
        <v>77</v>
      </c>
      <c r="J27" s="15" t="s">
        <v>55</v>
      </c>
      <c r="K27" s="6" t="s">
        <v>49</v>
      </c>
      <c r="L27" s="2">
        <v>1524</v>
      </c>
      <c r="M27" s="7" t="str">
        <f t="shared" si="1"/>
        <v>280107</v>
      </c>
      <c r="N27" s="7" t="s">
        <v>119</v>
      </c>
      <c r="O27" s="7" t="s">
        <v>66</v>
      </c>
      <c r="P27" s="7" t="s">
        <v>65</v>
      </c>
    </row>
    <row r="28" spans="1:16" x14ac:dyDescent="0.3">
      <c r="A28" s="7" t="str">
        <f t="shared" si="0"/>
        <v>TJH059400</v>
      </c>
      <c r="B28" s="10" t="s">
        <v>56</v>
      </c>
      <c r="C28" s="10" t="s">
        <v>69</v>
      </c>
      <c r="D28" s="10" t="s">
        <v>61</v>
      </c>
      <c r="E28" s="10">
        <v>28</v>
      </c>
      <c r="F28" s="6" t="s">
        <v>48</v>
      </c>
      <c r="G28" s="16" t="s">
        <v>78</v>
      </c>
      <c r="H28" s="14" t="s">
        <v>68</v>
      </c>
      <c r="I28" s="16" t="s">
        <v>78</v>
      </c>
      <c r="J28" s="15" t="s">
        <v>55</v>
      </c>
      <c r="K28" s="6" t="s">
        <v>49</v>
      </c>
      <c r="L28" s="2">
        <v>1524</v>
      </c>
      <c r="M28" s="7" t="str">
        <f t="shared" si="1"/>
        <v>280594</v>
      </c>
      <c r="N28" s="7" t="s">
        <v>119</v>
      </c>
      <c r="O28" s="7" t="s">
        <v>66</v>
      </c>
      <c r="P28" s="7" t="s">
        <v>65</v>
      </c>
    </row>
    <row r="29" spans="1:16" x14ac:dyDescent="0.3">
      <c r="A29" s="7" t="str">
        <f t="shared" si="0"/>
        <v>TJH029600</v>
      </c>
      <c r="B29" s="10" t="s">
        <v>56</v>
      </c>
      <c r="C29" s="10" t="s">
        <v>69</v>
      </c>
      <c r="D29" s="10" t="s">
        <v>61</v>
      </c>
      <c r="E29" s="10">
        <v>28</v>
      </c>
      <c r="F29" s="6" t="s">
        <v>48</v>
      </c>
      <c r="G29" s="16" t="s">
        <v>79</v>
      </c>
      <c r="H29" s="14" t="s">
        <v>80</v>
      </c>
      <c r="I29" s="16" t="s">
        <v>79</v>
      </c>
      <c r="J29" s="15" t="s">
        <v>55</v>
      </c>
      <c r="K29" s="6" t="s">
        <v>49</v>
      </c>
      <c r="L29" s="2">
        <v>1524</v>
      </c>
      <c r="M29" s="7" t="str">
        <f t="shared" si="1"/>
        <v>280296</v>
      </c>
      <c r="N29" s="7" t="s">
        <v>119</v>
      </c>
      <c r="O29" s="7" t="s">
        <v>66</v>
      </c>
      <c r="P29" s="7" t="s">
        <v>65</v>
      </c>
    </row>
    <row r="30" spans="1:16" x14ac:dyDescent="0.3">
      <c r="A30" s="7" t="str">
        <f t="shared" si="0"/>
        <v>TJH010101</v>
      </c>
      <c r="B30" s="10" t="s">
        <v>94</v>
      </c>
      <c r="C30" s="10" t="s">
        <v>69</v>
      </c>
      <c r="D30" s="10" t="s">
        <v>61</v>
      </c>
      <c r="E30" s="10">
        <v>28</v>
      </c>
      <c r="F30" s="6" t="s">
        <v>3</v>
      </c>
      <c r="G30" s="17" t="s">
        <v>89</v>
      </c>
      <c r="H30" s="14" t="s">
        <v>88</v>
      </c>
      <c r="I30" s="17" t="s">
        <v>91</v>
      </c>
      <c r="J30" s="12" t="s">
        <v>38</v>
      </c>
      <c r="K30" s="7" t="s">
        <v>92</v>
      </c>
      <c r="L30" s="6">
        <v>1521</v>
      </c>
      <c r="M30" s="18" t="str">
        <f t="shared" si="1"/>
        <v>280101</v>
      </c>
      <c r="N30" s="7" t="s">
        <v>64</v>
      </c>
      <c r="O30" s="7" t="s">
        <v>120</v>
      </c>
      <c r="P30" s="7" t="s">
        <v>121</v>
      </c>
    </row>
    <row r="31" spans="1:16" x14ac:dyDescent="0.3">
      <c r="A31" s="7" t="str">
        <f t="shared" si="0"/>
        <v>TJH010102</v>
      </c>
      <c r="B31" s="10" t="s">
        <v>94</v>
      </c>
      <c r="C31" s="10" t="s">
        <v>69</v>
      </c>
      <c r="D31" s="10" t="s">
        <v>61</v>
      </c>
      <c r="E31" s="10">
        <v>28</v>
      </c>
      <c r="F31" s="2" t="s">
        <v>8</v>
      </c>
      <c r="G31" s="17" t="s">
        <v>90</v>
      </c>
      <c r="H31" s="14" t="s">
        <v>88</v>
      </c>
      <c r="I31" s="17" t="s">
        <v>91</v>
      </c>
      <c r="J31" s="12" t="s">
        <v>39</v>
      </c>
      <c r="K31" s="7" t="s">
        <v>93</v>
      </c>
      <c r="L31" s="6">
        <v>1521</v>
      </c>
      <c r="M31" s="18" t="str">
        <f t="shared" si="1"/>
        <v>280101</v>
      </c>
      <c r="N31" s="7" t="s">
        <v>64</v>
      </c>
      <c r="O31" s="7" t="s">
        <v>120</v>
      </c>
      <c r="P31" s="7" t="s">
        <v>121</v>
      </c>
    </row>
    <row r="32" spans="1:16" x14ac:dyDescent="0.3">
      <c r="A32" s="7" t="str">
        <f t="shared" si="0"/>
        <v>TJH010100</v>
      </c>
      <c r="B32" s="10" t="s">
        <v>94</v>
      </c>
      <c r="C32" s="10" t="s">
        <v>69</v>
      </c>
      <c r="D32" s="10" t="s">
        <v>61</v>
      </c>
      <c r="E32" s="10">
        <v>28</v>
      </c>
      <c r="F32" s="6" t="s">
        <v>48</v>
      </c>
      <c r="G32" s="17" t="s">
        <v>91</v>
      </c>
      <c r="H32" s="14" t="s">
        <v>88</v>
      </c>
      <c r="I32" s="17" t="s">
        <v>91</v>
      </c>
      <c r="J32" s="15" t="s">
        <v>55</v>
      </c>
      <c r="K32" s="6" t="s">
        <v>49</v>
      </c>
      <c r="L32" s="6">
        <v>1521</v>
      </c>
      <c r="M32" s="18" t="str">
        <f t="shared" si="1"/>
        <v>280101</v>
      </c>
      <c r="N32" s="7" t="s">
        <v>64</v>
      </c>
      <c r="O32" s="7" t="s">
        <v>120</v>
      </c>
      <c r="P32" s="7" t="s">
        <v>121</v>
      </c>
    </row>
    <row r="33" spans="1:16" x14ac:dyDescent="0.3">
      <c r="A33" s="7" t="str">
        <f t="shared" si="0"/>
        <v>TJH012101</v>
      </c>
      <c r="B33" s="10" t="s">
        <v>97</v>
      </c>
      <c r="C33" s="10" t="s">
        <v>69</v>
      </c>
      <c r="D33" s="10" t="s">
        <v>61</v>
      </c>
      <c r="E33" s="10">
        <v>28</v>
      </c>
      <c r="F33" s="6" t="s">
        <v>3</v>
      </c>
      <c r="G33" s="17" t="s">
        <v>98</v>
      </c>
      <c r="H33" s="14" t="s">
        <v>101</v>
      </c>
      <c r="I33" s="17" t="s">
        <v>100</v>
      </c>
      <c r="J33" s="12" t="s">
        <v>38</v>
      </c>
      <c r="K33" s="7" t="s">
        <v>104</v>
      </c>
      <c r="L33" s="6">
        <v>1521</v>
      </c>
      <c r="M33" s="18" t="str">
        <f t="shared" si="1"/>
        <v>280121</v>
      </c>
      <c r="N33" s="7" t="s">
        <v>122</v>
      </c>
      <c r="O33" s="7" t="s">
        <v>102</v>
      </c>
      <c r="P33" s="7" t="s">
        <v>103</v>
      </c>
    </row>
    <row r="34" spans="1:16" x14ac:dyDescent="0.3">
      <c r="A34" s="7" t="str">
        <f t="shared" si="0"/>
        <v>TJH012102</v>
      </c>
      <c r="B34" s="10" t="s">
        <v>97</v>
      </c>
      <c r="C34" s="10" t="s">
        <v>69</v>
      </c>
      <c r="D34" s="10" t="s">
        <v>61</v>
      </c>
      <c r="E34" s="10">
        <v>28</v>
      </c>
      <c r="F34" s="2" t="s">
        <v>8</v>
      </c>
      <c r="G34" s="17" t="s">
        <v>99</v>
      </c>
      <c r="H34" s="14" t="s">
        <v>101</v>
      </c>
      <c r="I34" s="17" t="s">
        <v>100</v>
      </c>
      <c r="J34" s="12" t="s">
        <v>39</v>
      </c>
      <c r="K34" s="7" t="s">
        <v>105</v>
      </c>
      <c r="L34" s="6">
        <v>1521</v>
      </c>
      <c r="M34" s="18" t="str">
        <f t="shared" si="1"/>
        <v>280121</v>
      </c>
      <c r="N34" s="7" t="s">
        <v>122</v>
      </c>
      <c r="O34" s="7" t="s">
        <v>102</v>
      </c>
      <c r="P34" s="7" t="s">
        <v>103</v>
      </c>
    </row>
    <row r="35" spans="1:16" x14ac:dyDescent="0.3">
      <c r="A35" s="7" t="str">
        <f t="shared" si="0"/>
        <v>TJH012100</v>
      </c>
      <c r="B35" s="10" t="s">
        <v>97</v>
      </c>
      <c r="C35" s="10" t="s">
        <v>69</v>
      </c>
      <c r="D35" s="10" t="s">
        <v>61</v>
      </c>
      <c r="E35" s="10">
        <v>28</v>
      </c>
      <c r="F35" s="6" t="s">
        <v>48</v>
      </c>
      <c r="G35" s="17" t="s">
        <v>100</v>
      </c>
      <c r="H35" s="14" t="s">
        <v>101</v>
      </c>
      <c r="I35" s="17" t="s">
        <v>100</v>
      </c>
      <c r="J35" s="15" t="s">
        <v>55</v>
      </c>
      <c r="K35" s="6" t="s">
        <v>49</v>
      </c>
      <c r="L35" s="6">
        <v>1521</v>
      </c>
      <c r="M35" s="18" t="str">
        <f t="shared" si="1"/>
        <v>280121</v>
      </c>
      <c r="N35" s="7" t="s">
        <v>122</v>
      </c>
      <c r="O35" s="7" t="s">
        <v>102</v>
      </c>
      <c r="P35" s="7" t="s">
        <v>103</v>
      </c>
    </row>
    <row r="36" spans="1:16" x14ac:dyDescent="0.3">
      <c r="A36" s="7" t="str">
        <f t="shared" si="0"/>
        <v>TJH038401</v>
      </c>
      <c r="B36" s="10" t="s">
        <v>106</v>
      </c>
      <c r="C36" s="10" t="s">
        <v>69</v>
      </c>
      <c r="D36" s="10" t="s">
        <v>61</v>
      </c>
      <c r="E36" s="10">
        <v>28</v>
      </c>
      <c r="F36" s="6" t="s">
        <v>3</v>
      </c>
      <c r="G36" s="16" t="s">
        <v>109</v>
      </c>
      <c r="H36" s="14" t="s">
        <v>107</v>
      </c>
      <c r="I36" s="16" t="s">
        <v>113</v>
      </c>
      <c r="J36" s="12" t="s">
        <v>38</v>
      </c>
      <c r="K36" s="16" t="s">
        <v>115</v>
      </c>
      <c r="L36" s="6">
        <v>1525</v>
      </c>
      <c r="M36" s="18" t="str">
        <f t="shared" si="1"/>
        <v>280384</v>
      </c>
      <c r="N36" s="7" t="s">
        <v>123</v>
      </c>
      <c r="O36" s="7" t="s">
        <v>124</v>
      </c>
      <c r="P36" s="7" t="s">
        <v>125</v>
      </c>
    </row>
    <row r="37" spans="1:16" x14ac:dyDescent="0.3">
      <c r="A37" s="7" t="str">
        <f t="shared" si="0"/>
        <v>TJH038402</v>
      </c>
      <c r="B37" s="10" t="s">
        <v>106</v>
      </c>
      <c r="C37" s="10" t="s">
        <v>69</v>
      </c>
      <c r="D37" s="10" t="s">
        <v>61</v>
      </c>
      <c r="E37" s="10">
        <v>28</v>
      </c>
      <c r="F37" s="2" t="s">
        <v>8</v>
      </c>
      <c r="G37" s="16" t="s">
        <v>110</v>
      </c>
      <c r="H37" s="14" t="s">
        <v>107</v>
      </c>
      <c r="I37" s="16" t="s">
        <v>113</v>
      </c>
      <c r="J37" s="12" t="s">
        <v>39</v>
      </c>
      <c r="K37" s="16" t="s">
        <v>116</v>
      </c>
      <c r="L37" s="6">
        <v>1525</v>
      </c>
      <c r="M37" s="18" t="str">
        <f t="shared" si="1"/>
        <v>280384</v>
      </c>
      <c r="N37" s="7" t="s">
        <v>123</v>
      </c>
      <c r="O37" s="7" t="s">
        <v>124</v>
      </c>
      <c r="P37" s="7" t="s">
        <v>125</v>
      </c>
    </row>
    <row r="38" spans="1:16" x14ac:dyDescent="0.3">
      <c r="A38" s="7" t="str">
        <f t="shared" si="0"/>
        <v>TJH044201</v>
      </c>
      <c r="B38" s="10" t="s">
        <v>106</v>
      </c>
      <c r="C38" s="10" t="s">
        <v>69</v>
      </c>
      <c r="D38" s="10" t="s">
        <v>61</v>
      </c>
      <c r="E38" s="10">
        <v>28</v>
      </c>
      <c r="F38" s="6" t="s">
        <v>3</v>
      </c>
      <c r="G38" s="16" t="s">
        <v>111</v>
      </c>
      <c r="H38" s="14" t="s">
        <v>108</v>
      </c>
      <c r="I38" s="16" t="s">
        <v>114</v>
      </c>
      <c r="J38" s="12" t="s">
        <v>38</v>
      </c>
      <c r="K38" s="20" t="s">
        <v>117</v>
      </c>
      <c r="L38" s="6">
        <v>1525</v>
      </c>
      <c r="M38" s="18" t="str">
        <f t="shared" si="1"/>
        <v>280442</v>
      </c>
      <c r="N38" s="7" t="s">
        <v>123</v>
      </c>
      <c r="O38" s="7" t="s">
        <v>124</v>
      </c>
      <c r="P38" s="7" t="s">
        <v>125</v>
      </c>
    </row>
    <row r="39" spans="1:16" x14ac:dyDescent="0.3">
      <c r="A39" s="7" t="str">
        <f t="shared" si="0"/>
        <v>TJH044202</v>
      </c>
      <c r="B39" s="10" t="s">
        <v>106</v>
      </c>
      <c r="C39" s="10" t="s">
        <v>69</v>
      </c>
      <c r="D39" s="10" t="s">
        <v>61</v>
      </c>
      <c r="E39" s="10">
        <v>28</v>
      </c>
      <c r="F39" s="2" t="s">
        <v>8</v>
      </c>
      <c r="G39" s="16" t="s">
        <v>112</v>
      </c>
      <c r="H39" s="14" t="s">
        <v>108</v>
      </c>
      <c r="I39" s="16" t="s">
        <v>114</v>
      </c>
      <c r="J39" s="12" t="s">
        <v>39</v>
      </c>
      <c r="K39" s="20" t="s">
        <v>118</v>
      </c>
      <c r="L39" s="6">
        <v>1525</v>
      </c>
      <c r="M39" s="18" t="str">
        <f t="shared" si="1"/>
        <v>280442</v>
      </c>
      <c r="N39" s="7" t="s">
        <v>123</v>
      </c>
      <c r="O39" s="7" t="s">
        <v>124</v>
      </c>
      <c r="P39" s="7" t="s">
        <v>125</v>
      </c>
    </row>
    <row r="40" spans="1:16" x14ac:dyDescent="0.3">
      <c r="A40" s="7" t="str">
        <f t="shared" si="0"/>
        <v>TJH038400</v>
      </c>
      <c r="B40" s="10" t="s">
        <v>106</v>
      </c>
      <c r="C40" s="10" t="s">
        <v>69</v>
      </c>
      <c r="D40" s="10" t="s">
        <v>61</v>
      </c>
      <c r="E40" s="10">
        <v>28</v>
      </c>
      <c r="F40" s="6" t="s">
        <v>48</v>
      </c>
      <c r="G40" s="7" t="s">
        <v>113</v>
      </c>
      <c r="H40" s="14" t="s">
        <v>107</v>
      </c>
      <c r="I40" s="16" t="s">
        <v>113</v>
      </c>
      <c r="J40" s="15" t="s">
        <v>55</v>
      </c>
      <c r="K40" s="6" t="s">
        <v>49</v>
      </c>
      <c r="L40" s="6">
        <v>1525</v>
      </c>
      <c r="M40" s="18" t="str">
        <f t="shared" si="1"/>
        <v>280384</v>
      </c>
      <c r="N40" s="7" t="s">
        <v>123</v>
      </c>
      <c r="O40" s="7" t="s">
        <v>124</v>
      </c>
      <c r="P40" s="7" t="s">
        <v>125</v>
      </c>
    </row>
    <row r="41" spans="1:16" x14ac:dyDescent="0.3">
      <c r="A41" s="7" t="str">
        <f t="shared" si="0"/>
        <v>TJH044200</v>
      </c>
      <c r="B41" s="10" t="s">
        <v>106</v>
      </c>
      <c r="C41" s="10" t="s">
        <v>69</v>
      </c>
      <c r="D41" s="10" t="s">
        <v>61</v>
      </c>
      <c r="E41" s="10">
        <v>28</v>
      </c>
      <c r="F41" s="6" t="s">
        <v>48</v>
      </c>
      <c r="G41" s="7" t="s">
        <v>114</v>
      </c>
      <c r="H41" s="14" t="s">
        <v>108</v>
      </c>
      <c r="I41" s="16" t="s">
        <v>114</v>
      </c>
      <c r="J41" s="15" t="s">
        <v>55</v>
      </c>
      <c r="K41" s="6" t="s">
        <v>49</v>
      </c>
      <c r="L41" s="6">
        <v>1525</v>
      </c>
      <c r="M41" s="18" t="str">
        <f t="shared" si="1"/>
        <v>280442</v>
      </c>
      <c r="N41" s="7" t="s">
        <v>123</v>
      </c>
      <c r="O41" s="7" t="s">
        <v>124</v>
      </c>
      <c r="P41" s="7" t="s">
        <v>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register-config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Vijaykumar Kothari, S.</dc:creator>
  <cp:lastModifiedBy>Hem, Veasna</cp:lastModifiedBy>
  <dcterms:created xsi:type="dcterms:W3CDTF">2016-08-12T09:05:30Z</dcterms:created>
  <dcterms:modified xsi:type="dcterms:W3CDTF">2016-09-20T13:25:15Z</dcterms:modified>
</cp:coreProperties>
</file>