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s\Desktop\"/>
    </mc:Choice>
  </mc:AlternateContent>
  <xr:revisionPtr revIDLastSave="0" documentId="13_ncr:1_{2A121F7B-69F0-45BA-AB92-88EAD7339DBE}" xr6:coauthVersionLast="47" xr6:coauthVersionMax="47" xr10:uidLastSave="{00000000-0000-0000-0000-000000000000}"/>
  <bookViews>
    <workbookView xWindow="-108" yWindow="-108" windowWidth="23256" windowHeight="12456" xr2:uid="{529707FC-3C8F-4970-AC71-6B2A7C714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4" i="1" l="1"/>
  <c r="S14" i="1" s="1"/>
  <c r="S8" i="1"/>
  <c r="S9" i="1"/>
  <c r="S10" i="1"/>
  <c r="S11" i="1"/>
  <c r="S12" i="1"/>
  <c r="S13" i="1"/>
  <c r="S15" i="1"/>
  <c r="S16" i="1"/>
  <c r="S7" i="1"/>
  <c r="R8" i="1"/>
  <c r="R9" i="1"/>
  <c r="R10" i="1"/>
  <c r="R11" i="1"/>
  <c r="R12" i="1"/>
  <c r="R13" i="1"/>
  <c r="R15" i="1"/>
  <c r="R16" i="1"/>
  <c r="R7" i="1"/>
  <c r="Q8" i="1"/>
  <c r="Q9" i="1"/>
  <c r="Q10" i="1"/>
  <c r="Q11" i="1"/>
  <c r="Q12" i="1"/>
  <c r="Q13" i="1"/>
  <c r="Q14" i="1"/>
  <c r="Q15" i="1"/>
  <c r="Q16" i="1"/>
  <c r="Q7" i="1"/>
  <c r="P7" i="1"/>
  <c r="P8" i="1"/>
  <c r="P9" i="1"/>
  <c r="P10" i="1"/>
  <c r="P11" i="1"/>
  <c r="P12" i="1"/>
  <c r="P13" i="1"/>
  <c r="P14" i="1"/>
  <c r="P15" i="1"/>
  <c r="P16" i="1"/>
  <c r="O7" i="1" a="1"/>
  <c r="O7" i="1" s="1"/>
  <c r="M8" i="1"/>
  <c r="M9" i="1"/>
  <c r="M10" i="1"/>
  <c r="M11" i="1"/>
  <c r="M12" i="1"/>
  <c r="M13" i="1"/>
  <c r="M14" i="1"/>
  <c r="M15" i="1"/>
  <c r="M16" i="1"/>
  <c r="M7" i="1"/>
  <c r="L8" i="1"/>
  <c r="L9" i="1"/>
  <c r="L10" i="1"/>
  <c r="L11" i="1"/>
  <c r="L12" i="1"/>
  <c r="L13" i="1"/>
  <c r="L14" i="1"/>
  <c r="L15" i="1"/>
  <c r="L16" i="1"/>
  <c r="L7" i="1"/>
  <c r="N7" i="1"/>
  <c r="N8" i="1"/>
  <c r="N9" i="1"/>
  <c r="N10" i="1"/>
  <c r="N11" i="1"/>
  <c r="N12" i="1"/>
  <c r="N13" i="1"/>
  <c r="N14" i="1"/>
  <c r="N15" i="1"/>
  <c r="N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<sst xmlns="http://schemas.openxmlformats.org/spreadsheetml/2006/main" count="26" uniqueCount="26">
  <si>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Roll No.</t>
  </si>
  <si>
    <t>Sub-1</t>
  </si>
  <si>
    <t>Sub-2</t>
  </si>
  <si>
    <t>Sub-3</t>
  </si>
  <si>
    <t>Sub-4</t>
  </si>
  <si>
    <t>Sub-5</t>
  </si>
  <si>
    <t>Sub-6</t>
  </si>
  <si>
    <t>Name of The Student</t>
  </si>
  <si>
    <t>Rohan</t>
  </si>
  <si>
    <t>Mohan</t>
  </si>
  <si>
    <t>Rakhi</t>
  </si>
  <si>
    <t>David</t>
  </si>
  <si>
    <t>Q.1</t>
  </si>
  <si>
    <t>Q.2</t>
  </si>
  <si>
    <t>Q.3</t>
  </si>
  <si>
    <t>Q.4</t>
  </si>
  <si>
    <t>Q.1 min</t>
  </si>
  <si>
    <t>max</t>
  </si>
  <si>
    <t>Q.5</t>
  </si>
  <si>
    <t>Ruby    tondan</t>
  </si>
  <si>
    <t>Ravi  mehata</t>
  </si>
  <si>
    <t>Radhika    gupta</t>
  </si>
  <si>
    <t>Tommy   singh</t>
  </si>
  <si>
    <t>p.Rakesh</t>
  </si>
  <si>
    <t>Q.6</t>
  </si>
  <si>
    <t>Monika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</si>
</sst>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DBF0-5FA4-4CC1-AA22-1180355475A2}">
  <dimension ref="B5:S18"/>
  <sheetViews>
    <sheetView tabSelected="1" topLeftCell="B1" workbookViewId="0">
      <selection activeCell="D15" sqref="D15"/>
    </sheetView>
  </sheetViews>
  <sheetFormatPr defaultRowHeight="14.4" x14ac:dyDescent="0.3"/>
  <cols>
    <col min="4" max="4" width="23.21875" customWidth="1"/>
    <col min="11" max="11" width="10.88671875" customWidth="1"/>
    <col min="17" max="17" width="21.21875" customWidth="1"/>
    <col min="18" max="18" width="16.77734375" customWidth="1"/>
    <col min="19" max="19" width="15.109375" customWidth="1"/>
  </cols>
  <sheetData>
    <row r="5" spans="2:19" x14ac:dyDescent="0.3">
      <c r="B5" t="s">
        <v>12</v>
      </c>
      <c r="C5" s="6" t="s">
        <v>0</v>
      </c>
      <c r="D5" s="6" t="s">
        <v>7</v>
      </c>
      <c r="E5" s="6" t="s">
        <v>1</v>
      </c>
      <c r="F5" s="6" t="s">
        <v>2</v>
      </c>
      <c r="G5" s="6" t="s">
        <v>3</v>
      </c>
      <c r="H5" s="6" t="s">
        <v>4</v>
      </c>
      <c r="I5" s="6" t="s">
        <v>5</v>
      </c>
      <c r="J5" s="6" t="s">
        <v>6</v>
      </c>
    </row>
    <row r="6" spans="2:19" x14ac:dyDescent="0.3">
      <c r="C6" s="6"/>
      <c r="D6" s="6"/>
      <c r="E6" s="6"/>
      <c r="F6" s="6"/>
      <c r="G6" s="6"/>
      <c r="H6" s="6"/>
      <c r="I6" s="6"/>
      <c r="J6" s="6"/>
      <c r="L6" t="s">
        <v>16</v>
      </c>
      <c r="M6" t="s">
        <v>17</v>
      </c>
      <c r="N6" t="s">
        <v>13</v>
      </c>
      <c r="O6" t="s">
        <v>14</v>
      </c>
      <c r="P6" t="s">
        <v>15</v>
      </c>
      <c r="Q6" t="s">
        <v>18</v>
      </c>
      <c r="R6" t="s">
        <v>24</v>
      </c>
    </row>
    <row r="7" spans="2:19" x14ac:dyDescent="0.3">
      <c r="C7" s="2">
        <v>100101</v>
      </c>
      <c r="D7" s="2" t="s">
        <v>8</v>
      </c>
      <c r="E7" s="3">
        <v>72</v>
      </c>
      <c r="F7" s="3">
        <v>55</v>
      </c>
      <c r="G7" s="3">
        <v>52</v>
      </c>
      <c r="H7" s="3">
        <v>69</v>
      </c>
      <c r="I7" s="3">
        <v>95</v>
      </c>
      <c r="J7" s="3">
        <v>32</v>
      </c>
      <c r="L7" s="5">
        <f>MIN(E7:J7)</f>
        <v>32</v>
      </c>
      <c r="M7">
        <f>MAX(E7:J7)</f>
        <v>95</v>
      </c>
      <c r="N7">
        <f>SUM(E7:J7)</f>
        <v>375</v>
      </c>
      <c r="O7" cm="1">
        <f t="array" ref="O7:O16">LEN(D7:D16)</f>
        <v>5</v>
      </c>
      <c r="P7" t="str">
        <f>SUBSTITUTE(D7, "Rakhi", "Rocky")</f>
        <v>Rohan</v>
      </c>
      <c r="Q7" t="str">
        <f>CONCATENATE(C7,"",D7)</f>
        <v>100101Rohan</v>
      </c>
      <c r="R7" t="str">
        <f>TRIM(D7)</f>
        <v>Rohan</v>
      </c>
      <c r="S7" t="str">
        <f>PROPER(R7)</f>
        <v>Rohan</v>
      </c>
    </row>
    <row r="8" spans="2:19" x14ac:dyDescent="0.3">
      <c r="C8" s="2">
        <v>100102</v>
      </c>
      <c r="D8" s="2" t="s">
        <v>9</v>
      </c>
      <c r="E8" s="3">
        <v>65</v>
      </c>
      <c r="F8" s="3">
        <v>51</v>
      </c>
      <c r="G8" s="3">
        <v>63</v>
      </c>
      <c r="H8" s="3">
        <v>85</v>
      </c>
      <c r="I8" s="3">
        <v>71</v>
      </c>
      <c r="J8" s="3">
        <v>69</v>
      </c>
      <c r="L8" s="5">
        <f t="shared" ref="L8:L16" si="0">MIN(E8:J8)</f>
        <v>51</v>
      </c>
      <c r="M8">
        <f t="shared" ref="M8:M16" si="1">MAX(E8:J8)</f>
        <v>85</v>
      </c>
      <c r="N8">
        <f>SUM(E8:J8)</f>
        <v>404</v>
      </c>
      <c r="O8">
        <v>5</v>
      </c>
      <c r="P8" t="str">
        <f t="shared" ref="P8:P16" si="2">SUBSTITUTE(D8, "Rakhi", "Rocky")</f>
        <v>Mohan</v>
      </c>
      <c r="Q8" t="str">
        <f t="shared" ref="Q8:Q16" si="3">CONCATENATE(C8,"",D8)</f>
        <v>100102Mohan</v>
      </c>
      <c r="R8" t="str">
        <f t="shared" ref="R8:R16" si="4">TRIM(D8)</f>
        <v>Mohan</v>
      </c>
      <c r="S8" t="str">
        <f t="shared" ref="S8:S16" si="5">PROPER(R8)</f>
        <v>Mohan</v>
      </c>
    </row>
    <row r="9" spans="2:19" x14ac:dyDescent="0.3">
      <c r="C9" s="2">
        <v>100103</v>
      </c>
      <c r="D9" s="2" t="s">
        <v>20</v>
      </c>
      <c r="E9" s="3">
        <v>72</v>
      </c>
      <c r="F9" s="3">
        <v>56</v>
      </c>
      <c r="G9" s="3">
        <v>78</v>
      </c>
      <c r="H9" s="3">
        <v>85</v>
      </c>
      <c r="I9" s="3">
        <v>47</v>
      </c>
      <c r="J9" s="3">
        <v>68</v>
      </c>
      <c r="L9" s="5">
        <f t="shared" si="0"/>
        <v>47</v>
      </c>
      <c r="M9">
        <f t="shared" si="1"/>
        <v>85</v>
      </c>
      <c r="N9">
        <f>SUM(E9:J9)</f>
        <v>406</v>
      </c>
      <c r="O9">
        <v>12</v>
      </c>
      <c r="P9" t="str">
        <f t="shared" si="2"/>
        <v>Ravi  mehata</v>
      </c>
      <c r="Q9" t="str">
        <f t="shared" si="3"/>
        <v>100103Ravi  mehata</v>
      </c>
      <c r="R9" t="str">
        <f t="shared" si="4"/>
        <v>Ravi mehata</v>
      </c>
      <c r="S9" t="str">
        <f t="shared" si="5"/>
        <v>Ravi Mehata</v>
      </c>
    </row>
    <row r="10" spans="2:19" x14ac:dyDescent="0.3">
      <c r="C10" s="2">
        <v>100104</v>
      </c>
      <c r="D10" s="2" t="s">
        <v>19</v>
      </c>
      <c r="E10" s="3">
        <v>68</v>
      </c>
      <c r="F10" s="3">
        <v>71</v>
      </c>
      <c r="G10" s="3">
        <v>85</v>
      </c>
      <c r="H10" s="3">
        <v>84</v>
      </c>
      <c r="I10" s="3">
        <v>78</v>
      </c>
      <c r="J10" s="3">
        <v>60</v>
      </c>
      <c r="L10" s="5">
        <f t="shared" si="0"/>
        <v>60</v>
      </c>
      <c r="M10">
        <f t="shared" si="1"/>
        <v>85</v>
      </c>
      <c r="N10" s="10">
        <f>SUM(E10:J10)</f>
        <v>446</v>
      </c>
      <c r="O10">
        <v>14</v>
      </c>
      <c r="P10" t="str">
        <f t="shared" si="2"/>
        <v>Ruby    tondan</v>
      </c>
      <c r="Q10" t="str">
        <f t="shared" si="3"/>
        <v>100104Ruby    tondan</v>
      </c>
      <c r="R10" t="str">
        <f t="shared" si="4"/>
        <v>Ruby tondan</v>
      </c>
      <c r="S10" t="str">
        <f t="shared" si="5"/>
        <v>Ruby Tondan</v>
      </c>
    </row>
    <row r="11" spans="2:19" x14ac:dyDescent="0.3">
      <c r="C11" s="2">
        <v>100105</v>
      </c>
      <c r="D11" s="2" t="s">
        <v>21</v>
      </c>
      <c r="E11" s="3">
        <v>80</v>
      </c>
      <c r="F11" s="3">
        <v>78</v>
      </c>
      <c r="G11" s="3">
        <v>58</v>
      </c>
      <c r="H11" s="3">
        <v>65</v>
      </c>
      <c r="I11" s="3">
        <v>68</v>
      </c>
      <c r="J11" s="3">
        <v>45</v>
      </c>
      <c r="L11" s="5">
        <f t="shared" si="0"/>
        <v>45</v>
      </c>
      <c r="M11">
        <f t="shared" si="1"/>
        <v>80</v>
      </c>
      <c r="N11">
        <f>SUM(E11:J11)</f>
        <v>394</v>
      </c>
      <c r="O11">
        <v>16</v>
      </c>
      <c r="P11" t="str">
        <f t="shared" si="2"/>
        <v>Radhika    gupta</v>
      </c>
      <c r="Q11" t="str">
        <f t="shared" si="3"/>
        <v>100105Radhika    gupta</v>
      </c>
      <c r="R11" t="str">
        <f t="shared" si="4"/>
        <v>Radhika gupta</v>
      </c>
      <c r="S11" t="str">
        <f t="shared" si="5"/>
        <v>Radhika Gupta</v>
      </c>
    </row>
    <row r="12" spans="2:19" x14ac:dyDescent="0.3">
      <c r="C12" s="2">
        <v>100106</v>
      </c>
      <c r="D12" s="2" t="s">
        <v>10</v>
      </c>
      <c r="E12" s="3">
        <v>61</v>
      </c>
      <c r="F12" s="3">
        <v>78</v>
      </c>
      <c r="G12" s="3">
        <v>45</v>
      </c>
      <c r="H12" s="3">
        <v>62</v>
      </c>
      <c r="I12" s="3">
        <v>75</v>
      </c>
      <c r="J12" s="3">
        <v>64</v>
      </c>
      <c r="L12" s="5">
        <f t="shared" si="0"/>
        <v>45</v>
      </c>
      <c r="M12">
        <f t="shared" si="1"/>
        <v>78</v>
      </c>
      <c r="N12">
        <f>SUM(E12:J12)</f>
        <v>385</v>
      </c>
      <c r="O12">
        <v>5</v>
      </c>
      <c r="P12" t="str">
        <f t="shared" si="2"/>
        <v>Rocky</v>
      </c>
      <c r="Q12" t="str">
        <f t="shared" si="3"/>
        <v>100106Rakhi</v>
      </c>
      <c r="R12" t="str">
        <f t="shared" si="4"/>
        <v>Rakhi</v>
      </c>
      <c r="S12" t="str">
        <f t="shared" si="5"/>
        <v>Rakhi</v>
      </c>
    </row>
    <row r="13" spans="2:19" x14ac:dyDescent="0.3">
      <c r="C13" s="2">
        <v>100107</v>
      </c>
      <c r="D13" s="2" t="s">
        <v>11</v>
      </c>
      <c r="E13" s="3">
        <v>78</v>
      </c>
      <c r="F13" s="3">
        <v>69</v>
      </c>
      <c r="G13" s="3">
        <v>96</v>
      </c>
      <c r="H13" s="3">
        <v>52</v>
      </c>
      <c r="I13" s="3">
        <v>63</v>
      </c>
      <c r="J13" s="3">
        <v>87</v>
      </c>
      <c r="L13" s="5">
        <f t="shared" si="0"/>
        <v>52</v>
      </c>
      <c r="M13">
        <f t="shared" si="1"/>
        <v>96</v>
      </c>
      <c r="N13" s="10">
        <f>SUM(E13:J13)</f>
        <v>445</v>
      </c>
      <c r="O13">
        <v>5</v>
      </c>
      <c r="P13" t="str">
        <f t="shared" si="2"/>
        <v>David</v>
      </c>
      <c r="Q13" t="str">
        <f t="shared" si="3"/>
        <v>100107David</v>
      </c>
      <c r="R13" t="str">
        <f t="shared" si="4"/>
        <v>David</v>
      </c>
      <c r="S13" t="str">
        <f t="shared" si="5"/>
        <v>David</v>
      </c>
    </row>
    <row r="14" spans="2:19" x14ac:dyDescent="0.3">
      <c r="C14" s="2">
        <v>100108</v>
      </c>
      <c r="D14" s="2" t="s">
        <v>25</v>
      </c>
      <c r="E14" s="3">
        <v>96</v>
      </c>
      <c r="F14" s="3">
        <v>85</v>
      </c>
      <c r="G14" s="3">
        <v>86</v>
      </c>
      <c r="H14" s="3">
        <v>84</v>
      </c>
      <c r="I14" s="3">
        <v>45</v>
      </c>
      <c r="J14" s="3">
        <v>63</v>
      </c>
      <c r="L14" s="5">
        <f t="shared" si="0"/>
        <v>45</v>
      </c>
      <c r="M14">
        <f t="shared" si="1"/>
        <v>96</v>
      </c>
      <c r="N14" s="9">
        <f>SUM(E14:J14)</f>
        <v>459</v>
      </c>
      <c r="O14">
        <v>13</v>
      </c>
      <c r="P14" t="str">
        <f t="shared" si="2"/>
        <v>Monika mishra</v>
      </c>
      <c r="Q14" t="str">
        <f t="shared" si="3"/>
        <v>100108Monika mishra</v>
      </c>
      <c r="R14" t="str">
        <f>TRIM(D14)</f>
        <v>Monika mishra</v>
      </c>
      <c r="S14" t="str">
        <f t="shared" si="5"/>
        <v>Monika Mishra</v>
      </c>
    </row>
    <row r="15" spans="2:19" x14ac:dyDescent="0.3">
      <c r="C15" s="2">
        <v>100109</v>
      </c>
      <c r="D15" s="2" t="s">
        <v>22</v>
      </c>
      <c r="E15" s="3">
        <v>75</v>
      </c>
      <c r="F15" s="3">
        <v>63</v>
      </c>
      <c r="G15" s="3">
        <v>54</v>
      </c>
      <c r="H15" s="3">
        <v>63</v>
      </c>
      <c r="I15" s="3">
        <v>61</v>
      </c>
      <c r="J15" s="3">
        <v>98</v>
      </c>
      <c r="L15" s="5">
        <f t="shared" si="0"/>
        <v>54</v>
      </c>
      <c r="M15">
        <f t="shared" si="1"/>
        <v>98</v>
      </c>
      <c r="N15">
        <f>SUM(E15:J15)</f>
        <v>414</v>
      </c>
      <c r="O15">
        <v>13</v>
      </c>
      <c r="P15" t="str">
        <f t="shared" si="2"/>
        <v>Tommy   singh</v>
      </c>
      <c r="Q15" t="str">
        <f t="shared" si="3"/>
        <v>100109Tommy   singh</v>
      </c>
      <c r="R15" t="str">
        <f t="shared" si="4"/>
        <v>Tommy singh</v>
      </c>
      <c r="S15" t="str">
        <f t="shared" si="5"/>
        <v>Tommy Singh</v>
      </c>
    </row>
    <row r="16" spans="2:19" x14ac:dyDescent="0.3">
      <c r="C16" s="2">
        <v>100110</v>
      </c>
      <c r="D16" s="2" t="s">
        <v>23</v>
      </c>
      <c r="E16" s="3">
        <v>63</v>
      </c>
      <c r="F16" s="3">
        <v>52</v>
      </c>
      <c r="G16" s="3">
        <v>96</v>
      </c>
      <c r="H16" s="3">
        <v>87</v>
      </c>
      <c r="I16" s="3">
        <v>78</v>
      </c>
      <c r="J16" s="3">
        <v>45</v>
      </c>
      <c r="L16" s="5">
        <f t="shared" si="0"/>
        <v>45</v>
      </c>
      <c r="M16">
        <f t="shared" si="1"/>
        <v>96</v>
      </c>
      <c r="N16" s="10">
        <f>SUM(E16:J16)</f>
        <v>421</v>
      </c>
      <c r="O16">
        <v>8</v>
      </c>
      <c r="P16" t="str">
        <f t="shared" si="2"/>
        <v>p.Rakesh</v>
      </c>
      <c r="Q16" t="str">
        <f t="shared" si="3"/>
        <v>100110p.Rakesh</v>
      </c>
      <c r="R16" t="str">
        <f t="shared" si="4"/>
        <v>p.Rakesh</v>
      </c>
      <c r="S16" t="str">
        <f t="shared" si="5"/>
        <v>P.Rakesh</v>
      </c>
    </row>
    <row r="17" spans="3:14" x14ac:dyDescent="0.3">
      <c r="C17" s="7"/>
      <c r="D17" s="7"/>
      <c r="E17" s="7"/>
      <c r="F17" s="7"/>
      <c r="G17" s="7"/>
      <c r="K17" s="1"/>
      <c r="N17" s="4"/>
    </row>
    <row r="18" spans="3:14" x14ac:dyDescent="0.3">
      <c r="C18" s="8"/>
      <c r="D18" s="8"/>
      <c r="E18" s="8"/>
      <c r="F18" s="8"/>
      <c r="G18" s="8"/>
    </row>
  </sheetData>
  <mergeCells count="9">
    <mergeCell ref="I5:I6"/>
    <mergeCell ref="J5:J6"/>
    <mergeCell ref="C17:G18"/>
    <mergeCell ref="C5:C6"/>
    <mergeCell ref="D5:D6"/>
    <mergeCell ref="E5:E6"/>
    <mergeCell ref="F5:F6"/>
    <mergeCell ref="G5:G6"/>
    <mergeCell ref="H5:H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singh</dc:creator>
  <cp:lastModifiedBy>anuj singh</cp:lastModifiedBy>
  <dcterms:created xsi:type="dcterms:W3CDTF">2024-04-04T10:00:17Z</dcterms:created>
  <dcterms:modified xsi:type="dcterms:W3CDTF">2024-04-15T05:25:52Z</dcterms:modified>
</cp:coreProperties>
</file>