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mora-my.sharepoint.com/personal/pasqualac_20_uom_lk/Documents/Documents/Anuki/Campus/Semester 4/EN2160 Electronic Design Realization/pcb/EDR_Deliverybox/Project Outputs for EDR_Deliverybox/"/>
    </mc:Choice>
  </mc:AlternateContent>
  <xr:revisionPtr revIDLastSave="230" documentId="8_{6270E9F8-8DF9-4D9B-971E-E094116E64C6}" xr6:coauthVersionLast="47" xr6:coauthVersionMax="47" xr10:uidLastSave="{A1A025C8-A154-4739-8005-168EEB4CA177}"/>
  <bookViews>
    <workbookView xWindow="-108" yWindow="-108" windowWidth="23256" windowHeight="12576" activeTab="1" xr2:uid="{6AAF8EA1-94C9-4468-B073-A3DBA0D9CE1B}"/>
  </bookViews>
  <sheets>
    <sheet name="EDR_Deliverybox" sheetId="1" r:id="rId1"/>
    <sheet name="Sheet1" sheetId="2" r:id="rId2"/>
  </sheets>
  <definedNames>
    <definedName name="_xlnm.Print_Titles" localSheetId="0">EDR_Deliverybox!$1:$1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B41" i="2"/>
</calcChain>
</file>

<file path=xl/sharedStrings.xml><?xml version="1.0" encoding="utf-8"?>
<sst xmlns="http://schemas.openxmlformats.org/spreadsheetml/2006/main" count="232" uniqueCount="136">
  <si>
    <t>Comment</t>
  </si>
  <si>
    <t>Description</t>
  </si>
  <si>
    <t>Designator</t>
  </si>
  <si>
    <t>Footprint</t>
  </si>
  <si>
    <t>LibRef</t>
  </si>
  <si>
    <t>Quantity</t>
  </si>
  <si>
    <t>1825910-6</t>
  </si>
  <si>
    <t>Tact Switch, SPST-NO, 0.05 A, -35 to 85 degC, 4-Pin THD, RoHS, Bulk</t>
  </si>
  <si>
    <t>BOOT, EN</t>
  </si>
  <si>
    <t>TECO-1825910-6_V</t>
  </si>
  <si>
    <t>CMP-1684-00021-1</t>
  </si>
  <si>
    <t>22uF</t>
  </si>
  <si>
    <t>Aluminum Electrolytic Capacitor, 22 uF, +/- 20%, 50 V, -40 to 85 degC, 2-Pin THD, RoHS, Bulk</t>
  </si>
  <si>
    <t>C1, C2, C5</t>
  </si>
  <si>
    <t>CAPPR55-200-1100X500X1200</t>
  </si>
  <si>
    <t>CMP-1665-00036-2</t>
  </si>
  <si>
    <t>0.1uF</t>
  </si>
  <si>
    <t>C3, C4, C6</t>
  </si>
  <si>
    <t>1uF</t>
  </si>
  <si>
    <t>C7</t>
  </si>
  <si>
    <t>Diode 1N4002</t>
  </si>
  <si>
    <t>1 Amp General Purpose Rectifier</t>
  </si>
  <si>
    <t>D1</t>
  </si>
  <si>
    <t>DO-41</t>
  </si>
  <si>
    <t>Keypad</t>
  </si>
  <si>
    <t>Header, 7-Pin</t>
  </si>
  <si>
    <t>KEYPAD</t>
  </si>
  <si>
    <t>HDR1X7</t>
  </si>
  <si>
    <t>Header 7</t>
  </si>
  <si>
    <t>LEDs</t>
  </si>
  <si>
    <t>Header, 8-Pin</t>
  </si>
  <si>
    <t>LED</t>
  </si>
  <si>
    <t>HDR1X8</t>
  </si>
  <si>
    <t>Header 8</t>
  </si>
  <si>
    <t>LOCK</t>
  </si>
  <si>
    <t>Header, 2-Pin</t>
  </si>
  <si>
    <t>HDR1X2</t>
  </si>
  <si>
    <t>Header 2</t>
  </si>
  <si>
    <t>Buzzer</t>
  </si>
  <si>
    <t>MAGNETIC BUZZER AND TRANSDUCER - More Details</t>
  </si>
  <si>
    <t>LS1</t>
  </si>
  <si>
    <t>FP-MCKPX-G1203A-K4056-MFG</t>
  </si>
  <si>
    <t>CMP-12433-000001-1</t>
  </si>
  <si>
    <t>ESP32-WROOM-32D</t>
  </si>
  <si>
    <t>WIFI MODULE 32MBITS SPI FLASH</t>
  </si>
  <si>
    <t>MD1</t>
  </si>
  <si>
    <t>FP-ESP32-WROOM-32D-MFG</t>
  </si>
  <si>
    <t>CMP-194065-000003-1</t>
  </si>
  <si>
    <t>Power enable</t>
  </si>
  <si>
    <t>POW</t>
  </si>
  <si>
    <t>Power in</t>
  </si>
  <si>
    <t>Series 102 - 5.00 mm Horizontal Entry Modular with Pressure Clamp WR-TBL, 2 pin</t>
  </si>
  <si>
    <t>POWER</t>
  </si>
  <si>
    <t>691102710002</t>
  </si>
  <si>
    <t>CMP-1502-03258-1</t>
  </si>
  <si>
    <t>FTDI</t>
  </si>
  <si>
    <t>Header, 4-Pin</t>
  </si>
  <si>
    <t>PROG</t>
  </si>
  <si>
    <t>HDR1X4</t>
  </si>
  <si>
    <t>Header 4</t>
  </si>
  <si>
    <t>PW reset button</t>
  </si>
  <si>
    <t>PW</t>
  </si>
  <si>
    <t>IRL520NPBF</t>
  </si>
  <si>
    <t>MOSFET (N-Channel)</t>
  </si>
  <si>
    <t>Q1</t>
  </si>
  <si>
    <t>TO254P469X1042X1967-3P</t>
  </si>
  <si>
    <t/>
  </si>
  <si>
    <t>Resistor</t>
  </si>
  <si>
    <t>R1, R3, R5, R6, R8</t>
  </si>
  <si>
    <t>AXIAL-0.3</t>
  </si>
  <si>
    <t>Res1</t>
  </si>
  <si>
    <t>330</t>
  </si>
  <si>
    <t>R2</t>
  </si>
  <si>
    <t>Res2</t>
  </si>
  <si>
    <t>R4</t>
  </si>
  <si>
    <t>AXIAL-0.4</t>
  </si>
  <si>
    <t>LD1117V33C</t>
  </si>
  <si>
    <t>Fixed Low Drop Positive Voltage Regulator, 3.3V, 3-Pin TO-220</t>
  </si>
  <si>
    <t>U1</t>
  </si>
  <si>
    <t>TO220</t>
  </si>
  <si>
    <t>CMP-0244-00471-1</t>
  </si>
  <si>
    <t>Sleep wake up button</t>
  </si>
  <si>
    <t>WAKE</t>
  </si>
  <si>
    <t>IRL520NPBF MOSFET</t>
  </si>
  <si>
    <t>LD1117V33C 3.3 regulator</t>
  </si>
  <si>
    <t>2-pin Terminal Block</t>
  </si>
  <si>
    <t>5mm LEDs</t>
  </si>
  <si>
    <t>Small push buttons</t>
  </si>
  <si>
    <t>Large tactile push buttons</t>
  </si>
  <si>
    <t>10uF</t>
  </si>
  <si>
    <t>0.33uF</t>
  </si>
  <si>
    <t>330ohm resistor</t>
  </si>
  <si>
    <t>100k ohm resistor</t>
  </si>
  <si>
    <t>220 ohm resistor</t>
  </si>
  <si>
    <t>47ohm resistor</t>
  </si>
  <si>
    <t>10k ohm resistor</t>
  </si>
  <si>
    <t>Component</t>
  </si>
  <si>
    <t>Manufacturer</t>
  </si>
  <si>
    <t>Male header pins</t>
  </si>
  <si>
    <t>Store</t>
  </si>
  <si>
    <t>2-pin JST connector</t>
  </si>
  <si>
    <t>8-pin JST connector</t>
  </si>
  <si>
    <t>Espressif Systems</t>
  </si>
  <si>
    <t>Diotec Semiconductor</t>
  </si>
  <si>
    <t>Infineon Technologies</t>
  </si>
  <si>
    <t>STMicroelectronics</t>
  </si>
  <si>
    <t>Adafruit</t>
  </si>
  <si>
    <t>CUI Devices</t>
  </si>
  <si>
    <t>Mouser</t>
  </si>
  <si>
    <t xml:space="preserve">	Resistor.Today</t>
  </si>
  <si>
    <t>Samwha Capacitor</t>
  </si>
  <si>
    <t>LCSC</t>
  </si>
  <si>
    <t>12V Solenoid Lock</t>
  </si>
  <si>
    <t>LD1117V33C 3.3V regulator</t>
  </si>
  <si>
    <t>Power toggle switch</t>
  </si>
  <si>
    <t>Bill of Materials</t>
  </si>
  <si>
    <t>Item</t>
  </si>
  <si>
    <t>Cost (Rs.)</t>
  </si>
  <si>
    <t>Electronic components</t>
  </si>
  <si>
    <t>Rough cost of prototyping</t>
  </si>
  <si>
    <t>PCB</t>
  </si>
  <si>
    <t>3D printed enclosure</t>
  </si>
  <si>
    <t>Bought enclosure</t>
  </si>
  <si>
    <t>18650 3.7V Rechargeable Battery</t>
  </si>
  <si>
    <t>Total</t>
  </si>
  <si>
    <t>Unit Price (LKR)</t>
  </si>
  <si>
    <t>Local Store</t>
  </si>
  <si>
    <t>Jumper clip</t>
  </si>
  <si>
    <t>10uF capacitor</t>
  </si>
  <si>
    <t>0.1uF capacitor</t>
  </si>
  <si>
    <t>22uF capacitor</t>
  </si>
  <si>
    <t>1uF capacitor</t>
  </si>
  <si>
    <t>0.33uF capacitor</t>
  </si>
  <si>
    <t>5V Passive Buzzer</t>
  </si>
  <si>
    <t>7-pin JST connector</t>
  </si>
  <si>
    <t>Diode 1N4007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</si>
</sst>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quotePrefix="1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5" xfId="0" applyFont="1" applyFill="1" applyBorder="1"/>
    <xf numFmtId="0" fontId="2" fillId="0" borderId="7" xfId="0" applyFont="1" applyFill="1" applyBorder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409B2-5FCA-4394-8651-E5640311EF73}" name="Table1" displayName="Table1" ref="A25:D48" totalsRowShown="0">
  <autoFilter ref="A25:D48" xr:uid="{D03409B2-5FCA-4394-8651-E5640311EF73}"/>
  <tableColumns count="4">
    <tableColumn id="1" xr3:uid="{9E035E55-BC86-45E6-A0C2-54A44768C5B2}" name="Component" dataDxfId="19"/>
    <tableColumn id="2" xr3:uid="{9F894509-D69A-4002-8042-0097E865DF62}" name="Quantity"/>
    <tableColumn id="3" xr3:uid="{4612689A-7059-40AD-989D-A9B0F6DF254F}" name="Manufacturer"/>
    <tableColumn id="4" xr3:uid="{37B657BE-05BC-44D5-82AA-0B3AA2FB4D3B}" name="Stor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3DBDB9-3C57-4659-8DBC-47FB5B820D4B}" name="Table14" displayName="Table14" ref="A3:E32" totalsRowCount="1" headerRowDxfId="18" dataDxfId="16" headerRowBorderDxfId="17" tableBorderDxfId="15" totalsRowBorderDxfId="14">
  <autoFilter ref="A3:E31" xr:uid="{833DBDB9-3C57-4659-8DBC-47FB5B820D4B}"/>
  <tableColumns count="5">
    <tableColumn id="1" xr3:uid="{EF2F1D38-F7DF-434B-A213-8443CB10D450}" name="Component" dataDxfId="13" totalsRowDxfId="4"/>
    <tableColumn id="2" xr3:uid="{660855A0-AC58-411B-97F2-C54D88F390EB}" name="Quantity" dataDxfId="12" totalsRowDxfId="3"/>
    <tableColumn id="3" xr3:uid="{0A0FDC9E-5EDC-4FB7-9916-9D1F7E84D396}" name="Manufacturer" dataDxfId="11" totalsRowDxfId="2"/>
    <tableColumn id="4" xr3:uid="{8135D3ED-C9D7-4AEC-BF57-6CD3428F8A56}" name="Store" dataDxfId="10" totalsRowDxfId="1"/>
    <tableColumn id="9" xr3:uid="{D4E0DBCD-69B5-4B1D-992E-01501E7D0BAC}" name="Unit Price (LKR)" totalsRowFunction="custom" dataDxfId="5" totalsRowDxfId="0">
      <totalsRowFormula>SUM(Table14[Unit Price (LKR)])</totalsRow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E75F9B-C565-4F21-BF10-4F2FDA7CB2BA}" name="Table4" displayName="Table4" ref="A36:B41" totalsRowShown="0" headerRowDxfId="9" dataDxfId="8">
  <autoFilter ref="A36:B41" xr:uid="{4DE75F9B-C565-4F21-BF10-4F2FDA7CB2BA}"/>
  <tableColumns count="2">
    <tableColumn id="1" xr3:uid="{A89514CE-F52D-4F5D-9B87-DBE5CAF3992C}" name="Item" dataDxfId="7"/>
    <tableColumn id="2" xr3:uid="{0F67A23F-2A27-457A-9702-19D9BE96D051}" name="Cost (Rs.)" dataDxfId="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F36E-06E1-4C94-A5BC-77562CCB30EE}">
  <dimension ref="A1:F48"/>
  <sheetViews>
    <sheetView topLeftCell="A22" workbookViewId="0">
      <selection activeCell="A25" sqref="A25:D48"/>
    </sheetView>
  </sheetViews>
  <sheetFormatPr defaultRowHeight="14.4" x14ac:dyDescent="0.3"/>
  <cols>
    <col min="1" max="1" width="24.33203125" customWidth="1"/>
    <col min="2" max="2" width="9.88671875" customWidth="1"/>
    <col min="3" max="3" width="25" customWidth="1"/>
    <col min="4" max="6" width="19" customWidth="1"/>
  </cols>
  <sheetData>
    <row r="1" spans="1:6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2</v>
      </c>
    </row>
    <row r="3" spans="1:6" x14ac:dyDescent="0.3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1">
        <v>3</v>
      </c>
    </row>
    <row r="4" spans="1:6" x14ac:dyDescent="0.3">
      <c r="A4" s="2" t="s">
        <v>16</v>
      </c>
      <c r="B4" s="2" t="s">
        <v>12</v>
      </c>
      <c r="C4" s="2" t="s">
        <v>17</v>
      </c>
      <c r="D4" s="2" t="s">
        <v>14</v>
      </c>
      <c r="E4" s="2" t="s">
        <v>15</v>
      </c>
      <c r="F4" s="1">
        <v>3</v>
      </c>
    </row>
    <row r="5" spans="1:6" x14ac:dyDescent="0.3">
      <c r="A5" s="2" t="s">
        <v>18</v>
      </c>
      <c r="B5" s="2" t="s">
        <v>12</v>
      </c>
      <c r="C5" s="2" t="s">
        <v>19</v>
      </c>
      <c r="D5" s="2" t="s">
        <v>14</v>
      </c>
      <c r="E5" s="2" t="s">
        <v>15</v>
      </c>
      <c r="F5" s="1">
        <v>1</v>
      </c>
    </row>
    <row r="6" spans="1:6" x14ac:dyDescent="0.3">
      <c r="A6" s="2" t="s">
        <v>20</v>
      </c>
      <c r="B6" s="2" t="s">
        <v>21</v>
      </c>
      <c r="C6" s="2" t="s">
        <v>22</v>
      </c>
      <c r="D6" s="2" t="s">
        <v>23</v>
      </c>
      <c r="E6" s="2" t="s">
        <v>20</v>
      </c>
      <c r="F6" s="1">
        <v>1</v>
      </c>
    </row>
    <row r="7" spans="1:6" x14ac:dyDescent="0.3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1">
        <v>1</v>
      </c>
    </row>
    <row r="8" spans="1:6" x14ac:dyDescent="0.3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F8" s="1">
        <v>1</v>
      </c>
    </row>
    <row r="9" spans="1:6" x14ac:dyDescent="0.3">
      <c r="A9" s="2" t="s">
        <v>34</v>
      </c>
      <c r="B9" s="2" t="s">
        <v>35</v>
      </c>
      <c r="C9" s="2" t="s">
        <v>34</v>
      </c>
      <c r="D9" s="2" t="s">
        <v>36</v>
      </c>
      <c r="E9" s="2" t="s">
        <v>37</v>
      </c>
      <c r="F9" s="1">
        <v>1</v>
      </c>
    </row>
    <row r="10" spans="1:6" x14ac:dyDescent="0.3">
      <c r="A10" s="2" t="s">
        <v>38</v>
      </c>
      <c r="B10" s="2" t="s">
        <v>39</v>
      </c>
      <c r="C10" s="2" t="s">
        <v>40</v>
      </c>
      <c r="D10" s="2" t="s">
        <v>41</v>
      </c>
      <c r="E10" s="2" t="s">
        <v>42</v>
      </c>
      <c r="F10" s="1">
        <v>1</v>
      </c>
    </row>
    <row r="11" spans="1:6" x14ac:dyDescent="0.3">
      <c r="A11" s="2" t="s">
        <v>43</v>
      </c>
      <c r="B11" s="2" t="s">
        <v>44</v>
      </c>
      <c r="C11" s="2" t="s">
        <v>45</v>
      </c>
      <c r="D11" s="2" t="s">
        <v>46</v>
      </c>
      <c r="E11" s="2" t="s">
        <v>47</v>
      </c>
      <c r="F11" s="1">
        <v>1</v>
      </c>
    </row>
    <row r="12" spans="1:6" x14ac:dyDescent="0.3">
      <c r="A12" s="2" t="s">
        <v>48</v>
      </c>
      <c r="B12" s="2" t="s">
        <v>35</v>
      </c>
      <c r="C12" s="2" t="s">
        <v>49</v>
      </c>
      <c r="D12" s="2" t="s">
        <v>36</v>
      </c>
      <c r="E12" s="2" t="s">
        <v>37</v>
      </c>
      <c r="F12" s="1">
        <v>1</v>
      </c>
    </row>
    <row r="13" spans="1:6" x14ac:dyDescent="0.3">
      <c r="A13" s="2" t="s">
        <v>50</v>
      </c>
      <c r="B13" s="2" t="s">
        <v>51</v>
      </c>
      <c r="C13" s="2" t="s">
        <v>52</v>
      </c>
      <c r="D13" s="2" t="s">
        <v>53</v>
      </c>
      <c r="E13" s="2" t="s">
        <v>54</v>
      </c>
      <c r="F13" s="1">
        <v>1</v>
      </c>
    </row>
    <row r="14" spans="1:6" x14ac:dyDescent="0.3">
      <c r="A14" s="2" t="s">
        <v>55</v>
      </c>
      <c r="B14" s="2" t="s">
        <v>56</v>
      </c>
      <c r="C14" s="2" t="s">
        <v>57</v>
      </c>
      <c r="D14" s="2" t="s">
        <v>58</v>
      </c>
      <c r="E14" s="2" t="s">
        <v>59</v>
      </c>
      <c r="F14" s="1">
        <v>1</v>
      </c>
    </row>
    <row r="15" spans="1:6" x14ac:dyDescent="0.3">
      <c r="A15" s="2" t="s">
        <v>60</v>
      </c>
      <c r="B15" s="2" t="s">
        <v>35</v>
      </c>
      <c r="C15" s="2" t="s">
        <v>61</v>
      </c>
      <c r="D15" s="2" t="s">
        <v>36</v>
      </c>
      <c r="E15" s="2" t="s">
        <v>37</v>
      </c>
      <c r="F15" s="1">
        <v>1</v>
      </c>
    </row>
    <row r="16" spans="1:6" x14ac:dyDescent="0.3">
      <c r="A16" s="2" t="s">
        <v>62</v>
      </c>
      <c r="B16" s="2" t="s">
        <v>63</v>
      </c>
      <c r="C16" s="2" t="s">
        <v>64</v>
      </c>
      <c r="D16" s="2" t="s">
        <v>65</v>
      </c>
      <c r="E16" s="2" t="s">
        <v>62</v>
      </c>
      <c r="F16" s="1">
        <v>1</v>
      </c>
    </row>
    <row r="17" spans="1:6" x14ac:dyDescent="0.3">
      <c r="A17" s="2" t="s">
        <v>66</v>
      </c>
      <c r="B17" s="2" t="s">
        <v>67</v>
      </c>
      <c r="C17" s="2" t="s">
        <v>68</v>
      </c>
      <c r="D17" s="2" t="s">
        <v>69</v>
      </c>
      <c r="E17" s="2" t="s">
        <v>70</v>
      </c>
      <c r="F17" s="1">
        <v>5</v>
      </c>
    </row>
    <row r="18" spans="1:6" x14ac:dyDescent="0.3">
      <c r="A18" s="2" t="s">
        <v>71</v>
      </c>
      <c r="B18" s="2" t="s">
        <v>67</v>
      </c>
      <c r="C18" s="2" t="s">
        <v>72</v>
      </c>
      <c r="D18" s="2" t="s">
        <v>69</v>
      </c>
      <c r="E18" s="2" t="s">
        <v>70</v>
      </c>
      <c r="F18" s="1">
        <v>1</v>
      </c>
    </row>
    <row r="19" spans="1:6" x14ac:dyDescent="0.3">
      <c r="A19" s="2" t="s">
        <v>73</v>
      </c>
      <c r="B19" s="2" t="s">
        <v>67</v>
      </c>
      <c r="C19" s="2" t="s">
        <v>74</v>
      </c>
      <c r="D19" s="2" t="s">
        <v>75</v>
      </c>
      <c r="E19" s="2" t="s">
        <v>73</v>
      </c>
      <c r="F19" s="1">
        <v>1</v>
      </c>
    </row>
    <row r="20" spans="1:6" x14ac:dyDescent="0.3">
      <c r="A20" s="2" t="s">
        <v>76</v>
      </c>
      <c r="B20" s="2" t="s">
        <v>77</v>
      </c>
      <c r="C20" s="2" t="s">
        <v>78</v>
      </c>
      <c r="D20" s="2" t="s">
        <v>79</v>
      </c>
      <c r="E20" s="2" t="s">
        <v>80</v>
      </c>
      <c r="F20" s="1">
        <v>1</v>
      </c>
    </row>
    <row r="21" spans="1:6" x14ac:dyDescent="0.3">
      <c r="A21" s="2" t="s">
        <v>81</v>
      </c>
      <c r="B21" s="2" t="s">
        <v>35</v>
      </c>
      <c r="C21" s="2" t="s">
        <v>82</v>
      </c>
      <c r="D21" s="2" t="s">
        <v>36</v>
      </c>
      <c r="E21" s="2" t="s">
        <v>37</v>
      </c>
      <c r="F21" s="1">
        <v>1</v>
      </c>
    </row>
    <row r="25" spans="1:6" x14ac:dyDescent="0.3">
      <c r="A25" t="s">
        <v>96</v>
      </c>
      <c r="B25" t="s">
        <v>5</v>
      </c>
      <c r="C25" t="s">
        <v>97</v>
      </c>
      <c r="D25" t="s">
        <v>99</v>
      </c>
    </row>
    <row r="26" spans="1:6" x14ac:dyDescent="0.3">
      <c r="A26" s="5" t="s">
        <v>43</v>
      </c>
      <c r="B26">
        <v>1</v>
      </c>
      <c r="C26" t="s">
        <v>102</v>
      </c>
      <c r="D26" t="s">
        <v>108</v>
      </c>
    </row>
    <row r="27" spans="1:6" x14ac:dyDescent="0.3">
      <c r="A27" s="5" t="s">
        <v>20</v>
      </c>
      <c r="B27">
        <v>1</v>
      </c>
      <c r="C27" t="s">
        <v>103</v>
      </c>
      <c r="D27" t="s">
        <v>108</v>
      </c>
    </row>
    <row r="28" spans="1:6" x14ac:dyDescent="0.3">
      <c r="A28" s="5" t="s">
        <v>83</v>
      </c>
      <c r="B28">
        <v>1</v>
      </c>
      <c r="C28" t="s">
        <v>104</v>
      </c>
      <c r="D28" t="s">
        <v>108</v>
      </c>
    </row>
    <row r="29" spans="1:6" x14ac:dyDescent="0.3">
      <c r="A29" s="5" t="s">
        <v>84</v>
      </c>
      <c r="B29">
        <v>1</v>
      </c>
      <c r="C29" t="s">
        <v>105</v>
      </c>
      <c r="D29" t="s">
        <v>108</v>
      </c>
    </row>
    <row r="30" spans="1:6" x14ac:dyDescent="0.3">
      <c r="A30" t="s">
        <v>24</v>
      </c>
      <c r="B30">
        <v>1</v>
      </c>
      <c r="C30" t="s">
        <v>106</v>
      </c>
      <c r="D30" t="s">
        <v>108</v>
      </c>
    </row>
    <row r="31" spans="1:6" x14ac:dyDescent="0.3">
      <c r="A31" t="s">
        <v>38</v>
      </c>
      <c r="B31">
        <v>1</v>
      </c>
      <c r="C31" t="s">
        <v>107</v>
      </c>
      <c r="D31" t="s">
        <v>108</v>
      </c>
    </row>
    <row r="32" spans="1:6" x14ac:dyDescent="0.3">
      <c r="A32" t="s">
        <v>85</v>
      </c>
      <c r="B32">
        <v>1</v>
      </c>
    </row>
    <row r="33" spans="1:2" x14ac:dyDescent="0.3">
      <c r="A33" t="s">
        <v>86</v>
      </c>
      <c r="B33">
        <v>4</v>
      </c>
    </row>
    <row r="34" spans="1:2" x14ac:dyDescent="0.3">
      <c r="A34" t="s">
        <v>87</v>
      </c>
      <c r="B34">
        <v>2</v>
      </c>
    </row>
    <row r="35" spans="1:2" x14ac:dyDescent="0.3">
      <c r="A35" t="s">
        <v>88</v>
      </c>
      <c r="B35">
        <v>3</v>
      </c>
    </row>
    <row r="36" spans="1:2" x14ac:dyDescent="0.3">
      <c r="A36" t="s">
        <v>89</v>
      </c>
      <c r="B36">
        <v>1</v>
      </c>
    </row>
    <row r="37" spans="1:2" x14ac:dyDescent="0.3">
      <c r="A37" t="s">
        <v>16</v>
      </c>
      <c r="B37">
        <v>2</v>
      </c>
    </row>
    <row r="38" spans="1:2" x14ac:dyDescent="0.3">
      <c r="A38" t="s">
        <v>11</v>
      </c>
      <c r="B38">
        <v>1</v>
      </c>
    </row>
    <row r="39" spans="1:2" x14ac:dyDescent="0.3">
      <c r="A39" t="s">
        <v>18</v>
      </c>
      <c r="B39">
        <v>1</v>
      </c>
    </row>
    <row r="40" spans="1:2" x14ac:dyDescent="0.3">
      <c r="A40" t="s">
        <v>90</v>
      </c>
      <c r="B40">
        <v>1</v>
      </c>
    </row>
    <row r="41" spans="1:2" x14ac:dyDescent="0.3">
      <c r="A41" t="s">
        <v>91</v>
      </c>
      <c r="B41">
        <v>1</v>
      </c>
    </row>
    <row r="42" spans="1:2" x14ac:dyDescent="0.3">
      <c r="A42" t="s">
        <v>92</v>
      </c>
      <c r="B42">
        <v>1</v>
      </c>
    </row>
    <row r="43" spans="1:2" x14ac:dyDescent="0.3">
      <c r="A43" t="s">
        <v>93</v>
      </c>
      <c r="B43">
        <v>1</v>
      </c>
    </row>
    <row r="44" spans="1:2" x14ac:dyDescent="0.3">
      <c r="A44" t="s">
        <v>94</v>
      </c>
      <c r="B44">
        <v>1</v>
      </c>
    </row>
    <row r="45" spans="1:2" x14ac:dyDescent="0.3">
      <c r="A45" t="s">
        <v>95</v>
      </c>
      <c r="B45">
        <v>3</v>
      </c>
    </row>
    <row r="46" spans="1:2" x14ac:dyDescent="0.3">
      <c r="A46" t="s">
        <v>98</v>
      </c>
      <c r="B46">
        <v>11</v>
      </c>
    </row>
    <row r="47" spans="1:2" x14ac:dyDescent="0.3">
      <c r="A47" t="s">
        <v>100</v>
      </c>
      <c r="B47">
        <v>4</v>
      </c>
    </row>
    <row r="48" spans="1:2" x14ac:dyDescent="0.3">
      <c r="A48" t="s">
        <v>101</v>
      </c>
      <c r="B48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2CBC-5821-45D8-928F-34DE5A0CE313}">
  <dimension ref="A1:E41"/>
  <sheetViews>
    <sheetView tabSelected="1" topLeftCell="A17" zoomScale="102" workbookViewId="0">
      <selection activeCell="E33" sqref="E33"/>
    </sheetView>
  </sheetViews>
  <sheetFormatPr defaultRowHeight="14.4" x14ac:dyDescent="0.3"/>
  <cols>
    <col min="1" max="1" width="33.33203125" customWidth="1"/>
    <col min="2" max="2" width="12.88671875" customWidth="1"/>
    <col min="3" max="3" width="19.88671875" customWidth="1"/>
    <col min="4" max="4" width="12.33203125" customWidth="1"/>
    <col min="5" max="5" width="15.6640625" customWidth="1"/>
    <col min="6" max="6" width="24.5546875" customWidth="1"/>
    <col min="7" max="7" width="10.6640625" customWidth="1"/>
    <col min="8" max="8" width="23.109375" customWidth="1"/>
    <col min="9" max="9" width="10.44140625" customWidth="1"/>
  </cols>
  <sheetData>
    <row r="1" spans="1:5" ht="15.6" x14ac:dyDescent="0.3">
      <c r="A1" s="18" t="s">
        <v>115</v>
      </c>
      <c r="B1" s="18"/>
      <c r="C1" s="18"/>
      <c r="D1" s="18"/>
    </row>
    <row r="2" spans="1:5" ht="15.6" x14ac:dyDescent="0.3">
      <c r="A2" s="6"/>
      <c r="B2" s="6"/>
      <c r="C2" s="6"/>
      <c r="D2" s="6"/>
    </row>
    <row r="3" spans="1:5" ht="15.6" x14ac:dyDescent="0.3">
      <c r="A3" s="7" t="s">
        <v>96</v>
      </c>
      <c r="B3" s="8" t="s">
        <v>5</v>
      </c>
      <c r="C3" s="8" t="s">
        <v>97</v>
      </c>
      <c r="D3" s="9" t="s">
        <v>99</v>
      </c>
      <c r="E3" s="8" t="s">
        <v>125</v>
      </c>
    </row>
    <row r="4" spans="1:5" ht="15.6" x14ac:dyDescent="0.3">
      <c r="A4" s="10" t="s">
        <v>43</v>
      </c>
      <c r="B4" s="11">
        <v>1</v>
      </c>
      <c r="C4" s="11" t="s">
        <v>102</v>
      </c>
      <c r="D4" s="12" t="s">
        <v>108</v>
      </c>
      <c r="E4" s="9">
        <v>1356</v>
      </c>
    </row>
    <row r="5" spans="1:5" ht="15.6" x14ac:dyDescent="0.3">
      <c r="A5" s="10" t="s">
        <v>135</v>
      </c>
      <c r="B5" s="11">
        <v>1</v>
      </c>
      <c r="C5" s="11" t="s">
        <v>103</v>
      </c>
      <c r="D5" s="12" t="s">
        <v>108</v>
      </c>
      <c r="E5" s="12">
        <v>66</v>
      </c>
    </row>
    <row r="6" spans="1:5" ht="15.6" x14ac:dyDescent="0.3">
      <c r="A6" s="10" t="s">
        <v>83</v>
      </c>
      <c r="B6" s="11">
        <v>1</v>
      </c>
      <c r="C6" s="11" t="s">
        <v>104</v>
      </c>
      <c r="D6" s="12" t="s">
        <v>108</v>
      </c>
      <c r="E6" s="12">
        <v>335</v>
      </c>
    </row>
    <row r="7" spans="1:5" ht="15.6" x14ac:dyDescent="0.3">
      <c r="A7" s="10" t="s">
        <v>113</v>
      </c>
      <c r="B7" s="11">
        <v>1</v>
      </c>
      <c r="C7" s="11" t="s">
        <v>105</v>
      </c>
      <c r="D7" s="12" t="s">
        <v>108</v>
      </c>
      <c r="E7" s="12">
        <v>295</v>
      </c>
    </row>
    <row r="8" spans="1:5" ht="15.6" x14ac:dyDescent="0.3">
      <c r="A8" s="13" t="s">
        <v>24</v>
      </c>
      <c r="B8" s="11">
        <v>1</v>
      </c>
      <c r="C8" s="11" t="s">
        <v>106</v>
      </c>
      <c r="D8" s="12" t="s">
        <v>108</v>
      </c>
      <c r="E8" s="12">
        <v>1590</v>
      </c>
    </row>
    <row r="9" spans="1:5" ht="15.6" x14ac:dyDescent="0.3">
      <c r="A9" s="13" t="s">
        <v>112</v>
      </c>
      <c r="B9" s="11">
        <v>1</v>
      </c>
      <c r="C9" s="11" t="s">
        <v>106</v>
      </c>
      <c r="D9" s="12" t="s">
        <v>108</v>
      </c>
      <c r="E9" s="12">
        <v>2320</v>
      </c>
    </row>
    <row r="10" spans="1:5" ht="15.6" x14ac:dyDescent="0.3">
      <c r="A10" s="13" t="s">
        <v>133</v>
      </c>
      <c r="B10" s="11">
        <v>1</v>
      </c>
      <c r="C10" s="11" t="s">
        <v>107</v>
      </c>
      <c r="D10" s="12" t="s">
        <v>108</v>
      </c>
      <c r="E10" s="12">
        <v>150</v>
      </c>
    </row>
    <row r="11" spans="1:5" ht="15.6" x14ac:dyDescent="0.3">
      <c r="A11" s="13" t="s">
        <v>85</v>
      </c>
      <c r="B11" s="11">
        <v>1</v>
      </c>
      <c r="C11" s="11"/>
      <c r="D11" s="12" t="s">
        <v>126</v>
      </c>
      <c r="E11" s="12">
        <v>20</v>
      </c>
    </row>
    <row r="12" spans="1:5" ht="15.6" x14ac:dyDescent="0.3">
      <c r="A12" s="13" t="s">
        <v>86</v>
      </c>
      <c r="B12" s="11">
        <v>4</v>
      </c>
      <c r="C12" s="11"/>
      <c r="D12" s="12" t="s">
        <v>126</v>
      </c>
      <c r="E12" s="12">
        <v>4</v>
      </c>
    </row>
    <row r="13" spans="1:5" ht="15.6" x14ac:dyDescent="0.3">
      <c r="A13" s="13" t="s">
        <v>87</v>
      </c>
      <c r="B13" s="11">
        <v>2</v>
      </c>
      <c r="C13" s="11"/>
      <c r="D13" s="12" t="s">
        <v>126</v>
      </c>
      <c r="E13" s="12">
        <v>10</v>
      </c>
    </row>
    <row r="14" spans="1:5" ht="15.6" x14ac:dyDescent="0.3">
      <c r="A14" s="13" t="s">
        <v>88</v>
      </c>
      <c r="B14" s="11">
        <v>3</v>
      </c>
      <c r="C14" s="11"/>
      <c r="D14" s="12" t="s">
        <v>126</v>
      </c>
      <c r="E14" s="12">
        <v>40</v>
      </c>
    </row>
    <row r="15" spans="1:5" ht="15.6" x14ac:dyDescent="0.3">
      <c r="A15" s="13" t="s">
        <v>128</v>
      </c>
      <c r="B15" s="11">
        <v>1</v>
      </c>
      <c r="C15" s="11" t="s">
        <v>110</v>
      </c>
      <c r="D15" s="12" t="s">
        <v>111</v>
      </c>
      <c r="E15" s="12">
        <v>20</v>
      </c>
    </row>
    <row r="16" spans="1:5" ht="15.6" x14ac:dyDescent="0.3">
      <c r="A16" s="13" t="s">
        <v>129</v>
      </c>
      <c r="B16" s="11">
        <v>2</v>
      </c>
      <c r="C16" s="11" t="s">
        <v>110</v>
      </c>
      <c r="D16" s="12" t="s">
        <v>111</v>
      </c>
      <c r="E16" s="12">
        <v>33</v>
      </c>
    </row>
    <row r="17" spans="1:5" ht="15.6" x14ac:dyDescent="0.3">
      <c r="A17" s="13" t="s">
        <v>130</v>
      </c>
      <c r="B17" s="11">
        <v>1</v>
      </c>
      <c r="C17" s="11" t="s">
        <v>110</v>
      </c>
      <c r="D17" s="12" t="s">
        <v>111</v>
      </c>
      <c r="E17" s="12">
        <v>20</v>
      </c>
    </row>
    <row r="18" spans="1:5" ht="15.6" x14ac:dyDescent="0.3">
      <c r="A18" s="13" t="s">
        <v>131</v>
      </c>
      <c r="B18" s="11">
        <v>1</v>
      </c>
      <c r="C18" s="11" t="s">
        <v>110</v>
      </c>
      <c r="D18" s="12" t="s">
        <v>111</v>
      </c>
      <c r="E18" s="12">
        <v>33</v>
      </c>
    </row>
    <row r="19" spans="1:5" ht="15.6" x14ac:dyDescent="0.3">
      <c r="A19" s="13" t="s">
        <v>132</v>
      </c>
      <c r="B19" s="11">
        <v>1</v>
      </c>
      <c r="C19" s="11" t="s">
        <v>110</v>
      </c>
      <c r="D19" s="12" t="s">
        <v>111</v>
      </c>
      <c r="E19" s="12">
        <v>33</v>
      </c>
    </row>
    <row r="20" spans="1:5" ht="15.6" x14ac:dyDescent="0.3">
      <c r="A20" s="13" t="s">
        <v>91</v>
      </c>
      <c r="B20" s="11">
        <v>1</v>
      </c>
      <c r="C20" s="11" t="s">
        <v>109</v>
      </c>
      <c r="D20" s="12" t="s">
        <v>111</v>
      </c>
      <c r="E20" s="12">
        <v>11</v>
      </c>
    </row>
    <row r="21" spans="1:5" ht="15.6" x14ac:dyDescent="0.3">
      <c r="A21" s="13" t="s">
        <v>92</v>
      </c>
      <c r="B21" s="11">
        <v>1</v>
      </c>
      <c r="C21" s="11" t="s">
        <v>109</v>
      </c>
      <c r="D21" s="12" t="s">
        <v>111</v>
      </c>
      <c r="E21" s="12">
        <v>11</v>
      </c>
    </row>
    <row r="22" spans="1:5" ht="15.6" x14ac:dyDescent="0.3">
      <c r="A22" s="13" t="s">
        <v>93</v>
      </c>
      <c r="B22" s="11">
        <v>1</v>
      </c>
      <c r="C22" s="11" t="s">
        <v>109</v>
      </c>
      <c r="D22" s="12" t="s">
        <v>111</v>
      </c>
      <c r="E22" s="12">
        <v>11</v>
      </c>
    </row>
    <row r="23" spans="1:5" ht="15.6" x14ac:dyDescent="0.3">
      <c r="A23" s="13" t="s">
        <v>94</v>
      </c>
      <c r="B23" s="11">
        <v>1</v>
      </c>
      <c r="C23" s="11" t="s">
        <v>109</v>
      </c>
      <c r="D23" s="12" t="s">
        <v>111</v>
      </c>
      <c r="E23" s="12">
        <v>11</v>
      </c>
    </row>
    <row r="24" spans="1:5" ht="15.6" x14ac:dyDescent="0.3">
      <c r="A24" s="13" t="s">
        <v>95</v>
      </c>
      <c r="B24" s="11">
        <v>3</v>
      </c>
      <c r="C24" s="11" t="s">
        <v>109</v>
      </c>
      <c r="D24" s="12" t="s">
        <v>111</v>
      </c>
      <c r="E24" s="12">
        <v>11</v>
      </c>
    </row>
    <row r="25" spans="1:5" ht="15.6" x14ac:dyDescent="0.3">
      <c r="A25" s="13" t="s">
        <v>98</v>
      </c>
      <c r="B25" s="11">
        <v>6</v>
      </c>
      <c r="C25" s="11"/>
      <c r="D25" s="12" t="s">
        <v>126</v>
      </c>
      <c r="E25" s="12">
        <v>6</v>
      </c>
    </row>
    <row r="26" spans="1:5" ht="15.6" x14ac:dyDescent="0.3">
      <c r="A26" s="13" t="s">
        <v>100</v>
      </c>
      <c r="B26" s="11">
        <v>4</v>
      </c>
      <c r="C26" s="11"/>
      <c r="D26" s="12" t="s">
        <v>126</v>
      </c>
      <c r="E26" s="12">
        <v>45</v>
      </c>
    </row>
    <row r="27" spans="1:5" ht="15.6" x14ac:dyDescent="0.3">
      <c r="A27" s="13" t="s">
        <v>134</v>
      </c>
      <c r="B27" s="11">
        <v>1</v>
      </c>
      <c r="C27" s="11"/>
      <c r="D27" s="12" t="s">
        <v>126</v>
      </c>
      <c r="E27" s="12">
        <v>45</v>
      </c>
    </row>
    <row r="28" spans="1:5" ht="15.6" x14ac:dyDescent="0.3">
      <c r="A28" s="13" t="s">
        <v>101</v>
      </c>
      <c r="B28" s="11">
        <v>1</v>
      </c>
      <c r="C28" s="11"/>
      <c r="D28" s="12" t="s">
        <v>126</v>
      </c>
      <c r="E28" s="12">
        <v>45</v>
      </c>
    </row>
    <row r="29" spans="1:5" ht="15.6" x14ac:dyDescent="0.3">
      <c r="A29" s="14" t="s">
        <v>114</v>
      </c>
      <c r="B29" s="15">
        <v>1</v>
      </c>
      <c r="C29" s="15"/>
      <c r="D29" s="12" t="s">
        <v>126</v>
      </c>
      <c r="E29" s="12">
        <v>20</v>
      </c>
    </row>
    <row r="30" spans="1:5" ht="15.6" x14ac:dyDescent="0.3">
      <c r="A30" s="13" t="s">
        <v>123</v>
      </c>
      <c r="B30" s="11">
        <v>3</v>
      </c>
      <c r="C30" s="11"/>
      <c r="D30" s="12" t="s">
        <v>126</v>
      </c>
      <c r="E30" s="16">
        <v>600</v>
      </c>
    </row>
    <row r="31" spans="1:5" ht="15.6" x14ac:dyDescent="0.3">
      <c r="A31" s="19" t="s">
        <v>127</v>
      </c>
      <c r="B31" s="11">
        <v>1</v>
      </c>
      <c r="C31" s="11"/>
      <c r="D31" s="12" t="s">
        <v>126</v>
      </c>
      <c r="E31" s="12">
        <v>10</v>
      </c>
    </row>
    <row r="32" spans="1:5" ht="15.6" x14ac:dyDescent="0.3">
      <c r="A32" s="20"/>
      <c r="B32" s="15"/>
      <c r="C32" s="15"/>
      <c r="D32" s="16"/>
      <c r="E32" s="16">
        <f>SUM(Table14[Unit Price (LKR)])</f>
        <v>7151</v>
      </c>
    </row>
    <row r="34" spans="1:2" ht="15.6" x14ac:dyDescent="0.3">
      <c r="A34" s="18" t="s">
        <v>119</v>
      </c>
      <c r="B34" s="18"/>
    </row>
    <row r="36" spans="1:2" ht="15.6" x14ac:dyDescent="0.3">
      <c r="A36" s="17" t="s">
        <v>116</v>
      </c>
      <c r="B36" s="17" t="s">
        <v>117</v>
      </c>
    </row>
    <row r="37" spans="1:2" ht="15.6" x14ac:dyDescent="0.3">
      <c r="A37" s="6" t="s">
        <v>118</v>
      </c>
      <c r="B37" s="6">
        <v>10000</v>
      </c>
    </row>
    <row r="38" spans="1:2" ht="15.6" x14ac:dyDescent="0.3">
      <c r="A38" s="6" t="s">
        <v>120</v>
      </c>
      <c r="B38" s="6">
        <v>3000</v>
      </c>
    </row>
    <row r="39" spans="1:2" ht="15.6" x14ac:dyDescent="0.3">
      <c r="A39" s="6" t="s">
        <v>121</v>
      </c>
      <c r="B39" s="6">
        <v>12000</v>
      </c>
    </row>
    <row r="40" spans="1:2" ht="15.6" x14ac:dyDescent="0.3">
      <c r="A40" s="6" t="s">
        <v>122</v>
      </c>
      <c r="B40" s="6">
        <v>3500</v>
      </c>
    </row>
    <row r="41" spans="1:2" ht="15.6" x14ac:dyDescent="0.3">
      <c r="A41" s="17" t="s">
        <v>124</v>
      </c>
      <c r="B41" s="17">
        <f>SUM(B37:B40)</f>
        <v>28500</v>
      </c>
    </row>
  </sheetData>
  <mergeCells count="2">
    <mergeCell ref="A1:D1"/>
    <mergeCell ref="A34:B34"/>
  </mergeCells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EDR_Deliverybox</vt:lpstr>
      <vt:lpstr>Sheet1</vt:lpstr>
      <vt:lpstr>EDR_Deliverybox!Print_Titles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Anuki Pasqual</dc:creator>
  <cp:lastModifiedBy>Anuki Pasqual</cp:lastModifiedBy>
  <cp:lastPrinted>2023-06-15T17:31:57Z</cp:lastPrinted>
  <dcterms:created xsi:type="dcterms:W3CDTF">2023-06-11T21:38:02Z</dcterms:created>
  <dcterms:modified xsi:type="dcterms:W3CDTF">2023-07-25T10:29:10Z</dcterms:modified>
</cp:coreProperties>
</file>