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a.razzaq\Desktop\"/>
    </mc:Choice>
  </mc:AlternateContent>
  <xr:revisionPtr revIDLastSave="0" documentId="13_ncr:1_{14BC00E0-935A-4654-AC49-3866D72278A1}" xr6:coauthVersionLast="47" xr6:coauthVersionMax="47" xr10:uidLastSave="{00000000-0000-0000-0000-000000000000}"/>
  <bookViews>
    <workbookView xWindow="-108" yWindow="-108" windowWidth="23256" windowHeight="13896" xr2:uid="{AFD826B5-43D1-4978-A76D-8B5CA4520E90}"/>
  </bookViews>
  <sheets>
    <sheet name="Sheet1" sheetId="1" r:id="rId1"/>
    <sheet name="Farew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H46" i="1"/>
  <c r="G46" i="1"/>
  <c r="F46" i="1"/>
  <c r="E46" i="1"/>
  <c r="D46" i="1"/>
  <c r="C46" i="1"/>
  <c r="B46" i="1"/>
  <c r="I2" i="2"/>
  <c r="K1" i="2"/>
  <c r="I7" i="2"/>
  <c r="G4" i="2"/>
  <c r="H4" i="2"/>
  <c r="I4" i="2" s="1"/>
  <c r="G6" i="2"/>
  <c r="H6" i="2" s="1"/>
  <c r="I6" i="2" s="1"/>
  <c r="G5" i="2"/>
  <c r="H5" i="2" s="1"/>
  <c r="I5" i="2" s="1"/>
  <c r="G3" i="2"/>
  <c r="H3" i="2" s="1"/>
  <c r="I3" i="2" s="1"/>
  <c r="G2" i="2"/>
  <c r="H2" i="2" s="1"/>
</calcChain>
</file>

<file path=xl/sharedStrings.xml><?xml version="1.0" encoding="utf-8"?>
<sst xmlns="http://schemas.openxmlformats.org/spreadsheetml/2006/main" count="101" uniqueCount="58">
  <si>
    <t>Sunny</t>
  </si>
  <si>
    <t>M.Bilal</t>
  </si>
  <si>
    <t>Bilal Salamat</t>
  </si>
  <si>
    <t>Maheen</t>
  </si>
  <si>
    <t>Rimsha</t>
  </si>
  <si>
    <t>Nimra</t>
  </si>
  <si>
    <t>Ahsan</t>
  </si>
  <si>
    <t>Yasir</t>
  </si>
  <si>
    <t>Arslan</t>
  </si>
  <si>
    <t>Sabih</t>
  </si>
  <si>
    <t>Bilal Sabir</t>
  </si>
  <si>
    <t>Amir</t>
  </si>
  <si>
    <t>Dua</t>
  </si>
  <si>
    <t>Amina</t>
  </si>
  <si>
    <t>Misbah</t>
  </si>
  <si>
    <t>Naveed</t>
  </si>
  <si>
    <t>Huzaifa</t>
  </si>
  <si>
    <t>Muddasir</t>
  </si>
  <si>
    <t>Ansur</t>
  </si>
  <si>
    <t>Adnan</t>
  </si>
  <si>
    <t>Soorat</t>
  </si>
  <si>
    <t>Naseer</t>
  </si>
  <si>
    <t>Ijaz</t>
  </si>
  <si>
    <t>Amjad</t>
  </si>
  <si>
    <t>Maisam</t>
  </si>
  <si>
    <t>No. of Employees</t>
  </si>
  <si>
    <t>Abdur rehman</t>
  </si>
  <si>
    <t>Waqas</t>
  </si>
  <si>
    <t>Mashhood</t>
  </si>
  <si>
    <t>Hina</t>
  </si>
  <si>
    <t>Nasir butt</t>
  </si>
  <si>
    <t>Sajjid</t>
  </si>
  <si>
    <t>Marwa</t>
  </si>
  <si>
    <t>Rameez</t>
  </si>
  <si>
    <t>Zia</t>
  </si>
  <si>
    <t>Nouman</t>
  </si>
  <si>
    <t>Kamal</t>
  </si>
  <si>
    <t>Mohsin</t>
  </si>
  <si>
    <t>Zaheen</t>
  </si>
  <si>
    <t>Dildaar</t>
  </si>
  <si>
    <t>Imran</t>
  </si>
  <si>
    <t>Leave</t>
  </si>
  <si>
    <t>Beef Burger</t>
  </si>
  <si>
    <t>Beef Brisket</t>
  </si>
  <si>
    <t>Drinks</t>
  </si>
  <si>
    <t>Menu</t>
  </si>
  <si>
    <t>Total Employees</t>
  </si>
  <si>
    <t>Super Crispy Chicken Burger</t>
  </si>
  <si>
    <t>Total</t>
  </si>
  <si>
    <t>Grilled Chicken(Herbed,Cumin &amp;Chilli)</t>
  </si>
  <si>
    <t>Mansoor</t>
  </si>
  <si>
    <t>Kamal Barik</t>
  </si>
  <si>
    <t>Chicken Burger</t>
  </si>
  <si>
    <t>Grilled Chicken(Herbed)</t>
  </si>
  <si>
    <t>Grilled Chicken(Cumin &amp;Chilli)</t>
  </si>
  <si>
    <t>Nazir</t>
  </si>
  <si>
    <t>Coke</t>
  </si>
  <si>
    <t>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</si>
</sst>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04BE-A540-4669-9072-9831169C69B2}">
  <dimension ref="A1:M46"/>
  <sheetViews>
    <sheetView tabSelected="1" topLeftCell="A16" workbookViewId="0">
      <selection activeCell="D39" sqref="D39"/>
    </sheetView>
  </sheetViews>
  <sheetFormatPr defaultRowHeight="14.4" x14ac:dyDescent="0.3"/>
  <cols>
    <col min="1" max="1" width="15.33203125" bestFit="1" customWidth="1"/>
    <col min="2" max="2" width="13.5546875" bestFit="1" customWidth="1"/>
    <col min="3" max="3" width="10.33203125" bestFit="1" customWidth="1"/>
    <col min="4" max="4" width="21.77734375" bestFit="1" customWidth="1"/>
    <col min="5" max="5" width="27.109375" bestFit="1" customWidth="1"/>
    <col min="6" max="6" width="10.88671875" bestFit="1" customWidth="1"/>
  </cols>
  <sheetData>
    <row r="1" spans="1:8" x14ac:dyDescent="0.3">
      <c r="A1" s="5" t="s">
        <v>25</v>
      </c>
      <c r="B1" s="5" t="s">
        <v>52</v>
      </c>
      <c r="C1" s="5" t="s">
        <v>42</v>
      </c>
      <c r="D1" s="5" t="s">
        <v>53</v>
      </c>
      <c r="E1" s="5" t="s">
        <v>54</v>
      </c>
      <c r="F1" s="5" t="s">
        <v>43</v>
      </c>
      <c r="G1" s="6" t="s">
        <v>56</v>
      </c>
      <c r="H1" s="6" t="s">
        <v>57</v>
      </c>
    </row>
    <row r="2" spans="1:8" x14ac:dyDescent="0.3">
      <c r="A2" s="2" t="s">
        <v>26</v>
      </c>
      <c r="B2" s="2"/>
      <c r="C2" s="2"/>
      <c r="D2" s="2"/>
      <c r="E2" s="2">
        <v>1</v>
      </c>
      <c r="F2" s="2"/>
      <c r="G2" s="2"/>
      <c r="H2" s="2">
        <v>1</v>
      </c>
    </row>
    <row r="3" spans="1:8" x14ac:dyDescent="0.3">
      <c r="A3" s="2" t="s">
        <v>19</v>
      </c>
      <c r="B3" s="2"/>
      <c r="C3" s="2"/>
      <c r="D3" s="2"/>
      <c r="E3" s="2">
        <v>1</v>
      </c>
      <c r="F3" s="2"/>
      <c r="G3" s="2"/>
      <c r="H3" s="2">
        <v>1</v>
      </c>
    </row>
    <row r="4" spans="1:8" x14ac:dyDescent="0.3">
      <c r="A4" s="2" t="s">
        <v>6</v>
      </c>
      <c r="B4" s="2"/>
      <c r="C4" s="2"/>
      <c r="D4" s="2"/>
      <c r="E4" s="2">
        <v>1</v>
      </c>
      <c r="F4" s="2"/>
      <c r="G4" s="2">
        <v>1</v>
      </c>
      <c r="H4" s="2"/>
    </row>
    <row r="5" spans="1:8" x14ac:dyDescent="0.3">
      <c r="A5" s="2" t="s">
        <v>18</v>
      </c>
      <c r="B5" s="2"/>
      <c r="C5" s="2"/>
      <c r="D5" s="2"/>
      <c r="E5" s="2">
        <v>1</v>
      </c>
      <c r="F5" s="2"/>
      <c r="G5" s="2">
        <v>1</v>
      </c>
      <c r="H5" s="2"/>
    </row>
    <row r="6" spans="1:8" x14ac:dyDescent="0.3">
      <c r="A6" s="2" t="s">
        <v>8</v>
      </c>
      <c r="B6" s="2"/>
      <c r="C6" s="2"/>
      <c r="D6" s="2"/>
      <c r="E6" s="2">
        <v>1</v>
      </c>
      <c r="F6" s="2"/>
      <c r="G6" s="2">
        <v>1</v>
      </c>
      <c r="H6" s="2"/>
    </row>
    <row r="7" spans="1:8" x14ac:dyDescent="0.3">
      <c r="A7" s="2" t="s">
        <v>12</v>
      </c>
      <c r="B7" s="2"/>
      <c r="C7" s="2"/>
      <c r="D7" s="2"/>
      <c r="E7" s="2">
        <v>1</v>
      </c>
      <c r="F7" s="2"/>
      <c r="G7" s="2">
        <v>1</v>
      </c>
      <c r="H7" s="2"/>
    </row>
    <row r="8" spans="1:8" x14ac:dyDescent="0.3">
      <c r="A8" s="2" t="s">
        <v>22</v>
      </c>
      <c r="B8" s="2"/>
      <c r="C8" s="2"/>
      <c r="D8" s="2"/>
      <c r="E8" s="2">
        <v>1</v>
      </c>
      <c r="F8" s="2"/>
      <c r="G8" s="2"/>
      <c r="H8" s="2">
        <v>1</v>
      </c>
    </row>
    <row r="9" spans="1:8" x14ac:dyDescent="0.3">
      <c r="A9" s="2" t="s">
        <v>24</v>
      </c>
      <c r="B9" s="2"/>
      <c r="C9" s="2"/>
      <c r="D9" s="2"/>
      <c r="E9" s="2">
        <v>1</v>
      </c>
      <c r="F9" s="2"/>
      <c r="G9" s="2"/>
      <c r="H9" s="2"/>
    </row>
    <row r="10" spans="1:8" x14ac:dyDescent="0.3">
      <c r="A10" s="2" t="s">
        <v>32</v>
      </c>
      <c r="B10" s="2"/>
      <c r="C10" s="2"/>
      <c r="D10" s="2"/>
      <c r="E10" s="2">
        <v>1</v>
      </c>
      <c r="F10" s="2"/>
      <c r="G10" s="2"/>
      <c r="H10" s="2">
        <v>1</v>
      </c>
    </row>
    <row r="11" spans="1:8" x14ac:dyDescent="0.3">
      <c r="A11" s="2" t="s">
        <v>28</v>
      </c>
      <c r="B11" s="2"/>
      <c r="C11" s="2"/>
      <c r="D11" s="2"/>
      <c r="E11" s="2">
        <v>1</v>
      </c>
      <c r="F11" s="2"/>
      <c r="G11" s="2"/>
      <c r="H11" s="2"/>
    </row>
    <row r="12" spans="1:8" x14ac:dyDescent="0.3">
      <c r="A12" s="2" t="s">
        <v>15</v>
      </c>
      <c r="B12" s="2"/>
      <c r="C12" s="2"/>
      <c r="D12" s="2"/>
      <c r="E12" s="2">
        <v>1</v>
      </c>
      <c r="F12" s="2"/>
      <c r="G12" s="2"/>
      <c r="H12" s="2">
        <v>1</v>
      </c>
    </row>
    <row r="13" spans="1:8" x14ac:dyDescent="0.3">
      <c r="A13" s="2" t="s">
        <v>5</v>
      </c>
      <c r="B13" s="2"/>
      <c r="C13" s="2"/>
      <c r="D13" s="2"/>
      <c r="E13" s="2">
        <v>1</v>
      </c>
      <c r="F13" s="2"/>
      <c r="G13" s="2"/>
      <c r="H13" s="2"/>
    </row>
    <row r="14" spans="1:8" x14ac:dyDescent="0.3">
      <c r="A14" s="2" t="s">
        <v>35</v>
      </c>
      <c r="B14" s="2"/>
      <c r="C14" s="2"/>
      <c r="D14" s="2"/>
      <c r="E14" s="2">
        <v>1</v>
      </c>
      <c r="F14" s="2"/>
      <c r="G14" s="2">
        <v>1</v>
      </c>
      <c r="H14" s="2"/>
    </row>
    <row r="15" spans="1:8" x14ac:dyDescent="0.3">
      <c r="A15" s="2" t="s">
        <v>33</v>
      </c>
      <c r="B15" s="2"/>
      <c r="C15" s="2"/>
      <c r="D15" s="2"/>
      <c r="E15" s="2">
        <v>1</v>
      </c>
      <c r="F15" s="2"/>
      <c r="G15" s="2">
        <v>1</v>
      </c>
      <c r="H15" s="2"/>
    </row>
    <row r="16" spans="1:8" x14ac:dyDescent="0.3">
      <c r="A16" s="2" t="s">
        <v>31</v>
      </c>
      <c r="B16" s="2"/>
      <c r="C16" s="2"/>
      <c r="D16" s="2"/>
      <c r="E16" s="2">
        <v>1</v>
      </c>
      <c r="F16" s="2"/>
      <c r="G16" s="2"/>
      <c r="H16" s="2">
        <v>1</v>
      </c>
    </row>
    <row r="17" spans="1:8" x14ac:dyDescent="0.3">
      <c r="A17" s="2" t="s">
        <v>0</v>
      </c>
      <c r="B17" s="2"/>
      <c r="C17" s="2"/>
      <c r="D17" s="2"/>
      <c r="E17" s="2">
        <v>1</v>
      </c>
      <c r="F17" s="2"/>
      <c r="G17" s="2"/>
      <c r="H17" s="2">
        <v>1</v>
      </c>
    </row>
    <row r="18" spans="1:8" x14ac:dyDescent="0.3">
      <c r="A18" s="2" t="s">
        <v>27</v>
      </c>
      <c r="B18" s="2"/>
      <c r="C18" s="2"/>
      <c r="D18" s="2"/>
      <c r="E18" s="2">
        <v>1</v>
      </c>
      <c r="F18" s="2"/>
      <c r="G18" s="2">
        <v>1</v>
      </c>
      <c r="H18" s="2"/>
    </row>
    <row r="19" spans="1:8" x14ac:dyDescent="0.3">
      <c r="A19" s="2" t="s">
        <v>34</v>
      </c>
      <c r="B19" s="2"/>
      <c r="C19" s="2"/>
      <c r="D19" s="2"/>
      <c r="E19" s="2">
        <v>1</v>
      </c>
      <c r="F19" s="2"/>
      <c r="G19" s="2">
        <v>1</v>
      </c>
      <c r="H19" s="2"/>
    </row>
    <row r="20" spans="1:8" x14ac:dyDescent="0.3">
      <c r="A20" s="2" t="s">
        <v>11</v>
      </c>
      <c r="B20" s="2">
        <v>1</v>
      </c>
      <c r="C20" s="2"/>
      <c r="D20" s="2"/>
      <c r="E20" s="2"/>
      <c r="F20" s="2"/>
      <c r="G20" s="2"/>
      <c r="H20" s="2">
        <v>1</v>
      </c>
    </row>
    <row r="21" spans="1:8" x14ac:dyDescent="0.3">
      <c r="A21" s="2" t="s">
        <v>36</v>
      </c>
      <c r="B21" s="2">
        <v>1</v>
      </c>
      <c r="C21" s="2"/>
      <c r="D21" s="2"/>
      <c r="E21" s="2"/>
      <c r="F21" s="2"/>
      <c r="G21" s="2"/>
      <c r="H21" s="2">
        <v>1</v>
      </c>
    </row>
    <row r="22" spans="1:8" x14ac:dyDescent="0.3">
      <c r="A22" s="2" t="s">
        <v>23</v>
      </c>
      <c r="B22" s="2"/>
      <c r="C22" s="2"/>
      <c r="D22" s="2"/>
      <c r="E22" s="2"/>
      <c r="F22" s="2">
        <v>1</v>
      </c>
      <c r="G22" s="2"/>
      <c r="H22" s="2">
        <v>1</v>
      </c>
    </row>
    <row r="23" spans="1:8" x14ac:dyDescent="0.3">
      <c r="A23" s="2" t="s">
        <v>1</v>
      </c>
      <c r="B23" s="2"/>
      <c r="C23" s="2"/>
      <c r="D23" s="2"/>
      <c r="E23" s="2"/>
      <c r="F23" s="2">
        <v>1</v>
      </c>
      <c r="G23" s="2">
        <v>1</v>
      </c>
      <c r="H23" s="2"/>
    </row>
    <row r="24" spans="1:8" x14ac:dyDescent="0.3">
      <c r="A24" s="2" t="s">
        <v>55</v>
      </c>
      <c r="B24" s="2"/>
      <c r="C24" s="2"/>
      <c r="D24" s="2"/>
      <c r="E24" s="2"/>
      <c r="F24" s="2">
        <v>1</v>
      </c>
      <c r="G24" s="2"/>
      <c r="H24" s="2">
        <v>1</v>
      </c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 t="s">
        <v>2</v>
      </c>
      <c r="B26" s="2"/>
      <c r="C26" s="2">
        <v>1</v>
      </c>
      <c r="D26" s="2"/>
      <c r="E26" s="2"/>
      <c r="F26" s="2"/>
      <c r="G26" s="2">
        <v>1</v>
      </c>
      <c r="H26" s="2"/>
    </row>
    <row r="27" spans="1:8" x14ac:dyDescent="0.3">
      <c r="A27" s="2" t="s">
        <v>16</v>
      </c>
      <c r="B27" s="2"/>
      <c r="C27" s="2">
        <v>1</v>
      </c>
      <c r="D27" s="2"/>
      <c r="E27" s="2"/>
      <c r="F27" s="2"/>
      <c r="G27" s="2"/>
      <c r="H27" s="2">
        <v>1</v>
      </c>
    </row>
    <row r="28" spans="1:8" x14ac:dyDescent="0.3">
      <c r="A28" s="2" t="s">
        <v>4</v>
      </c>
      <c r="B28" s="2"/>
      <c r="C28" s="2"/>
      <c r="D28" s="2">
        <v>1</v>
      </c>
      <c r="E28" s="2"/>
      <c r="F28" s="2"/>
      <c r="G28" s="2"/>
      <c r="H28" s="2">
        <v>1</v>
      </c>
    </row>
    <row r="29" spans="1:8" x14ac:dyDescent="0.3">
      <c r="A29" s="2" t="s">
        <v>20</v>
      </c>
      <c r="B29" s="2"/>
      <c r="C29" s="2"/>
      <c r="D29" s="2">
        <v>1</v>
      </c>
      <c r="E29" s="2"/>
      <c r="F29" s="2"/>
      <c r="G29" s="2">
        <v>1</v>
      </c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 t="s">
        <v>29</v>
      </c>
      <c r="B31" s="2"/>
      <c r="C31" s="2"/>
      <c r="D31" s="2"/>
      <c r="E31" s="2"/>
      <c r="F31" s="2"/>
      <c r="G31" s="2"/>
      <c r="H31" s="2"/>
    </row>
    <row r="32" spans="1:8" x14ac:dyDescent="0.3">
      <c r="A32" s="2" t="s">
        <v>1</v>
      </c>
      <c r="B32" s="2"/>
      <c r="C32" s="2"/>
      <c r="D32" s="2"/>
      <c r="E32" s="2"/>
      <c r="F32" s="2"/>
      <c r="G32" s="2"/>
      <c r="H32" s="2"/>
    </row>
    <row r="33" spans="1:13" x14ac:dyDescent="0.3">
      <c r="A33" s="2" t="s">
        <v>3</v>
      </c>
      <c r="B33" s="2"/>
      <c r="C33" s="2"/>
      <c r="D33" s="2"/>
      <c r="E33" s="2"/>
      <c r="F33" s="2"/>
      <c r="G33" s="2"/>
      <c r="H33" s="2"/>
    </row>
    <row r="34" spans="1:13" x14ac:dyDescent="0.3">
      <c r="A34" s="2" t="s">
        <v>14</v>
      </c>
      <c r="B34" s="2"/>
      <c r="C34" s="2"/>
      <c r="D34" s="2"/>
      <c r="E34" s="2"/>
      <c r="F34" s="2"/>
      <c r="G34" s="2"/>
      <c r="H34" s="2"/>
    </row>
    <row r="35" spans="1:13" x14ac:dyDescent="0.3">
      <c r="A35" s="2" t="s">
        <v>17</v>
      </c>
      <c r="B35" s="2"/>
      <c r="C35" s="2"/>
      <c r="D35" s="2"/>
      <c r="E35" s="2"/>
      <c r="F35" s="2"/>
      <c r="G35" s="2"/>
      <c r="H35" s="2"/>
    </row>
    <row r="36" spans="1:13" x14ac:dyDescent="0.3">
      <c r="A36" s="2" t="s">
        <v>30</v>
      </c>
      <c r="B36" s="2"/>
      <c r="C36" s="2"/>
      <c r="D36" s="2"/>
      <c r="E36" s="2"/>
      <c r="F36" s="2"/>
      <c r="G36" s="2"/>
      <c r="H36" s="2"/>
    </row>
    <row r="37" spans="1:13" x14ac:dyDescent="0.3">
      <c r="A37" s="2" t="s">
        <v>9</v>
      </c>
      <c r="B37" s="2"/>
      <c r="C37" s="2"/>
      <c r="D37" s="2"/>
      <c r="E37" s="2"/>
      <c r="F37" s="2"/>
      <c r="G37" s="2"/>
      <c r="H37" s="2"/>
    </row>
    <row r="38" spans="1:13" x14ac:dyDescent="0.3">
      <c r="A38" s="2" t="s">
        <v>7</v>
      </c>
      <c r="B38" s="2"/>
      <c r="C38" s="2"/>
      <c r="D38" s="2"/>
      <c r="E38" s="2"/>
      <c r="F38" s="2"/>
      <c r="G38" s="2"/>
      <c r="H38" s="2">
        <v>1</v>
      </c>
    </row>
    <row r="39" spans="1:13" x14ac:dyDescent="0.3">
      <c r="A39" s="2" t="s">
        <v>37</v>
      </c>
      <c r="B39" s="2"/>
      <c r="C39" s="2"/>
      <c r="D39" s="2"/>
      <c r="E39" s="2"/>
      <c r="F39" s="2"/>
      <c r="G39" s="2"/>
      <c r="H39" s="2"/>
    </row>
    <row r="40" spans="1:13" x14ac:dyDescent="0.3">
      <c r="A40" s="2" t="s">
        <v>38</v>
      </c>
      <c r="B40" s="2"/>
      <c r="C40" s="2"/>
      <c r="D40" s="2"/>
      <c r="E40" s="2"/>
      <c r="F40" s="2"/>
      <c r="G40" s="2"/>
      <c r="H40" s="2"/>
    </row>
    <row r="41" spans="1:13" x14ac:dyDescent="0.3">
      <c r="A41" s="2" t="s">
        <v>39</v>
      </c>
      <c r="B41" s="2"/>
      <c r="C41" s="2"/>
      <c r="D41" s="2"/>
      <c r="E41" s="2"/>
      <c r="F41" s="2"/>
      <c r="G41" s="2"/>
      <c r="H41" s="2"/>
    </row>
    <row r="42" spans="1:13" x14ac:dyDescent="0.3">
      <c r="A42" s="2" t="s">
        <v>40</v>
      </c>
      <c r="B42" s="2"/>
      <c r="C42" s="2"/>
      <c r="D42" s="2"/>
      <c r="E42" s="2"/>
      <c r="F42" s="2"/>
      <c r="G42" s="2"/>
      <c r="H42" s="2"/>
    </row>
    <row r="43" spans="1:13" x14ac:dyDescent="0.3">
      <c r="A43" s="2" t="s">
        <v>13</v>
      </c>
      <c r="B43" s="2"/>
      <c r="C43" s="2"/>
      <c r="D43" s="2"/>
      <c r="E43" s="2"/>
      <c r="F43" s="2"/>
      <c r="G43" s="2"/>
      <c r="H43" s="2"/>
    </row>
    <row r="44" spans="1:13" x14ac:dyDescent="0.3">
      <c r="A44" s="2" t="s">
        <v>10</v>
      </c>
      <c r="B44" s="2"/>
      <c r="C44" s="2"/>
      <c r="D44" s="2"/>
      <c r="E44" s="2"/>
      <c r="F44" s="2"/>
      <c r="G44" s="2"/>
      <c r="H44" s="2"/>
    </row>
    <row r="45" spans="1:13" x14ac:dyDescent="0.3">
      <c r="M45">
        <f>13+12</f>
        <v>25</v>
      </c>
    </row>
    <row r="46" spans="1:13" x14ac:dyDescent="0.3">
      <c r="A46" s="6" t="s">
        <v>48</v>
      </c>
      <c r="B46" s="2">
        <f>SUM(B1:B21)</f>
        <v>2</v>
      </c>
      <c r="C46" s="2">
        <f>SUM(C1:C21)</f>
        <v>0</v>
      </c>
      <c r="D46" s="2">
        <f>SUM(D1:D21)</f>
        <v>0</v>
      </c>
      <c r="E46" s="2">
        <f>SUM(E1:E21)</f>
        <v>18</v>
      </c>
      <c r="F46" s="2">
        <f>SUM(F1:F21)</f>
        <v>0</v>
      </c>
      <c r="G46" s="2">
        <f>SUM(G1:G21)</f>
        <v>8</v>
      </c>
      <c r="H46" s="2">
        <f>SUM(H1:H21)</f>
        <v>9</v>
      </c>
    </row>
  </sheetData>
  <sortState xmlns:xlrd2="http://schemas.microsoft.com/office/spreadsheetml/2017/richdata2" ref="A28:M37">
    <sortCondition ref="D28:D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89DD-2A80-4526-80D2-AC9402BE9069}">
  <dimension ref="A1:K39"/>
  <sheetViews>
    <sheetView workbookViewId="0">
      <selection activeCell="E2" sqref="E2:E5"/>
    </sheetView>
  </sheetViews>
  <sheetFormatPr defaultRowHeight="14.4" x14ac:dyDescent="0.3"/>
  <cols>
    <col min="1" max="1" width="12.33203125" bestFit="1" customWidth="1"/>
    <col min="5" max="5" width="31.6640625" bestFit="1" customWidth="1"/>
    <col min="6" max="6" width="5" bestFit="1" customWidth="1"/>
    <col min="7" max="7" width="6" bestFit="1" customWidth="1"/>
    <col min="8" max="8" width="7" bestFit="1" customWidth="1"/>
    <col min="9" max="9" width="14.6640625" bestFit="1" customWidth="1"/>
    <col min="10" max="10" width="4" bestFit="1" customWidth="1"/>
  </cols>
  <sheetData>
    <row r="1" spans="1:11" x14ac:dyDescent="0.3">
      <c r="A1" s="1" t="s">
        <v>25</v>
      </c>
      <c r="C1" s="1" t="s">
        <v>41</v>
      </c>
      <c r="E1" s="1" t="s">
        <v>45</v>
      </c>
      <c r="I1" s="1" t="s">
        <v>46</v>
      </c>
      <c r="J1" s="1">
        <v>33</v>
      </c>
      <c r="K1" s="1">
        <f>J1+4</f>
        <v>37</v>
      </c>
    </row>
    <row r="2" spans="1:11" x14ac:dyDescent="0.3">
      <c r="A2" t="s">
        <v>26</v>
      </c>
      <c r="C2" s="2" t="s">
        <v>13</v>
      </c>
      <c r="E2" s="2" t="s">
        <v>49</v>
      </c>
      <c r="F2" s="2">
        <v>1220</v>
      </c>
      <c r="G2" s="2">
        <f>F2*5%</f>
        <v>61</v>
      </c>
      <c r="H2" s="2">
        <f>F2+G2</f>
        <v>1281</v>
      </c>
      <c r="I2" s="2">
        <f>H2*25</f>
        <v>32025</v>
      </c>
    </row>
    <row r="3" spans="1:11" x14ac:dyDescent="0.3">
      <c r="A3" t="s">
        <v>19</v>
      </c>
      <c r="C3" s="2" t="s">
        <v>10</v>
      </c>
      <c r="E3" s="2" t="s">
        <v>42</v>
      </c>
      <c r="F3" s="2">
        <v>1220</v>
      </c>
      <c r="G3" s="2">
        <f t="shared" ref="G3:G6" si="0">F3*5%</f>
        <v>61</v>
      </c>
      <c r="H3" s="2">
        <f t="shared" ref="H3:H6" si="1">F3+G3</f>
        <v>1281</v>
      </c>
      <c r="I3" s="2">
        <f>3*H3</f>
        <v>3843</v>
      </c>
    </row>
    <row r="4" spans="1:11" x14ac:dyDescent="0.3">
      <c r="A4" t="s">
        <v>6</v>
      </c>
      <c r="C4" s="2" t="s">
        <v>9</v>
      </c>
      <c r="E4" s="2" t="s">
        <v>47</v>
      </c>
      <c r="F4" s="2">
        <v>1159</v>
      </c>
      <c r="G4" s="2">
        <f>F4*5%</f>
        <v>57.95</v>
      </c>
      <c r="H4" s="2">
        <f>F4+G4</f>
        <v>1216.95</v>
      </c>
      <c r="I4" s="2">
        <f>3*H4</f>
        <v>3650.8500000000004</v>
      </c>
    </row>
    <row r="5" spans="1:11" x14ac:dyDescent="0.3">
      <c r="A5" t="s">
        <v>11</v>
      </c>
      <c r="E5" s="2" t="s">
        <v>43</v>
      </c>
      <c r="F5" s="2">
        <v>1326</v>
      </c>
      <c r="G5" s="2">
        <f t="shared" si="0"/>
        <v>66.3</v>
      </c>
      <c r="H5" s="2">
        <f t="shared" si="1"/>
        <v>1392.3</v>
      </c>
      <c r="I5" s="2">
        <f>6*H5</f>
        <v>8353.7999999999993</v>
      </c>
    </row>
    <row r="6" spans="1:11" x14ac:dyDescent="0.3">
      <c r="A6" t="s">
        <v>23</v>
      </c>
      <c r="E6" s="4" t="s">
        <v>44</v>
      </c>
      <c r="F6" s="4">
        <v>201</v>
      </c>
      <c r="G6" s="4">
        <f t="shared" si="0"/>
        <v>10.050000000000001</v>
      </c>
      <c r="H6" s="4">
        <f t="shared" si="1"/>
        <v>211.05</v>
      </c>
      <c r="I6" s="2">
        <f>32*H6</f>
        <v>6753.6</v>
      </c>
    </row>
    <row r="7" spans="1:11" x14ac:dyDescent="0.3">
      <c r="A7" t="s">
        <v>18</v>
      </c>
      <c r="E7" s="5" t="s">
        <v>48</v>
      </c>
      <c r="F7" s="2"/>
      <c r="G7" s="2"/>
      <c r="H7" s="2"/>
      <c r="I7" s="5">
        <f>SUM(I2:I6)</f>
        <v>54626.249999999993</v>
      </c>
    </row>
    <row r="8" spans="1:11" x14ac:dyDescent="0.3">
      <c r="A8" t="s">
        <v>8</v>
      </c>
    </row>
    <row r="9" spans="1:11" x14ac:dyDescent="0.3">
      <c r="A9" t="s">
        <v>2</v>
      </c>
    </row>
    <row r="10" spans="1:11" x14ac:dyDescent="0.3">
      <c r="A10" t="s">
        <v>12</v>
      </c>
    </row>
    <row r="11" spans="1:11" x14ac:dyDescent="0.3">
      <c r="A11" t="s">
        <v>29</v>
      </c>
    </row>
    <row r="12" spans="1:11" x14ac:dyDescent="0.3">
      <c r="A12" t="s">
        <v>16</v>
      </c>
    </row>
    <row r="13" spans="1:11" x14ac:dyDescent="0.3">
      <c r="A13" t="s">
        <v>22</v>
      </c>
    </row>
    <row r="14" spans="1:11" x14ac:dyDescent="0.3">
      <c r="A14" t="s">
        <v>1</v>
      </c>
    </row>
    <row r="15" spans="1:11" x14ac:dyDescent="0.3">
      <c r="A15" t="s">
        <v>3</v>
      </c>
    </row>
    <row r="16" spans="1:11" x14ac:dyDescent="0.3">
      <c r="A16" t="s">
        <v>24</v>
      </c>
    </row>
    <row r="17" spans="1:1" x14ac:dyDescent="0.3">
      <c r="A17" t="s">
        <v>32</v>
      </c>
    </row>
    <row r="18" spans="1:1" x14ac:dyDescent="0.3">
      <c r="A18" t="s">
        <v>28</v>
      </c>
    </row>
    <row r="19" spans="1:1" x14ac:dyDescent="0.3">
      <c r="A19" t="s">
        <v>50</v>
      </c>
    </row>
    <row r="20" spans="1:1" x14ac:dyDescent="0.3">
      <c r="A20" t="s">
        <v>14</v>
      </c>
    </row>
    <row r="21" spans="1:1" x14ac:dyDescent="0.3">
      <c r="A21" t="s">
        <v>17</v>
      </c>
    </row>
    <row r="22" spans="1:1" x14ac:dyDescent="0.3">
      <c r="A22" t="s">
        <v>21</v>
      </c>
    </row>
    <row r="23" spans="1:1" x14ac:dyDescent="0.3">
      <c r="A23" t="s">
        <v>30</v>
      </c>
    </row>
    <row r="24" spans="1:1" x14ac:dyDescent="0.3">
      <c r="A24" t="s">
        <v>15</v>
      </c>
    </row>
    <row r="25" spans="1:1" x14ac:dyDescent="0.3">
      <c r="A25" t="s">
        <v>5</v>
      </c>
    </row>
    <row r="26" spans="1:1" x14ac:dyDescent="0.3">
      <c r="A26" t="s">
        <v>35</v>
      </c>
    </row>
    <row r="27" spans="1:1" x14ac:dyDescent="0.3">
      <c r="A27" t="s">
        <v>33</v>
      </c>
    </row>
    <row r="28" spans="1:1" x14ac:dyDescent="0.3">
      <c r="A28" t="s">
        <v>4</v>
      </c>
    </row>
    <row r="29" spans="1:1" x14ac:dyDescent="0.3">
      <c r="A29" t="s">
        <v>31</v>
      </c>
    </row>
    <row r="30" spans="1:1" x14ac:dyDescent="0.3">
      <c r="A30" t="s">
        <v>20</v>
      </c>
    </row>
    <row r="31" spans="1:1" x14ac:dyDescent="0.3">
      <c r="A31" t="s">
        <v>0</v>
      </c>
    </row>
    <row r="32" spans="1:1" x14ac:dyDescent="0.3">
      <c r="A32" t="s">
        <v>27</v>
      </c>
    </row>
    <row r="33" spans="1:1" x14ac:dyDescent="0.3">
      <c r="A33" t="s">
        <v>7</v>
      </c>
    </row>
    <row r="34" spans="1:1" x14ac:dyDescent="0.3">
      <c r="A34" t="s">
        <v>34</v>
      </c>
    </row>
    <row r="35" spans="1:1" x14ac:dyDescent="0.3">
      <c r="A35" s="3" t="s">
        <v>37</v>
      </c>
    </row>
    <row r="36" spans="1:1" x14ac:dyDescent="0.3">
      <c r="A36" s="3" t="s">
        <v>38</v>
      </c>
    </row>
    <row r="37" spans="1:1" x14ac:dyDescent="0.3">
      <c r="A37" s="3" t="s">
        <v>39</v>
      </c>
    </row>
    <row r="38" spans="1:1" x14ac:dyDescent="0.3">
      <c r="A38" s="3" t="s">
        <v>40</v>
      </c>
    </row>
    <row r="39" spans="1:1" x14ac:dyDescent="0.3">
      <c r="A39" s="3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Farewell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 Razzaq/Finance/Lahore</dc:creator>
  <cp:lastModifiedBy>Dua Razzaq/Finance/Lahore</cp:lastModifiedBy>
  <dcterms:created xsi:type="dcterms:W3CDTF">2025-05-22T07:33:55Z</dcterms:created>
  <dcterms:modified xsi:type="dcterms:W3CDTF">2025-05-23T07:26:56Z</dcterms:modified>
</cp:coreProperties>
</file>