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ya-my.sharepoint.com/personal/uneeb_altaf_omya_com/Documents/Desktop/reimbursement forms/may/"/>
    </mc:Choice>
  </mc:AlternateContent>
  <xr:revisionPtr revIDLastSave="834" documentId="8_{A2BBEC08-7158-4613-8794-EF20A4D9C377}" xr6:coauthVersionLast="47" xr6:coauthVersionMax="47" xr10:uidLastSave="{BF8F1CB6-4E1D-417B-AF45-8FF3E5CC13E5}"/>
  <bookViews>
    <workbookView xWindow="-110" yWindow="-110" windowWidth="19420" windowHeight="10300" xr2:uid="{C61BD134-BE74-4AF7-A32A-608AF1A74AE8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L12" i="1"/>
  <c r="I11" i="1"/>
  <c r="L11" i="1"/>
  <c r="I13" i="1"/>
  <c r="I14" i="1"/>
  <c r="L14" i="1"/>
  <c r="I15" i="1"/>
  <c r="L15" i="1"/>
  <c r="I16" i="1"/>
  <c r="L16" i="1"/>
  <c r="I17" i="1"/>
  <c r="L17" i="1" s="1"/>
  <c r="I18" i="1"/>
  <c r="L18" i="1"/>
  <c r="I19" i="1"/>
  <c r="L19" i="1" s="1"/>
  <c r="I20" i="1"/>
  <c r="L20" i="1"/>
  <c r="I21" i="1"/>
  <c r="L21" i="1" s="1"/>
  <c r="I22" i="1"/>
  <c r="L22" i="1"/>
  <c r="I23" i="1"/>
  <c r="I24" i="1"/>
  <c r="L24" i="1"/>
  <c r="I25" i="1"/>
  <c r="L25" i="1"/>
  <c r="I26" i="1"/>
  <c r="L26" i="1"/>
  <c r="I27" i="1"/>
  <c r="L27" i="1" s="1"/>
  <c r="I28" i="1"/>
  <c r="L28" i="1"/>
  <c r="I29" i="1"/>
  <c r="L29" i="1"/>
  <c r="I30" i="1"/>
  <c r="L30" i="1"/>
  <c r="I31" i="1"/>
  <c r="L31" i="1"/>
  <c r="I32" i="1"/>
  <c r="L32" i="1"/>
  <c r="I33" i="1"/>
  <c r="L33" i="1"/>
  <c r="I34" i="1"/>
  <c r="L34" i="1"/>
  <c r="I35" i="1"/>
  <c r="L35" i="1"/>
  <c r="I36" i="1"/>
  <c r="L36" i="1"/>
  <c r="I37" i="1"/>
  <c r="L37" i="1" s="1"/>
  <c r="I38" i="1"/>
  <c r="L38" i="1"/>
  <c r="I39" i="1"/>
  <c r="L39" i="1"/>
  <c r="I40" i="1"/>
  <c r="L40" i="1"/>
  <c r="I41" i="1"/>
  <c r="L41" i="1"/>
  <c r="I42" i="1"/>
  <c r="L42" i="1" s="1"/>
  <c r="I43" i="1"/>
  <c r="I44" i="1"/>
  <c r="L44" i="1"/>
  <c r="I45" i="1"/>
  <c r="L45" i="1"/>
  <c r="I46" i="1"/>
  <c r="L46" i="1"/>
  <c r="I47" i="1"/>
  <c r="L47" i="1"/>
  <c r="I48" i="1"/>
  <c r="L48" i="1"/>
  <c r="I49" i="1"/>
  <c r="L49" i="1"/>
  <c r="I50" i="1"/>
  <c r="L50" i="1"/>
  <c r="I51" i="1"/>
  <c r="I52" i="1"/>
  <c r="I53" i="1"/>
  <c r="I10" i="1"/>
  <c r="L43" i="1"/>
  <c r="L13" i="1"/>
  <c r="L23" i="1"/>
  <c r="L10" i="1"/>
  <c r="N62" i="1"/>
  <c r="L57" i="1" l="1"/>
</calcChain>
</file>

<file path=xl/sharedStrings.xml><?xml version="1.0" encoding="utf-8"?>
<sst xmlns="http://schemas.openxmlformats.org/spreadsheetml/2006/main" count="140" uniqueCount="56">
  <si>
    <t xml:space="preserve">                         OmyaPack (Pvt.) Limited            TRAVELLING BILL</t>
  </si>
  <si>
    <t>DATE</t>
  </si>
  <si>
    <t>CLAIMANT'S NAME</t>
  </si>
  <si>
    <t xml:space="preserve">                              DESIGNATION                                       </t>
  </si>
  <si>
    <t>Emp.No</t>
  </si>
  <si>
    <t>Grade</t>
  </si>
  <si>
    <t>Deptt</t>
  </si>
  <si>
    <t>Assistant Manager Sales</t>
  </si>
  <si>
    <t>OmyaPack</t>
  </si>
  <si>
    <t xml:space="preserve">COST CENTRE </t>
  </si>
  <si>
    <t>Travelled</t>
  </si>
  <si>
    <r>
      <t>CHARGE TO COST CENTRE =</t>
    </r>
    <r>
      <rPr>
        <sz val="11"/>
        <rFont val="Calibri"/>
        <family val="2"/>
      </rPr>
      <t xml:space="preserve">  </t>
    </r>
  </si>
  <si>
    <t>From</t>
  </si>
  <si>
    <t>To</t>
  </si>
  <si>
    <t>P  U  R  P  O  S  E</t>
  </si>
  <si>
    <t>KM</t>
  </si>
  <si>
    <t>Rs/KM</t>
  </si>
  <si>
    <t>Mode of Travel</t>
  </si>
  <si>
    <t>Amount</t>
  </si>
  <si>
    <t>Time</t>
  </si>
  <si>
    <t>Rs.</t>
  </si>
  <si>
    <t>Car</t>
  </si>
  <si>
    <t>3. Detail of other expenses should be shown on the reverse.</t>
  </si>
  <si>
    <t xml:space="preserve">Grand Total </t>
  </si>
  <si>
    <t xml:space="preserve">Rs. </t>
  </si>
  <si>
    <t>4. Logbook sheet must be enclosed.</t>
  </si>
  <si>
    <t>Claimant                                               Verified /Approved                                Designation</t>
  </si>
  <si>
    <t xml:space="preserve"> Signature                                                                                 Approved by         </t>
  </si>
  <si>
    <t>Uneeb Altaf</t>
  </si>
  <si>
    <t>E-II</t>
  </si>
  <si>
    <t>Trip A</t>
  </si>
  <si>
    <t>Trip B</t>
  </si>
  <si>
    <t>Packages</t>
  </si>
  <si>
    <t>Steelex</t>
  </si>
  <si>
    <t>Technical Color</t>
  </si>
  <si>
    <t>Final Touch</t>
  </si>
  <si>
    <t>Home</t>
  </si>
  <si>
    <t>Hyderi Trading Co.</t>
  </si>
  <si>
    <t>Hammad Plastic Industry</t>
  </si>
  <si>
    <t>Technical Color and back to offc</t>
  </si>
  <si>
    <t xml:space="preserve">Technical Color </t>
  </si>
  <si>
    <t>SR Pol</t>
  </si>
  <si>
    <t>Blue Bird</t>
  </si>
  <si>
    <t>Pak Arab</t>
  </si>
  <si>
    <t>Butt Printing Inks</t>
  </si>
  <si>
    <t>Atlas paints</t>
  </si>
  <si>
    <t>Final Touch/ Neelum Industries</t>
  </si>
  <si>
    <t>KIA</t>
  </si>
  <si>
    <t>Union</t>
  </si>
  <si>
    <t>Fakhar Paints</t>
  </si>
  <si>
    <t>Fav</t>
  </si>
  <si>
    <t>Adamjee Dura built</t>
  </si>
  <si>
    <t>PIFL</t>
  </si>
  <si>
    <t>Saigal</t>
  </si>
  <si>
    <t>New Era</t>
  </si>
  <si>
    <t>Site Plastic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</si>
</sst>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name val="Calibri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/>
    <xf numFmtId="0" fontId="6" fillId="0" borderId="2" xfId="0" applyFont="1" applyBorder="1" applyAlignment="1">
      <alignment horizontal="left"/>
    </xf>
    <xf numFmtId="0" fontId="7" fillId="0" borderId="0" xfId="0" applyFont="1"/>
    <xf numFmtId="0" fontId="6" fillId="0" borderId="4" xfId="0" applyFont="1" applyBorder="1" applyAlignment="1">
      <alignment horizontal="left"/>
    </xf>
    <xf numFmtId="14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16" fontId="8" fillId="0" borderId="1" xfId="0" applyNumberFormat="1" applyFont="1" applyBorder="1" applyAlignment="1">
      <alignment horizontal="left"/>
    </xf>
    <xf numFmtId="20" fontId="3" fillId="0" borderId="1" xfId="0" applyNumberFormat="1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165" fontId="13" fillId="0" borderId="1" xfId="1" applyNumberFormat="1" applyFont="1" applyFill="1" applyBorder="1" applyAlignment="1">
      <alignment horizontal="left"/>
    </xf>
    <xf numFmtId="0" fontId="14" fillId="0" borderId="0" xfId="0" applyFont="1"/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3" fillId="0" borderId="0" xfId="0" applyFont="1" applyAlignment="1">
      <alignment horizontal="left"/>
    </xf>
    <xf numFmtId="165" fontId="13" fillId="0" borderId="1" xfId="1" applyNumberFormat="1" applyFont="1" applyFill="1" applyBorder="1" applyAlignment="1">
      <alignment horizontal="left" vertical="center"/>
    </xf>
    <xf numFmtId="165" fontId="1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20" fontId="3" fillId="0" borderId="0" xfId="0" applyNumberFormat="1" applyFont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vertical="center"/>
    </xf>
    <xf numFmtId="0" fontId="17" fillId="0" borderId="2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13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14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5" fontId="6" fillId="0" borderId="1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5" xfId="0" applyFont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7056</xdr:colOff>
      <xdr:row>2</xdr:row>
      <xdr:rowOff>1</xdr:rowOff>
    </xdr:from>
    <xdr:to>
      <xdr:col>1</xdr:col>
      <xdr:colOff>822068</xdr:colOff>
      <xdr:row>4</xdr:row>
      <xdr:rowOff>20778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EF665E3-A320-4C80-B853-ADCB1D7E8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112" y="324557"/>
          <a:ext cx="815012" cy="6275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CE0F-75B1-47A1-B805-9152CE5D00FD}">
  <sheetPr>
    <pageSetUpPr fitToPage="1"/>
  </sheetPr>
  <dimension ref="B3:P70"/>
  <sheetViews>
    <sheetView tabSelected="1" topLeftCell="A27" zoomScale="90" zoomScaleNormal="90" workbookViewId="0">
      <selection activeCell="P43" sqref="P43"/>
    </sheetView>
  </sheetViews>
  <sheetFormatPr defaultColWidth="9.1796875" defaultRowHeight="13" x14ac:dyDescent="0.3"/>
  <cols>
    <col min="1" max="1" width="9.1796875" style="1"/>
    <col min="2" max="2" width="12.6328125" style="1" customWidth="1"/>
    <col min="3" max="3" width="14.90625" style="28" hidden="1" customWidth="1"/>
    <col min="4" max="4" width="9.1796875" style="1" hidden="1" customWidth="1"/>
    <col min="5" max="5" width="21.81640625" style="28" customWidth="1"/>
    <col min="6" max="6" width="24.453125" style="28" bestFit="1" customWidth="1"/>
    <col min="7" max="7" width="41" style="1" hidden="1" customWidth="1"/>
    <col min="8" max="8" width="9" style="1" hidden="1" customWidth="1"/>
    <col min="9" max="9" width="11.26953125" style="1" customWidth="1"/>
    <col min="10" max="10" width="9.1796875" style="28"/>
    <col min="11" max="11" width="10.90625" style="1" bestFit="1" customWidth="1"/>
    <col min="12" max="12" width="13.1796875" style="1" customWidth="1"/>
    <col min="13" max="13" width="1.1796875" style="1" customWidth="1"/>
    <col min="14" max="14" width="2" style="1" bestFit="1" customWidth="1"/>
    <col min="15" max="255" width="9.1796875" style="1"/>
    <col min="256" max="256" width="10.7265625" style="1" customWidth="1"/>
    <col min="257" max="257" width="14.90625" style="1" customWidth="1"/>
    <col min="258" max="258" width="0" style="1" hidden="1" customWidth="1"/>
    <col min="259" max="259" width="14.08984375" style="1" customWidth="1"/>
    <col min="260" max="260" width="20" style="1" customWidth="1"/>
    <col min="261" max="261" width="53.08984375" style="1" customWidth="1"/>
    <col min="262" max="264" width="9.1796875" style="1"/>
    <col min="265" max="265" width="10.90625" style="1" bestFit="1" customWidth="1"/>
    <col min="266" max="266" width="13.1796875" style="1" customWidth="1"/>
    <col min="267" max="267" width="1.1796875" style="1" customWidth="1"/>
    <col min="268" max="268" width="0" style="1" hidden="1" customWidth="1"/>
    <col min="269" max="511" width="9.1796875" style="1"/>
    <col min="512" max="512" width="10.7265625" style="1" customWidth="1"/>
    <col min="513" max="513" width="14.90625" style="1" customWidth="1"/>
    <col min="514" max="514" width="0" style="1" hidden="1" customWidth="1"/>
    <col min="515" max="515" width="14.08984375" style="1" customWidth="1"/>
    <col min="516" max="516" width="20" style="1" customWidth="1"/>
    <col min="517" max="517" width="53.08984375" style="1" customWidth="1"/>
    <col min="518" max="520" width="9.1796875" style="1"/>
    <col min="521" max="521" width="10.90625" style="1" bestFit="1" customWidth="1"/>
    <col min="522" max="522" width="13.1796875" style="1" customWidth="1"/>
    <col min="523" max="523" width="1.1796875" style="1" customWidth="1"/>
    <col min="524" max="524" width="0" style="1" hidden="1" customWidth="1"/>
    <col min="525" max="767" width="9.1796875" style="1"/>
    <col min="768" max="768" width="10.7265625" style="1" customWidth="1"/>
    <col min="769" max="769" width="14.90625" style="1" customWidth="1"/>
    <col min="770" max="770" width="0" style="1" hidden="1" customWidth="1"/>
    <col min="771" max="771" width="14.08984375" style="1" customWidth="1"/>
    <col min="772" max="772" width="20" style="1" customWidth="1"/>
    <col min="773" max="773" width="53.08984375" style="1" customWidth="1"/>
    <col min="774" max="776" width="9.1796875" style="1"/>
    <col min="777" max="777" width="10.90625" style="1" bestFit="1" customWidth="1"/>
    <col min="778" max="778" width="13.1796875" style="1" customWidth="1"/>
    <col min="779" max="779" width="1.1796875" style="1" customWidth="1"/>
    <col min="780" max="780" width="0" style="1" hidden="1" customWidth="1"/>
    <col min="781" max="1023" width="9.1796875" style="1"/>
    <col min="1024" max="1024" width="10.7265625" style="1" customWidth="1"/>
    <col min="1025" max="1025" width="14.90625" style="1" customWidth="1"/>
    <col min="1026" max="1026" width="0" style="1" hidden="1" customWidth="1"/>
    <col min="1027" max="1027" width="14.08984375" style="1" customWidth="1"/>
    <col min="1028" max="1028" width="20" style="1" customWidth="1"/>
    <col min="1029" max="1029" width="53.08984375" style="1" customWidth="1"/>
    <col min="1030" max="1032" width="9.1796875" style="1"/>
    <col min="1033" max="1033" width="10.90625" style="1" bestFit="1" customWidth="1"/>
    <col min="1034" max="1034" width="13.1796875" style="1" customWidth="1"/>
    <col min="1035" max="1035" width="1.1796875" style="1" customWidth="1"/>
    <col min="1036" max="1036" width="0" style="1" hidden="1" customWidth="1"/>
    <col min="1037" max="1279" width="9.1796875" style="1"/>
    <col min="1280" max="1280" width="10.7265625" style="1" customWidth="1"/>
    <col min="1281" max="1281" width="14.90625" style="1" customWidth="1"/>
    <col min="1282" max="1282" width="0" style="1" hidden="1" customWidth="1"/>
    <col min="1283" max="1283" width="14.08984375" style="1" customWidth="1"/>
    <col min="1284" max="1284" width="20" style="1" customWidth="1"/>
    <col min="1285" max="1285" width="53.08984375" style="1" customWidth="1"/>
    <col min="1286" max="1288" width="9.1796875" style="1"/>
    <col min="1289" max="1289" width="10.90625" style="1" bestFit="1" customWidth="1"/>
    <col min="1290" max="1290" width="13.1796875" style="1" customWidth="1"/>
    <col min="1291" max="1291" width="1.1796875" style="1" customWidth="1"/>
    <col min="1292" max="1292" width="0" style="1" hidden="1" customWidth="1"/>
    <col min="1293" max="1535" width="9.1796875" style="1"/>
    <col min="1536" max="1536" width="10.7265625" style="1" customWidth="1"/>
    <col min="1537" max="1537" width="14.90625" style="1" customWidth="1"/>
    <col min="1538" max="1538" width="0" style="1" hidden="1" customWidth="1"/>
    <col min="1539" max="1539" width="14.08984375" style="1" customWidth="1"/>
    <col min="1540" max="1540" width="20" style="1" customWidth="1"/>
    <col min="1541" max="1541" width="53.08984375" style="1" customWidth="1"/>
    <col min="1542" max="1544" width="9.1796875" style="1"/>
    <col min="1545" max="1545" width="10.90625" style="1" bestFit="1" customWidth="1"/>
    <col min="1546" max="1546" width="13.1796875" style="1" customWidth="1"/>
    <col min="1547" max="1547" width="1.1796875" style="1" customWidth="1"/>
    <col min="1548" max="1548" width="0" style="1" hidden="1" customWidth="1"/>
    <col min="1549" max="1791" width="9.1796875" style="1"/>
    <col min="1792" max="1792" width="10.7265625" style="1" customWidth="1"/>
    <col min="1793" max="1793" width="14.90625" style="1" customWidth="1"/>
    <col min="1794" max="1794" width="0" style="1" hidden="1" customWidth="1"/>
    <col min="1795" max="1795" width="14.08984375" style="1" customWidth="1"/>
    <col min="1796" max="1796" width="20" style="1" customWidth="1"/>
    <col min="1797" max="1797" width="53.08984375" style="1" customWidth="1"/>
    <col min="1798" max="1800" width="9.1796875" style="1"/>
    <col min="1801" max="1801" width="10.90625" style="1" bestFit="1" customWidth="1"/>
    <col min="1802" max="1802" width="13.1796875" style="1" customWidth="1"/>
    <col min="1803" max="1803" width="1.1796875" style="1" customWidth="1"/>
    <col min="1804" max="1804" width="0" style="1" hidden="1" customWidth="1"/>
    <col min="1805" max="2047" width="9.1796875" style="1"/>
    <col min="2048" max="2048" width="10.7265625" style="1" customWidth="1"/>
    <col min="2049" max="2049" width="14.90625" style="1" customWidth="1"/>
    <col min="2050" max="2050" width="0" style="1" hidden="1" customWidth="1"/>
    <col min="2051" max="2051" width="14.08984375" style="1" customWidth="1"/>
    <col min="2052" max="2052" width="20" style="1" customWidth="1"/>
    <col min="2053" max="2053" width="53.08984375" style="1" customWidth="1"/>
    <col min="2054" max="2056" width="9.1796875" style="1"/>
    <col min="2057" max="2057" width="10.90625" style="1" bestFit="1" customWidth="1"/>
    <col min="2058" max="2058" width="13.1796875" style="1" customWidth="1"/>
    <col min="2059" max="2059" width="1.1796875" style="1" customWidth="1"/>
    <col min="2060" max="2060" width="0" style="1" hidden="1" customWidth="1"/>
    <col min="2061" max="2303" width="9.1796875" style="1"/>
    <col min="2304" max="2304" width="10.7265625" style="1" customWidth="1"/>
    <col min="2305" max="2305" width="14.90625" style="1" customWidth="1"/>
    <col min="2306" max="2306" width="0" style="1" hidden="1" customWidth="1"/>
    <col min="2307" max="2307" width="14.08984375" style="1" customWidth="1"/>
    <col min="2308" max="2308" width="20" style="1" customWidth="1"/>
    <col min="2309" max="2309" width="53.08984375" style="1" customWidth="1"/>
    <col min="2310" max="2312" width="9.1796875" style="1"/>
    <col min="2313" max="2313" width="10.90625" style="1" bestFit="1" customWidth="1"/>
    <col min="2314" max="2314" width="13.1796875" style="1" customWidth="1"/>
    <col min="2315" max="2315" width="1.1796875" style="1" customWidth="1"/>
    <col min="2316" max="2316" width="0" style="1" hidden="1" customWidth="1"/>
    <col min="2317" max="2559" width="9.1796875" style="1"/>
    <col min="2560" max="2560" width="10.7265625" style="1" customWidth="1"/>
    <col min="2561" max="2561" width="14.90625" style="1" customWidth="1"/>
    <col min="2562" max="2562" width="0" style="1" hidden="1" customWidth="1"/>
    <col min="2563" max="2563" width="14.08984375" style="1" customWidth="1"/>
    <col min="2564" max="2564" width="20" style="1" customWidth="1"/>
    <col min="2565" max="2565" width="53.08984375" style="1" customWidth="1"/>
    <col min="2566" max="2568" width="9.1796875" style="1"/>
    <col min="2569" max="2569" width="10.90625" style="1" bestFit="1" customWidth="1"/>
    <col min="2570" max="2570" width="13.1796875" style="1" customWidth="1"/>
    <col min="2571" max="2571" width="1.1796875" style="1" customWidth="1"/>
    <col min="2572" max="2572" width="0" style="1" hidden="1" customWidth="1"/>
    <col min="2573" max="2815" width="9.1796875" style="1"/>
    <col min="2816" max="2816" width="10.7265625" style="1" customWidth="1"/>
    <col min="2817" max="2817" width="14.90625" style="1" customWidth="1"/>
    <col min="2818" max="2818" width="0" style="1" hidden="1" customWidth="1"/>
    <col min="2819" max="2819" width="14.08984375" style="1" customWidth="1"/>
    <col min="2820" max="2820" width="20" style="1" customWidth="1"/>
    <col min="2821" max="2821" width="53.08984375" style="1" customWidth="1"/>
    <col min="2822" max="2824" width="9.1796875" style="1"/>
    <col min="2825" max="2825" width="10.90625" style="1" bestFit="1" customWidth="1"/>
    <col min="2826" max="2826" width="13.1796875" style="1" customWidth="1"/>
    <col min="2827" max="2827" width="1.1796875" style="1" customWidth="1"/>
    <col min="2828" max="2828" width="0" style="1" hidden="1" customWidth="1"/>
    <col min="2829" max="3071" width="9.1796875" style="1"/>
    <col min="3072" max="3072" width="10.7265625" style="1" customWidth="1"/>
    <col min="3073" max="3073" width="14.90625" style="1" customWidth="1"/>
    <col min="3074" max="3074" width="0" style="1" hidden="1" customWidth="1"/>
    <col min="3075" max="3075" width="14.08984375" style="1" customWidth="1"/>
    <col min="3076" max="3076" width="20" style="1" customWidth="1"/>
    <col min="3077" max="3077" width="53.08984375" style="1" customWidth="1"/>
    <col min="3078" max="3080" width="9.1796875" style="1"/>
    <col min="3081" max="3081" width="10.90625" style="1" bestFit="1" customWidth="1"/>
    <col min="3082" max="3082" width="13.1796875" style="1" customWidth="1"/>
    <col min="3083" max="3083" width="1.1796875" style="1" customWidth="1"/>
    <col min="3084" max="3084" width="0" style="1" hidden="1" customWidth="1"/>
    <col min="3085" max="3327" width="9.1796875" style="1"/>
    <col min="3328" max="3328" width="10.7265625" style="1" customWidth="1"/>
    <col min="3329" max="3329" width="14.90625" style="1" customWidth="1"/>
    <col min="3330" max="3330" width="0" style="1" hidden="1" customWidth="1"/>
    <col min="3331" max="3331" width="14.08984375" style="1" customWidth="1"/>
    <col min="3332" max="3332" width="20" style="1" customWidth="1"/>
    <col min="3333" max="3333" width="53.08984375" style="1" customWidth="1"/>
    <col min="3334" max="3336" width="9.1796875" style="1"/>
    <col min="3337" max="3337" width="10.90625" style="1" bestFit="1" customWidth="1"/>
    <col min="3338" max="3338" width="13.1796875" style="1" customWidth="1"/>
    <col min="3339" max="3339" width="1.1796875" style="1" customWidth="1"/>
    <col min="3340" max="3340" width="0" style="1" hidden="1" customWidth="1"/>
    <col min="3341" max="3583" width="9.1796875" style="1"/>
    <col min="3584" max="3584" width="10.7265625" style="1" customWidth="1"/>
    <col min="3585" max="3585" width="14.90625" style="1" customWidth="1"/>
    <col min="3586" max="3586" width="0" style="1" hidden="1" customWidth="1"/>
    <col min="3587" max="3587" width="14.08984375" style="1" customWidth="1"/>
    <col min="3588" max="3588" width="20" style="1" customWidth="1"/>
    <col min="3589" max="3589" width="53.08984375" style="1" customWidth="1"/>
    <col min="3590" max="3592" width="9.1796875" style="1"/>
    <col min="3593" max="3593" width="10.90625" style="1" bestFit="1" customWidth="1"/>
    <col min="3594" max="3594" width="13.1796875" style="1" customWidth="1"/>
    <col min="3595" max="3595" width="1.1796875" style="1" customWidth="1"/>
    <col min="3596" max="3596" width="0" style="1" hidden="1" customWidth="1"/>
    <col min="3597" max="3839" width="9.1796875" style="1"/>
    <col min="3840" max="3840" width="10.7265625" style="1" customWidth="1"/>
    <col min="3841" max="3841" width="14.90625" style="1" customWidth="1"/>
    <col min="3842" max="3842" width="0" style="1" hidden="1" customWidth="1"/>
    <col min="3843" max="3843" width="14.08984375" style="1" customWidth="1"/>
    <col min="3844" max="3844" width="20" style="1" customWidth="1"/>
    <col min="3845" max="3845" width="53.08984375" style="1" customWidth="1"/>
    <col min="3846" max="3848" width="9.1796875" style="1"/>
    <col min="3849" max="3849" width="10.90625" style="1" bestFit="1" customWidth="1"/>
    <col min="3850" max="3850" width="13.1796875" style="1" customWidth="1"/>
    <col min="3851" max="3851" width="1.1796875" style="1" customWidth="1"/>
    <col min="3852" max="3852" width="0" style="1" hidden="1" customWidth="1"/>
    <col min="3853" max="4095" width="9.1796875" style="1"/>
    <col min="4096" max="4096" width="10.7265625" style="1" customWidth="1"/>
    <col min="4097" max="4097" width="14.90625" style="1" customWidth="1"/>
    <col min="4098" max="4098" width="0" style="1" hidden="1" customWidth="1"/>
    <col min="4099" max="4099" width="14.08984375" style="1" customWidth="1"/>
    <col min="4100" max="4100" width="20" style="1" customWidth="1"/>
    <col min="4101" max="4101" width="53.08984375" style="1" customWidth="1"/>
    <col min="4102" max="4104" width="9.1796875" style="1"/>
    <col min="4105" max="4105" width="10.90625" style="1" bestFit="1" customWidth="1"/>
    <col min="4106" max="4106" width="13.1796875" style="1" customWidth="1"/>
    <col min="4107" max="4107" width="1.1796875" style="1" customWidth="1"/>
    <col min="4108" max="4108" width="0" style="1" hidden="1" customWidth="1"/>
    <col min="4109" max="4351" width="9.1796875" style="1"/>
    <col min="4352" max="4352" width="10.7265625" style="1" customWidth="1"/>
    <col min="4353" max="4353" width="14.90625" style="1" customWidth="1"/>
    <col min="4354" max="4354" width="0" style="1" hidden="1" customWidth="1"/>
    <col min="4355" max="4355" width="14.08984375" style="1" customWidth="1"/>
    <col min="4356" max="4356" width="20" style="1" customWidth="1"/>
    <col min="4357" max="4357" width="53.08984375" style="1" customWidth="1"/>
    <col min="4358" max="4360" width="9.1796875" style="1"/>
    <col min="4361" max="4361" width="10.90625" style="1" bestFit="1" customWidth="1"/>
    <col min="4362" max="4362" width="13.1796875" style="1" customWidth="1"/>
    <col min="4363" max="4363" width="1.1796875" style="1" customWidth="1"/>
    <col min="4364" max="4364" width="0" style="1" hidden="1" customWidth="1"/>
    <col min="4365" max="4607" width="9.1796875" style="1"/>
    <col min="4608" max="4608" width="10.7265625" style="1" customWidth="1"/>
    <col min="4609" max="4609" width="14.90625" style="1" customWidth="1"/>
    <col min="4610" max="4610" width="0" style="1" hidden="1" customWidth="1"/>
    <col min="4611" max="4611" width="14.08984375" style="1" customWidth="1"/>
    <col min="4612" max="4612" width="20" style="1" customWidth="1"/>
    <col min="4613" max="4613" width="53.08984375" style="1" customWidth="1"/>
    <col min="4614" max="4616" width="9.1796875" style="1"/>
    <col min="4617" max="4617" width="10.90625" style="1" bestFit="1" customWidth="1"/>
    <col min="4618" max="4618" width="13.1796875" style="1" customWidth="1"/>
    <col min="4619" max="4619" width="1.1796875" style="1" customWidth="1"/>
    <col min="4620" max="4620" width="0" style="1" hidden="1" customWidth="1"/>
    <col min="4621" max="4863" width="9.1796875" style="1"/>
    <col min="4864" max="4864" width="10.7265625" style="1" customWidth="1"/>
    <col min="4865" max="4865" width="14.90625" style="1" customWidth="1"/>
    <col min="4866" max="4866" width="0" style="1" hidden="1" customWidth="1"/>
    <col min="4867" max="4867" width="14.08984375" style="1" customWidth="1"/>
    <col min="4868" max="4868" width="20" style="1" customWidth="1"/>
    <col min="4869" max="4869" width="53.08984375" style="1" customWidth="1"/>
    <col min="4870" max="4872" width="9.1796875" style="1"/>
    <col min="4873" max="4873" width="10.90625" style="1" bestFit="1" customWidth="1"/>
    <col min="4874" max="4874" width="13.1796875" style="1" customWidth="1"/>
    <col min="4875" max="4875" width="1.1796875" style="1" customWidth="1"/>
    <col min="4876" max="4876" width="0" style="1" hidden="1" customWidth="1"/>
    <col min="4877" max="5119" width="9.1796875" style="1"/>
    <col min="5120" max="5120" width="10.7265625" style="1" customWidth="1"/>
    <col min="5121" max="5121" width="14.90625" style="1" customWidth="1"/>
    <col min="5122" max="5122" width="0" style="1" hidden="1" customWidth="1"/>
    <col min="5123" max="5123" width="14.08984375" style="1" customWidth="1"/>
    <col min="5124" max="5124" width="20" style="1" customWidth="1"/>
    <col min="5125" max="5125" width="53.08984375" style="1" customWidth="1"/>
    <col min="5126" max="5128" width="9.1796875" style="1"/>
    <col min="5129" max="5129" width="10.90625" style="1" bestFit="1" customWidth="1"/>
    <col min="5130" max="5130" width="13.1796875" style="1" customWidth="1"/>
    <col min="5131" max="5131" width="1.1796875" style="1" customWidth="1"/>
    <col min="5132" max="5132" width="0" style="1" hidden="1" customWidth="1"/>
    <col min="5133" max="5375" width="9.1796875" style="1"/>
    <col min="5376" max="5376" width="10.7265625" style="1" customWidth="1"/>
    <col min="5377" max="5377" width="14.90625" style="1" customWidth="1"/>
    <col min="5378" max="5378" width="0" style="1" hidden="1" customWidth="1"/>
    <col min="5379" max="5379" width="14.08984375" style="1" customWidth="1"/>
    <col min="5380" max="5380" width="20" style="1" customWidth="1"/>
    <col min="5381" max="5381" width="53.08984375" style="1" customWidth="1"/>
    <col min="5382" max="5384" width="9.1796875" style="1"/>
    <col min="5385" max="5385" width="10.90625" style="1" bestFit="1" customWidth="1"/>
    <col min="5386" max="5386" width="13.1796875" style="1" customWidth="1"/>
    <col min="5387" max="5387" width="1.1796875" style="1" customWidth="1"/>
    <col min="5388" max="5388" width="0" style="1" hidden="1" customWidth="1"/>
    <col min="5389" max="5631" width="9.1796875" style="1"/>
    <col min="5632" max="5632" width="10.7265625" style="1" customWidth="1"/>
    <col min="5633" max="5633" width="14.90625" style="1" customWidth="1"/>
    <col min="5634" max="5634" width="0" style="1" hidden="1" customWidth="1"/>
    <col min="5635" max="5635" width="14.08984375" style="1" customWidth="1"/>
    <col min="5636" max="5636" width="20" style="1" customWidth="1"/>
    <col min="5637" max="5637" width="53.08984375" style="1" customWidth="1"/>
    <col min="5638" max="5640" width="9.1796875" style="1"/>
    <col min="5641" max="5641" width="10.90625" style="1" bestFit="1" customWidth="1"/>
    <col min="5642" max="5642" width="13.1796875" style="1" customWidth="1"/>
    <col min="5643" max="5643" width="1.1796875" style="1" customWidth="1"/>
    <col min="5644" max="5644" width="0" style="1" hidden="1" customWidth="1"/>
    <col min="5645" max="5887" width="9.1796875" style="1"/>
    <col min="5888" max="5888" width="10.7265625" style="1" customWidth="1"/>
    <col min="5889" max="5889" width="14.90625" style="1" customWidth="1"/>
    <col min="5890" max="5890" width="0" style="1" hidden="1" customWidth="1"/>
    <col min="5891" max="5891" width="14.08984375" style="1" customWidth="1"/>
    <col min="5892" max="5892" width="20" style="1" customWidth="1"/>
    <col min="5893" max="5893" width="53.08984375" style="1" customWidth="1"/>
    <col min="5894" max="5896" width="9.1796875" style="1"/>
    <col min="5897" max="5897" width="10.90625" style="1" bestFit="1" customWidth="1"/>
    <col min="5898" max="5898" width="13.1796875" style="1" customWidth="1"/>
    <col min="5899" max="5899" width="1.1796875" style="1" customWidth="1"/>
    <col min="5900" max="5900" width="0" style="1" hidden="1" customWidth="1"/>
    <col min="5901" max="6143" width="9.1796875" style="1"/>
    <col min="6144" max="6144" width="10.7265625" style="1" customWidth="1"/>
    <col min="6145" max="6145" width="14.90625" style="1" customWidth="1"/>
    <col min="6146" max="6146" width="0" style="1" hidden="1" customWidth="1"/>
    <col min="6147" max="6147" width="14.08984375" style="1" customWidth="1"/>
    <col min="6148" max="6148" width="20" style="1" customWidth="1"/>
    <col min="6149" max="6149" width="53.08984375" style="1" customWidth="1"/>
    <col min="6150" max="6152" width="9.1796875" style="1"/>
    <col min="6153" max="6153" width="10.90625" style="1" bestFit="1" customWidth="1"/>
    <col min="6154" max="6154" width="13.1796875" style="1" customWidth="1"/>
    <col min="6155" max="6155" width="1.1796875" style="1" customWidth="1"/>
    <col min="6156" max="6156" width="0" style="1" hidden="1" customWidth="1"/>
    <col min="6157" max="6399" width="9.1796875" style="1"/>
    <col min="6400" max="6400" width="10.7265625" style="1" customWidth="1"/>
    <col min="6401" max="6401" width="14.90625" style="1" customWidth="1"/>
    <col min="6402" max="6402" width="0" style="1" hidden="1" customWidth="1"/>
    <col min="6403" max="6403" width="14.08984375" style="1" customWidth="1"/>
    <col min="6404" max="6404" width="20" style="1" customWidth="1"/>
    <col min="6405" max="6405" width="53.08984375" style="1" customWidth="1"/>
    <col min="6406" max="6408" width="9.1796875" style="1"/>
    <col min="6409" max="6409" width="10.90625" style="1" bestFit="1" customWidth="1"/>
    <col min="6410" max="6410" width="13.1796875" style="1" customWidth="1"/>
    <col min="6411" max="6411" width="1.1796875" style="1" customWidth="1"/>
    <col min="6412" max="6412" width="0" style="1" hidden="1" customWidth="1"/>
    <col min="6413" max="6655" width="9.1796875" style="1"/>
    <col min="6656" max="6656" width="10.7265625" style="1" customWidth="1"/>
    <col min="6657" max="6657" width="14.90625" style="1" customWidth="1"/>
    <col min="6658" max="6658" width="0" style="1" hidden="1" customWidth="1"/>
    <col min="6659" max="6659" width="14.08984375" style="1" customWidth="1"/>
    <col min="6660" max="6660" width="20" style="1" customWidth="1"/>
    <col min="6661" max="6661" width="53.08984375" style="1" customWidth="1"/>
    <col min="6662" max="6664" width="9.1796875" style="1"/>
    <col min="6665" max="6665" width="10.90625" style="1" bestFit="1" customWidth="1"/>
    <col min="6666" max="6666" width="13.1796875" style="1" customWidth="1"/>
    <col min="6667" max="6667" width="1.1796875" style="1" customWidth="1"/>
    <col min="6668" max="6668" width="0" style="1" hidden="1" customWidth="1"/>
    <col min="6669" max="6911" width="9.1796875" style="1"/>
    <col min="6912" max="6912" width="10.7265625" style="1" customWidth="1"/>
    <col min="6913" max="6913" width="14.90625" style="1" customWidth="1"/>
    <col min="6914" max="6914" width="0" style="1" hidden="1" customWidth="1"/>
    <col min="6915" max="6915" width="14.08984375" style="1" customWidth="1"/>
    <col min="6916" max="6916" width="20" style="1" customWidth="1"/>
    <col min="6917" max="6917" width="53.08984375" style="1" customWidth="1"/>
    <col min="6918" max="6920" width="9.1796875" style="1"/>
    <col min="6921" max="6921" width="10.90625" style="1" bestFit="1" customWidth="1"/>
    <col min="6922" max="6922" width="13.1796875" style="1" customWidth="1"/>
    <col min="6923" max="6923" width="1.1796875" style="1" customWidth="1"/>
    <col min="6924" max="6924" width="0" style="1" hidden="1" customWidth="1"/>
    <col min="6925" max="7167" width="9.1796875" style="1"/>
    <col min="7168" max="7168" width="10.7265625" style="1" customWidth="1"/>
    <col min="7169" max="7169" width="14.90625" style="1" customWidth="1"/>
    <col min="7170" max="7170" width="0" style="1" hidden="1" customWidth="1"/>
    <col min="7171" max="7171" width="14.08984375" style="1" customWidth="1"/>
    <col min="7172" max="7172" width="20" style="1" customWidth="1"/>
    <col min="7173" max="7173" width="53.08984375" style="1" customWidth="1"/>
    <col min="7174" max="7176" width="9.1796875" style="1"/>
    <col min="7177" max="7177" width="10.90625" style="1" bestFit="1" customWidth="1"/>
    <col min="7178" max="7178" width="13.1796875" style="1" customWidth="1"/>
    <col min="7179" max="7179" width="1.1796875" style="1" customWidth="1"/>
    <col min="7180" max="7180" width="0" style="1" hidden="1" customWidth="1"/>
    <col min="7181" max="7423" width="9.1796875" style="1"/>
    <col min="7424" max="7424" width="10.7265625" style="1" customWidth="1"/>
    <col min="7425" max="7425" width="14.90625" style="1" customWidth="1"/>
    <col min="7426" max="7426" width="0" style="1" hidden="1" customWidth="1"/>
    <col min="7427" max="7427" width="14.08984375" style="1" customWidth="1"/>
    <col min="7428" max="7428" width="20" style="1" customWidth="1"/>
    <col min="7429" max="7429" width="53.08984375" style="1" customWidth="1"/>
    <col min="7430" max="7432" width="9.1796875" style="1"/>
    <col min="7433" max="7433" width="10.90625" style="1" bestFit="1" customWidth="1"/>
    <col min="7434" max="7434" width="13.1796875" style="1" customWidth="1"/>
    <col min="7435" max="7435" width="1.1796875" style="1" customWidth="1"/>
    <col min="7436" max="7436" width="0" style="1" hidden="1" customWidth="1"/>
    <col min="7437" max="7679" width="9.1796875" style="1"/>
    <col min="7680" max="7680" width="10.7265625" style="1" customWidth="1"/>
    <col min="7681" max="7681" width="14.90625" style="1" customWidth="1"/>
    <col min="7682" max="7682" width="0" style="1" hidden="1" customWidth="1"/>
    <col min="7683" max="7683" width="14.08984375" style="1" customWidth="1"/>
    <col min="7684" max="7684" width="20" style="1" customWidth="1"/>
    <col min="7685" max="7685" width="53.08984375" style="1" customWidth="1"/>
    <col min="7686" max="7688" width="9.1796875" style="1"/>
    <col min="7689" max="7689" width="10.90625" style="1" bestFit="1" customWidth="1"/>
    <col min="7690" max="7690" width="13.1796875" style="1" customWidth="1"/>
    <col min="7691" max="7691" width="1.1796875" style="1" customWidth="1"/>
    <col min="7692" max="7692" width="0" style="1" hidden="1" customWidth="1"/>
    <col min="7693" max="7935" width="9.1796875" style="1"/>
    <col min="7936" max="7936" width="10.7265625" style="1" customWidth="1"/>
    <col min="7937" max="7937" width="14.90625" style="1" customWidth="1"/>
    <col min="7938" max="7938" width="0" style="1" hidden="1" customWidth="1"/>
    <col min="7939" max="7939" width="14.08984375" style="1" customWidth="1"/>
    <col min="7940" max="7940" width="20" style="1" customWidth="1"/>
    <col min="7941" max="7941" width="53.08984375" style="1" customWidth="1"/>
    <col min="7942" max="7944" width="9.1796875" style="1"/>
    <col min="7945" max="7945" width="10.90625" style="1" bestFit="1" customWidth="1"/>
    <col min="7946" max="7946" width="13.1796875" style="1" customWidth="1"/>
    <col min="7947" max="7947" width="1.1796875" style="1" customWidth="1"/>
    <col min="7948" max="7948" width="0" style="1" hidden="1" customWidth="1"/>
    <col min="7949" max="8191" width="9.1796875" style="1"/>
    <col min="8192" max="8192" width="10.7265625" style="1" customWidth="1"/>
    <col min="8193" max="8193" width="14.90625" style="1" customWidth="1"/>
    <col min="8194" max="8194" width="0" style="1" hidden="1" customWidth="1"/>
    <col min="8195" max="8195" width="14.08984375" style="1" customWidth="1"/>
    <col min="8196" max="8196" width="20" style="1" customWidth="1"/>
    <col min="8197" max="8197" width="53.08984375" style="1" customWidth="1"/>
    <col min="8198" max="8200" width="9.1796875" style="1"/>
    <col min="8201" max="8201" width="10.90625" style="1" bestFit="1" customWidth="1"/>
    <col min="8202" max="8202" width="13.1796875" style="1" customWidth="1"/>
    <col min="8203" max="8203" width="1.1796875" style="1" customWidth="1"/>
    <col min="8204" max="8204" width="0" style="1" hidden="1" customWidth="1"/>
    <col min="8205" max="8447" width="9.1796875" style="1"/>
    <col min="8448" max="8448" width="10.7265625" style="1" customWidth="1"/>
    <col min="8449" max="8449" width="14.90625" style="1" customWidth="1"/>
    <col min="8450" max="8450" width="0" style="1" hidden="1" customWidth="1"/>
    <col min="8451" max="8451" width="14.08984375" style="1" customWidth="1"/>
    <col min="8452" max="8452" width="20" style="1" customWidth="1"/>
    <col min="8453" max="8453" width="53.08984375" style="1" customWidth="1"/>
    <col min="8454" max="8456" width="9.1796875" style="1"/>
    <col min="8457" max="8457" width="10.90625" style="1" bestFit="1" customWidth="1"/>
    <col min="8458" max="8458" width="13.1796875" style="1" customWidth="1"/>
    <col min="8459" max="8459" width="1.1796875" style="1" customWidth="1"/>
    <col min="8460" max="8460" width="0" style="1" hidden="1" customWidth="1"/>
    <col min="8461" max="8703" width="9.1796875" style="1"/>
    <col min="8704" max="8704" width="10.7265625" style="1" customWidth="1"/>
    <col min="8705" max="8705" width="14.90625" style="1" customWidth="1"/>
    <col min="8706" max="8706" width="0" style="1" hidden="1" customWidth="1"/>
    <col min="8707" max="8707" width="14.08984375" style="1" customWidth="1"/>
    <col min="8708" max="8708" width="20" style="1" customWidth="1"/>
    <col min="8709" max="8709" width="53.08984375" style="1" customWidth="1"/>
    <col min="8710" max="8712" width="9.1796875" style="1"/>
    <col min="8713" max="8713" width="10.90625" style="1" bestFit="1" customWidth="1"/>
    <col min="8714" max="8714" width="13.1796875" style="1" customWidth="1"/>
    <col min="8715" max="8715" width="1.1796875" style="1" customWidth="1"/>
    <col min="8716" max="8716" width="0" style="1" hidden="1" customWidth="1"/>
    <col min="8717" max="8959" width="9.1796875" style="1"/>
    <col min="8960" max="8960" width="10.7265625" style="1" customWidth="1"/>
    <col min="8961" max="8961" width="14.90625" style="1" customWidth="1"/>
    <col min="8962" max="8962" width="0" style="1" hidden="1" customWidth="1"/>
    <col min="8963" max="8963" width="14.08984375" style="1" customWidth="1"/>
    <col min="8964" max="8964" width="20" style="1" customWidth="1"/>
    <col min="8965" max="8965" width="53.08984375" style="1" customWidth="1"/>
    <col min="8966" max="8968" width="9.1796875" style="1"/>
    <col min="8969" max="8969" width="10.90625" style="1" bestFit="1" customWidth="1"/>
    <col min="8970" max="8970" width="13.1796875" style="1" customWidth="1"/>
    <col min="8971" max="8971" width="1.1796875" style="1" customWidth="1"/>
    <col min="8972" max="8972" width="0" style="1" hidden="1" customWidth="1"/>
    <col min="8973" max="9215" width="9.1796875" style="1"/>
    <col min="9216" max="9216" width="10.7265625" style="1" customWidth="1"/>
    <col min="9217" max="9217" width="14.90625" style="1" customWidth="1"/>
    <col min="9218" max="9218" width="0" style="1" hidden="1" customWidth="1"/>
    <col min="9219" max="9219" width="14.08984375" style="1" customWidth="1"/>
    <col min="9220" max="9220" width="20" style="1" customWidth="1"/>
    <col min="9221" max="9221" width="53.08984375" style="1" customWidth="1"/>
    <col min="9222" max="9224" width="9.1796875" style="1"/>
    <col min="9225" max="9225" width="10.90625" style="1" bestFit="1" customWidth="1"/>
    <col min="9226" max="9226" width="13.1796875" style="1" customWidth="1"/>
    <col min="9227" max="9227" width="1.1796875" style="1" customWidth="1"/>
    <col min="9228" max="9228" width="0" style="1" hidden="1" customWidth="1"/>
    <col min="9229" max="9471" width="9.1796875" style="1"/>
    <col min="9472" max="9472" width="10.7265625" style="1" customWidth="1"/>
    <col min="9473" max="9473" width="14.90625" style="1" customWidth="1"/>
    <col min="9474" max="9474" width="0" style="1" hidden="1" customWidth="1"/>
    <col min="9475" max="9475" width="14.08984375" style="1" customWidth="1"/>
    <col min="9476" max="9476" width="20" style="1" customWidth="1"/>
    <col min="9477" max="9477" width="53.08984375" style="1" customWidth="1"/>
    <col min="9478" max="9480" width="9.1796875" style="1"/>
    <col min="9481" max="9481" width="10.90625" style="1" bestFit="1" customWidth="1"/>
    <col min="9482" max="9482" width="13.1796875" style="1" customWidth="1"/>
    <col min="9483" max="9483" width="1.1796875" style="1" customWidth="1"/>
    <col min="9484" max="9484" width="0" style="1" hidden="1" customWidth="1"/>
    <col min="9485" max="9727" width="9.1796875" style="1"/>
    <col min="9728" max="9728" width="10.7265625" style="1" customWidth="1"/>
    <col min="9729" max="9729" width="14.90625" style="1" customWidth="1"/>
    <col min="9730" max="9730" width="0" style="1" hidden="1" customWidth="1"/>
    <col min="9731" max="9731" width="14.08984375" style="1" customWidth="1"/>
    <col min="9732" max="9732" width="20" style="1" customWidth="1"/>
    <col min="9733" max="9733" width="53.08984375" style="1" customWidth="1"/>
    <col min="9734" max="9736" width="9.1796875" style="1"/>
    <col min="9737" max="9737" width="10.90625" style="1" bestFit="1" customWidth="1"/>
    <col min="9738" max="9738" width="13.1796875" style="1" customWidth="1"/>
    <col min="9739" max="9739" width="1.1796875" style="1" customWidth="1"/>
    <col min="9740" max="9740" width="0" style="1" hidden="1" customWidth="1"/>
    <col min="9741" max="9983" width="9.1796875" style="1"/>
    <col min="9984" max="9984" width="10.7265625" style="1" customWidth="1"/>
    <col min="9985" max="9985" width="14.90625" style="1" customWidth="1"/>
    <col min="9986" max="9986" width="0" style="1" hidden="1" customWidth="1"/>
    <col min="9987" max="9987" width="14.08984375" style="1" customWidth="1"/>
    <col min="9988" max="9988" width="20" style="1" customWidth="1"/>
    <col min="9989" max="9989" width="53.08984375" style="1" customWidth="1"/>
    <col min="9990" max="9992" width="9.1796875" style="1"/>
    <col min="9993" max="9993" width="10.90625" style="1" bestFit="1" customWidth="1"/>
    <col min="9994" max="9994" width="13.1796875" style="1" customWidth="1"/>
    <col min="9995" max="9995" width="1.1796875" style="1" customWidth="1"/>
    <col min="9996" max="9996" width="0" style="1" hidden="1" customWidth="1"/>
    <col min="9997" max="10239" width="9.1796875" style="1"/>
    <col min="10240" max="10240" width="10.7265625" style="1" customWidth="1"/>
    <col min="10241" max="10241" width="14.90625" style="1" customWidth="1"/>
    <col min="10242" max="10242" width="0" style="1" hidden="1" customWidth="1"/>
    <col min="10243" max="10243" width="14.08984375" style="1" customWidth="1"/>
    <col min="10244" max="10244" width="20" style="1" customWidth="1"/>
    <col min="10245" max="10245" width="53.08984375" style="1" customWidth="1"/>
    <col min="10246" max="10248" width="9.1796875" style="1"/>
    <col min="10249" max="10249" width="10.90625" style="1" bestFit="1" customWidth="1"/>
    <col min="10250" max="10250" width="13.1796875" style="1" customWidth="1"/>
    <col min="10251" max="10251" width="1.1796875" style="1" customWidth="1"/>
    <col min="10252" max="10252" width="0" style="1" hidden="1" customWidth="1"/>
    <col min="10253" max="10495" width="9.1796875" style="1"/>
    <col min="10496" max="10496" width="10.7265625" style="1" customWidth="1"/>
    <col min="10497" max="10497" width="14.90625" style="1" customWidth="1"/>
    <col min="10498" max="10498" width="0" style="1" hidden="1" customWidth="1"/>
    <col min="10499" max="10499" width="14.08984375" style="1" customWidth="1"/>
    <col min="10500" max="10500" width="20" style="1" customWidth="1"/>
    <col min="10501" max="10501" width="53.08984375" style="1" customWidth="1"/>
    <col min="10502" max="10504" width="9.1796875" style="1"/>
    <col min="10505" max="10505" width="10.90625" style="1" bestFit="1" customWidth="1"/>
    <col min="10506" max="10506" width="13.1796875" style="1" customWidth="1"/>
    <col min="10507" max="10507" width="1.1796875" style="1" customWidth="1"/>
    <col min="10508" max="10508" width="0" style="1" hidden="1" customWidth="1"/>
    <col min="10509" max="10751" width="9.1796875" style="1"/>
    <col min="10752" max="10752" width="10.7265625" style="1" customWidth="1"/>
    <col min="10753" max="10753" width="14.90625" style="1" customWidth="1"/>
    <col min="10754" max="10754" width="0" style="1" hidden="1" customWidth="1"/>
    <col min="10755" max="10755" width="14.08984375" style="1" customWidth="1"/>
    <col min="10756" max="10756" width="20" style="1" customWidth="1"/>
    <col min="10757" max="10757" width="53.08984375" style="1" customWidth="1"/>
    <col min="10758" max="10760" width="9.1796875" style="1"/>
    <col min="10761" max="10761" width="10.90625" style="1" bestFit="1" customWidth="1"/>
    <col min="10762" max="10762" width="13.1796875" style="1" customWidth="1"/>
    <col min="10763" max="10763" width="1.1796875" style="1" customWidth="1"/>
    <col min="10764" max="10764" width="0" style="1" hidden="1" customWidth="1"/>
    <col min="10765" max="11007" width="9.1796875" style="1"/>
    <col min="11008" max="11008" width="10.7265625" style="1" customWidth="1"/>
    <col min="11009" max="11009" width="14.90625" style="1" customWidth="1"/>
    <col min="11010" max="11010" width="0" style="1" hidden="1" customWidth="1"/>
    <col min="11011" max="11011" width="14.08984375" style="1" customWidth="1"/>
    <col min="11012" max="11012" width="20" style="1" customWidth="1"/>
    <col min="11013" max="11013" width="53.08984375" style="1" customWidth="1"/>
    <col min="11014" max="11016" width="9.1796875" style="1"/>
    <col min="11017" max="11017" width="10.90625" style="1" bestFit="1" customWidth="1"/>
    <col min="11018" max="11018" width="13.1796875" style="1" customWidth="1"/>
    <col min="11019" max="11019" width="1.1796875" style="1" customWidth="1"/>
    <col min="11020" max="11020" width="0" style="1" hidden="1" customWidth="1"/>
    <col min="11021" max="11263" width="9.1796875" style="1"/>
    <col min="11264" max="11264" width="10.7265625" style="1" customWidth="1"/>
    <col min="11265" max="11265" width="14.90625" style="1" customWidth="1"/>
    <col min="11266" max="11266" width="0" style="1" hidden="1" customWidth="1"/>
    <col min="11267" max="11267" width="14.08984375" style="1" customWidth="1"/>
    <col min="11268" max="11268" width="20" style="1" customWidth="1"/>
    <col min="11269" max="11269" width="53.08984375" style="1" customWidth="1"/>
    <col min="11270" max="11272" width="9.1796875" style="1"/>
    <col min="11273" max="11273" width="10.90625" style="1" bestFit="1" customWidth="1"/>
    <col min="11274" max="11274" width="13.1796875" style="1" customWidth="1"/>
    <col min="11275" max="11275" width="1.1796875" style="1" customWidth="1"/>
    <col min="11276" max="11276" width="0" style="1" hidden="1" customWidth="1"/>
    <col min="11277" max="11519" width="9.1796875" style="1"/>
    <col min="11520" max="11520" width="10.7265625" style="1" customWidth="1"/>
    <col min="11521" max="11521" width="14.90625" style="1" customWidth="1"/>
    <col min="11522" max="11522" width="0" style="1" hidden="1" customWidth="1"/>
    <col min="11523" max="11523" width="14.08984375" style="1" customWidth="1"/>
    <col min="11524" max="11524" width="20" style="1" customWidth="1"/>
    <col min="11525" max="11525" width="53.08984375" style="1" customWidth="1"/>
    <col min="11526" max="11528" width="9.1796875" style="1"/>
    <col min="11529" max="11529" width="10.90625" style="1" bestFit="1" customWidth="1"/>
    <col min="11530" max="11530" width="13.1796875" style="1" customWidth="1"/>
    <col min="11531" max="11531" width="1.1796875" style="1" customWidth="1"/>
    <col min="11532" max="11532" width="0" style="1" hidden="1" customWidth="1"/>
    <col min="11533" max="11775" width="9.1796875" style="1"/>
    <col min="11776" max="11776" width="10.7265625" style="1" customWidth="1"/>
    <col min="11777" max="11777" width="14.90625" style="1" customWidth="1"/>
    <col min="11778" max="11778" width="0" style="1" hidden="1" customWidth="1"/>
    <col min="11779" max="11779" width="14.08984375" style="1" customWidth="1"/>
    <col min="11780" max="11780" width="20" style="1" customWidth="1"/>
    <col min="11781" max="11781" width="53.08984375" style="1" customWidth="1"/>
    <col min="11782" max="11784" width="9.1796875" style="1"/>
    <col min="11785" max="11785" width="10.90625" style="1" bestFit="1" customWidth="1"/>
    <col min="11786" max="11786" width="13.1796875" style="1" customWidth="1"/>
    <col min="11787" max="11787" width="1.1796875" style="1" customWidth="1"/>
    <col min="11788" max="11788" width="0" style="1" hidden="1" customWidth="1"/>
    <col min="11789" max="12031" width="9.1796875" style="1"/>
    <col min="12032" max="12032" width="10.7265625" style="1" customWidth="1"/>
    <col min="12033" max="12033" width="14.90625" style="1" customWidth="1"/>
    <col min="12034" max="12034" width="0" style="1" hidden="1" customWidth="1"/>
    <col min="12035" max="12035" width="14.08984375" style="1" customWidth="1"/>
    <col min="12036" max="12036" width="20" style="1" customWidth="1"/>
    <col min="12037" max="12037" width="53.08984375" style="1" customWidth="1"/>
    <col min="12038" max="12040" width="9.1796875" style="1"/>
    <col min="12041" max="12041" width="10.90625" style="1" bestFit="1" customWidth="1"/>
    <col min="12042" max="12042" width="13.1796875" style="1" customWidth="1"/>
    <col min="12043" max="12043" width="1.1796875" style="1" customWidth="1"/>
    <col min="12044" max="12044" width="0" style="1" hidden="1" customWidth="1"/>
    <col min="12045" max="12287" width="9.1796875" style="1"/>
    <col min="12288" max="12288" width="10.7265625" style="1" customWidth="1"/>
    <col min="12289" max="12289" width="14.90625" style="1" customWidth="1"/>
    <col min="12290" max="12290" width="0" style="1" hidden="1" customWidth="1"/>
    <col min="12291" max="12291" width="14.08984375" style="1" customWidth="1"/>
    <col min="12292" max="12292" width="20" style="1" customWidth="1"/>
    <col min="12293" max="12293" width="53.08984375" style="1" customWidth="1"/>
    <col min="12294" max="12296" width="9.1796875" style="1"/>
    <col min="12297" max="12297" width="10.90625" style="1" bestFit="1" customWidth="1"/>
    <col min="12298" max="12298" width="13.1796875" style="1" customWidth="1"/>
    <col min="12299" max="12299" width="1.1796875" style="1" customWidth="1"/>
    <col min="12300" max="12300" width="0" style="1" hidden="1" customWidth="1"/>
    <col min="12301" max="12543" width="9.1796875" style="1"/>
    <col min="12544" max="12544" width="10.7265625" style="1" customWidth="1"/>
    <col min="12545" max="12545" width="14.90625" style="1" customWidth="1"/>
    <col min="12546" max="12546" width="0" style="1" hidden="1" customWidth="1"/>
    <col min="12547" max="12547" width="14.08984375" style="1" customWidth="1"/>
    <col min="12548" max="12548" width="20" style="1" customWidth="1"/>
    <col min="12549" max="12549" width="53.08984375" style="1" customWidth="1"/>
    <col min="12550" max="12552" width="9.1796875" style="1"/>
    <col min="12553" max="12553" width="10.90625" style="1" bestFit="1" customWidth="1"/>
    <col min="12554" max="12554" width="13.1796875" style="1" customWidth="1"/>
    <col min="12555" max="12555" width="1.1796875" style="1" customWidth="1"/>
    <col min="12556" max="12556" width="0" style="1" hidden="1" customWidth="1"/>
    <col min="12557" max="12799" width="9.1796875" style="1"/>
    <col min="12800" max="12800" width="10.7265625" style="1" customWidth="1"/>
    <col min="12801" max="12801" width="14.90625" style="1" customWidth="1"/>
    <col min="12802" max="12802" width="0" style="1" hidden="1" customWidth="1"/>
    <col min="12803" max="12803" width="14.08984375" style="1" customWidth="1"/>
    <col min="12804" max="12804" width="20" style="1" customWidth="1"/>
    <col min="12805" max="12805" width="53.08984375" style="1" customWidth="1"/>
    <col min="12806" max="12808" width="9.1796875" style="1"/>
    <col min="12809" max="12809" width="10.90625" style="1" bestFit="1" customWidth="1"/>
    <col min="12810" max="12810" width="13.1796875" style="1" customWidth="1"/>
    <col min="12811" max="12811" width="1.1796875" style="1" customWidth="1"/>
    <col min="12812" max="12812" width="0" style="1" hidden="1" customWidth="1"/>
    <col min="12813" max="13055" width="9.1796875" style="1"/>
    <col min="13056" max="13056" width="10.7265625" style="1" customWidth="1"/>
    <col min="13057" max="13057" width="14.90625" style="1" customWidth="1"/>
    <col min="13058" max="13058" width="0" style="1" hidden="1" customWidth="1"/>
    <col min="13059" max="13059" width="14.08984375" style="1" customWidth="1"/>
    <col min="13060" max="13060" width="20" style="1" customWidth="1"/>
    <col min="13061" max="13061" width="53.08984375" style="1" customWidth="1"/>
    <col min="13062" max="13064" width="9.1796875" style="1"/>
    <col min="13065" max="13065" width="10.90625" style="1" bestFit="1" customWidth="1"/>
    <col min="13066" max="13066" width="13.1796875" style="1" customWidth="1"/>
    <col min="13067" max="13067" width="1.1796875" style="1" customWidth="1"/>
    <col min="13068" max="13068" width="0" style="1" hidden="1" customWidth="1"/>
    <col min="13069" max="13311" width="9.1796875" style="1"/>
    <col min="13312" max="13312" width="10.7265625" style="1" customWidth="1"/>
    <col min="13313" max="13313" width="14.90625" style="1" customWidth="1"/>
    <col min="13314" max="13314" width="0" style="1" hidden="1" customWidth="1"/>
    <col min="13315" max="13315" width="14.08984375" style="1" customWidth="1"/>
    <col min="13316" max="13316" width="20" style="1" customWidth="1"/>
    <col min="13317" max="13317" width="53.08984375" style="1" customWidth="1"/>
    <col min="13318" max="13320" width="9.1796875" style="1"/>
    <col min="13321" max="13321" width="10.90625" style="1" bestFit="1" customWidth="1"/>
    <col min="13322" max="13322" width="13.1796875" style="1" customWidth="1"/>
    <col min="13323" max="13323" width="1.1796875" style="1" customWidth="1"/>
    <col min="13324" max="13324" width="0" style="1" hidden="1" customWidth="1"/>
    <col min="13325" max="13567" width="9.1796875" style="1"/>
    <col min="13568" max="13568" width="10.7265625" style="1" customWidth="1"/>
    <col min="13569" max="13569" width="14.90625" style="1" customWidth="1"/>
    <col min="13570" max="13570" width="0" style="1" hidden="1" customWidth="1"/>
    <col min="13571" max="13571" width="14.08984375" style="1" customWidth="1"/>
    <col min="13572" max="13572" width="20" style="1" customWidth="1"/>
    <col min="13573" max="13573" width="53.08984375" style="1" customWidth="1"/>
    <col min="13574" max="13576" width="9.1796875" style="1"/>
    <col min="13577" max="13577" width="10.90625" style="1" bestFit="1" customWidth="1"/>
    <col min="13578" max="13578" width="13.1796875" style="1" customWidth="1"/>
    <col min="13579" max="13579" width="1.1796875" style="1" customWidth="1"/>
    <col min="13580" max="13580" width="0" style="1" hidden="1" customWidth="1"/>
    <col min="13581" max="13823" width="9.1796875" style="1"/>
    <col min="13824" max="13824" width="10.7265625" style="1" customWidth="1"/>
    <col min="13825" max="13825" width="14.90625" style="1" customWidth="1"/>
    <col min="13826" max="13826" width="0" style="1" hidden="1" customWidth="1"/>
    <col min="13827" max="13827" width="14.08984375" style="1" customWidth="1"/>
    <col min="13828" max="13828" width="20" style="1" customWidth="1"/>
    <col min="13829" max="13829" width="53.08984375" style="1" customWidth="1"/>
    <col min="13830" max="13832" width="9.1796875" style="1"/>
    <col min="13833" max="13833" width="10.90625" style="1" bestFit="1" customWidth="1"/>
    <col min="13834" max="13834" width="13.1796875" style="1" customWidth="1"/>
    <col min="13835" max="13835" width="1.1796875" style="1" customWidth="1"/>
    <col min="13836" max="13836" width="0" style="1" hidden="1" customWidth="1"/>
    <col min="13837" max="14079" width="9.1796875" style="1"/>
    <col min="14080" max="14080" width="10.7265625" style="1" customWidth="1"/>
    <col min="14081" max="14081" width="14.90625" style="1" customWidth="1"/>
    <col min="14082" max="14082" width="0" style="1" hidden="1" customWidth="1"/>
    <col min="14083" max="14083" width="14.08984375" style="1" customWidth="1"/>
    <col min="14084" max="14084" width="20" style="1" customWidth="1"/>
    <col min="14085" max="14085" width="53.08984375" style="1" customWidth="1"/>
    <col min="14086" max="14088" width="9.1796875" style="1"/>
    <col min="14089" max="14089" width="10.90625" style="1" bestFit="1" customWidth="1"/>
    <col min="14090" max="14090" width="13.1796875" style="1" customWidth="1"/>
    <col min="14091" max="14091" width="1.1796875" style="1" customWidth="1"/>
    <col min="14092" max="14092" width="0" style="1" hidden="1" customWidth="1"/>
    <col min="14093" max="14335" width="9.1796875" style="1"/>
    <col min="14336" max="14336" width="10.7265625" style="1" customWidth="1"/>
    <col min="14337" max="14337" width="14.90625" style="1" customWidth="1"/>
    <col min="14338" max="14338" width="0" style="1" hidden="1" customWidth="1"/>
    <col min="14339" max="14339" width="14.08984375" style="1" customWidth="1"/>
    <col min="14340" max="14340" width="20" style="1" customWidth="1"/>
    <col min="14341" max="14341" width="53.08984375" style="1" customWidth="1"/>
    <col min="14342" max="14344" width="9.1796875" style="1"/>
    <col min="14345" max="14345" width="10.90625" style="1" bestFit="1" customWidth="1"/>
    <col min="14346" max="14346" width="13.1796875" style="1" customWidth="1"/>
    <col min="14347" max="14347" width="1.1796875" style="1" customWidth="1"/>
    <col min="14348" max="14348" width="0" style="1" hidden="1" customWidth="1"/>
    <col min="14349" max="14591" width="9.1796875" style="1"/>
    <col min="14592" max="14592" width="10.7265625" style="1" customWidth="1"/>
    <col min="14593" max="14593" width="14.90625" style="1" customWidth="1"/>
    <col min="14594" max="14594" width="0" style="1" hidden="1" customWidth="1"/>
    <col min="14595" max="14595" width="14.08984375" style="1" customWidth="1"/>
    <col min="14596" max="14596" width="20" style="1" customWidth="1"/>
    <col min="14597" max="14597" width="53.08984375" style="1" customWidth="1"/>
    <col min="14598" max="14600" width="9.1796875" style="1"/>
    <col min="14601" max="14601" width="10.90625" style="1" bestFit="1" customWidth="1"/>
    <col min="14602" max="14602" width="13.1796875" style="1" customWidth="1"/>
    <col min="14603" max="14603" width="1.1796875" style="1" customWidth="1"/>
    <col min="14604" max="14604" width="0" style="1" hidden="1" customWidth="1"/>
    <col min="14605" max="14847" width="9.1796875" style="1"/>
    <col min="14848" max="14848" width="10.7265625" style="1" customWidth="1"/>
    <col min="14849" max="14849" width="14.90625" style="1" customWidth="1"/>
    <col min="14850" max="14850" width="0" style="1" hidden="1" customWidth="1"/>
    <col min="14851" max="14851" width="14.08984375" style="1" customWidth="1"/>
    <col min="14852" max="14852" width="20" style="1" customWidth="1"/>
    <col min="14853" max="14853" width="53.08984375" style="1" customWidth="1"/>
    <col min="14854" max="14856" width="9.1796875" style="1"/>
    <col min="14857" max="14857" width="10.90625" style="1" bestFit="1" customWidth="1"/>
    <col min="14858" max="14858" width="13.1796875" style="1" customWidth="1"/>
    <col min="14859" max="14859" width="1.1796875" style="1" customWidth="1"/>
    <col min="14860" max="14860" width="0" style="1" hidden="1" customWidth="1"/>
    <col min="14861" max="15103" width="9.1796875" style="1"/>
    <col min="15104" max="15104" width="10.7265625" style="1" customWidth="1"/>
    <col min="15105" max="15105" width="14.90625" style="1" customWidth="1"/>
    <col min="15106" max="15106" width="0" style="1" hidden="1" customWidth="1"/>
    <col min="15107" max="15107" width="14.08984375" style="1" customWidth="1"/>
    <col min="15108" max="15108" width="20" style="1" customWidth="1"/>
    <col min="15109" max="15109" width="53.08984375" style="1" customWidth="1"/>
    <col min="15110" max="15112" width="9.1796875" style="1"/>
    <col min="15113" max="15113" width="10.90625" style="1" bestFit="1" customWidth="1"/>
    <col min="15114" max="15114" width="13.1796875" style="1" customWidth="1"/>
    <col min="15115" max="15115" width="1.1796875" style="1" customWidth="1"/>
    <col min="15116" max="15116" width="0" style="1" hidden="1" customWidth="1"/>
    <col min="15117" max="15359" width="9.1796875" style="1"/>
    <col min="15360" max="15360" width="10.7265625" style="1" customWidth="1"/>
    <col min="15361" max="15361" width="14.90625" style="1" customWidth="1"/>
    <col min="15362" max="15362" width="0" style="1" hidden="1" customWidth="1"/>
    <col min="15363" max="15363" width="14.08984375" style="1" customWidth="1"/>
    <col min="15364" max="15364" width="20" style="1" customWidth="1"/>
    <col min="15365" max="15365" width="53.08984375" style="1" customWidth="1"/>
    <col min="15366" max="15368" width="9.1796875" style="1"/>
    <col min="15369" max="15369" width="10.90625" style="1" bestFit="1" customWidth="1"/>
    <col min="15370" max="15370" width="13.1796875" style="1" customWidth="1"/>
    <col min="15371" max="15371" width="1.1796875" style="1" customWidth="1"/>
    <col min="15372" max="15372" width="0" style="1" hidden="1" customWidth="1"/>
    <col min="15373" max="15615" width="9.1796875" style="1"/>
    <col min="15616" max="15616" width="10.7265625" style="1" customWidth="1"/>
    <col min="15617" max="15617" width="14.90625" style="1" customWidth="1"/>
    <col min="15618" max="15618" width="0" style="1" hidden="1" customWidth="1"/>
    <col min="15619" max="15619" width="14.08984375" style="1" customWidth="1"/>
    <col min="15620" max="15620" width="20" style="1" customWidth="1"/>
    <col min="15621" max="15621" width="53.08984375" style="1" customWidth="1"/>
    <col min="15622" max="15624" width="9.1796875" style="1"/>
    <col min="15625" max="15625" width="10.90625" style="1" bestFit="1" customWidth="1"/>
    <col min="15626" max="15626" width="13.1796875" style="1" customWidth="1"/>
    <col min="15627" max="15627" width="1.1796875" style="1" customWidth="1"/>
    <col min="15628" max="15628" width="0" style="1" hidden="1" customWidth="1"/>
    <col min="15629" max="15871" width="9.1796875" style="1"/>
    <col min="15872" max="15872" width="10.7265625" style="1" customWidth="1"/>
    <col min="15873" max="15873" width="14.90625" style="1" customWidth="1"/>
    <col min="15874" max="15874" width="0" style="1" hidden="1" customWidth="1"/>
    <col min="15875" max="15875" width="14.08984375" style="1" customWidth="1"/>
    <col min="15876" max="15876" width="20" style="1" customWidth="1"/>
    <col min="15877" max="15877" width="53.08984375" style="1" customWidth="1"/>
    <col min="15878" max="15880" width="9.1796875" style="1"/>
    <col min="15881" max="15881" width="10.90625" style="1" bestFit="1" customWidth="1"/>
    <col min="15882" max="15882" width="13.1796875" style="1" customWidth="1"/>
    <col min="15883" max="15883" width="1.1796875" style="1" customWidth="1"/>
    <col min="15884" max="15884" width="0" style="1" hidden="1" customWidth="1"/>
    <col min="15885" max="16127" width="9.1796875" style="1"/>
    <col min="16128" max="16128" width="10.7265625" style="1" customWidth="1"/>
    <col min="16129" max="16129" width="14.90625" style="1" customWidth="1"/>
    <col min="16130" max="16130" width="0" style="1" hidden="1" customWidth="1"/>
    <col min="16131" max="16131" width="14.08984375" style="1" customWidth="1"/>
    <col min="16132" max="16132" width="20" style="1" customWidth="1"/>
    <col min="16133" max="16133" width="53.08984375" style="1" customWidth="1"/>
    <col min="16134" max="16136" width="9.1796875" style="1"/>
    <col min="16137" max="16137" width="10.90625" style="1" bestFit="1" customWidth="1"/>
    <col min="16138" max="16138" width="13.1796875" style="1" customWidth="1"/>
    <col min="16139" max="16139" width="1.1796875" style="1" customWidth="1"/>
    <col min="16140" max="16140" width="0" style="1" hidden="1" customWidth="1"/>
    <col min="16141" max="16384" width="9.1796875" style="1"/>
  </cols>
  <sheetData>
    <row r="3" spans="2:16" ht="33" customHeight="1" x14ac:dyDescent="0.55000000000000004">
      <c r="B3" s="68" t="s">
        <v>0</v>
      </c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2:16" s="3" customFormat="1" ht="15" customHeight="1" x14ac:dyDescent="0.35">
      <c r="B4" s="57" t="s">
        <v>1</v>
      </c>
      <c r="C4" s="57" t="s">
        <v>2</v>
      </c>
      <c r="D4" s="57"/>
      <c r="E4" s="57"/>
      <c r="F4" s="57"/>
      <c r="G4" s="57" t="s">
        <v>3</v>
      </c>
      <c r="H4" s="71" t="s">
        <v>4</v>
      </c>
      <c r="I4" s="67" t="s">
        <v>5</v>
      </c>
      <c r="J4" s="2"/>
      <c r="K4" s="72" t="s">
        <v>6</v>
      </c>
      <c r="L4" s="73"/>
    </row>
    <row r="5" spans="2:16" s="3" customFormat="1" ht="15" customHeight="1" x14ac:dyDescent="0.35">
      <c r="B5" s="57"/>
      <c r="C5" s="57"/>
      <c r="D5" s="57"/>
      <c r="E5" s="57"/>
      <c r="F5" s="57"/>
      <c r="G5" s="57"/>
      <c r="H5" s="71"/>
      <c r="I5" s="67"/>
      <c r="J5" s="4"/>
      <c r="K5" s="74"/>
      <c r="L5" s="75"/>
    </row>
    <row r="6" spans="2:16" ht="15.5" x14ac:dyDescent="0.35">
      <c r="B6" s="5"/>
      <c r="C6" s="69" t="s">
        <v>28</v>
      </c>
      <c r="D6" s="69"/>
      <c r="E6" s="69"/>
      <c r="F6" s="69"/>
      <c r="G6" s="6" t="s">
        <v>7</v>
      </c>
      <c r="H6" s="7">
        <v>80009407</v>
      </c>
      <c r="I6" s="6" t="s">
        <v>29</v>
      </c>
      <c r="J6" s="8"/>
      <c r="K6" s="76" t="s">
        <v>8</v>
      </c>
      <c r="L6" s="77"/>
    </row>
    <row r="7" spans="2:16" ht="14.5" x14ac:dyDescent="0.35">
      <c r="B7" s="78" t="s">
        <v>9</v>
      </c>
      <c r="C7" s="79"/>
      <c r="D7" s="80"/>
      <c r="E7" s="70" t="s">
        <v>10</v>
      </c>
      <c r="F7" s="70"/>
      <c r="G7" s="61" t="s">
        <v>11</v>
      </c>
      <c r="H7" s="61"/>
      <c r="I7" s="61"/>
      <c r="J7" s="61"/>
      <c r="K7" s="61"/>
      <c r="L7" s="61"/>
    </row>
    <row r="8" spans="2:16" ht="15.5" x14ac:dyDescent="0.35">
      <c r="B8" s="69" t="s">
        <v>10</v>
      </c>
      <c r="C8" s="69"/>
      <c r="D8" s="69"/>
      <c r="E8" s="9" t="s">
        <v>12</v>
      </c>
      <c r="F8" s="9" t="s">
        <v>13</v>
      </c>
      <c r="G8" s="70" t="s">
        <v>14</v>
      </c>
      <c r="H8" s="70"/>
      <c r="I8" s="10" t="s">
        <v>15</v>
      </c>
      <c r="J8" s="11" t="s">
        <v>16</v>
      </c>
      <c r="K8" s="12" t="s">
        <v>17</v>
      </c>
      <c r="L8" s="10" t="s">
        <v>18</v>
      </c>
      <c r="O8" s="1" t="s">
        <v>30</v>
      </c>
      <c r="P8" s="1" t="s">
        <v>31</v>
      </c>
    </row>
    <row r="9" spans="2:16" ht="15" customHeight="1" x14ac:dyDescent="0.35">
      <c r="B9" s="10" t="s">
        <v>1</v>
      </c>
      <c r="C9" s="11" t="s">
        <v>19</v>
      </c>
      <c r="D9" s="13"/>
      <c r="E9" s="20"/>
      <c r="F9" s="9"/>
      <c r="G9" s="78"/>
      <c r="H9" s="80"/>
      <c r="I9" s="14"/>
      <c r="J9" s="15"/>
      <c r="L9" s="16" t="s">
        <v>20</v>
      </c>
    </row>
    <row r="10" spans="2:16" ht="15" customHeight="1" x14ac:dyDescent="0.3">
      <c r="B10" s="35">
        <v>45779</v>
      </c>
      <c r="C10" s="18"/>
      <c r="D10" s="19"/>
      <c r="E10" s="11" t="s">
        <v>32</v>
      </c>
      <c r="F10" s="11" t="s">
        <v>33</v>
      </c>
      <c r="G10" s="85"/>
      <c r="H10" s="86"/>
      <c r="I10" s="14">
        <f>P10-O10</f>
        <v>12.800000000000011</v>
      </c>
      <c r="J10" s="21">
        <v>36</v>
      </c>
      <c r="K10" s="11" t="s">
        <v>21</v>
      </c>
      <c r="L10" s="30">
        <f>I10*J10</f>
        <v>460.80000000000041</v>
      </c>
      <c r="O10" s="1">
        <v>260.2</v>
      </c>
      <c r="P10" s="1">
        <v>273</v>
      </c>
    </row>
    <row r="11" spans="2:16" ht="15" customHeight="1" x14ac:dyDescent="0.3">
      <c r="B11" s="35">
        <v>45779</v>
      </c>
      <c r="C11" s="18"/>
      <c r="D11" s="19"/>
      <c r="E11" s="11" t="s">
        <v>33</v>
      </c>
      <c r="F11" s="11" t="s">
        <v>32</v>
      </c>
      <c r="G11" s="85"/>
      <c r="H11" s="86"/>
      <c r="I11" s="14">
        <f t="shared" ref="I11:I53" si="0">P11-O11</f>
        <v>23.199999999999989</v>
      </c>
      <c r="J11" s="21">
        <v>36</v>
      </c>
      <c r="K11" s="11" t="s">
        <v>21</v>
      </c>
      <c r="L11" s="30">
        <f t="shared" ref="L11:L14" si="1">I11*J11</f>
        <v>835.19999999999959</v>
      </c>
      <c r="O11" s="1">
        <v>273</v>
      </c>
      <c r="P11" s="1">
        <v>296.2</v>
      </c>
    </row>
    <row r="12" spans="2:16" ht="15" customHeight="1" x14ac:dyDescent="0.3">
      <c r="B12" s="35">
        <v>45779</v>
      </c>
      <c r="C12" s="18"/>
      <c r="D12" s="19"/>
      <c r="E12" s="11" t="s">
        <v>32</v>
      </c>
      <c r="F12" s="11" t="s">
        <v>35</v>
      </c>
      <c r="G12" s="85"/>
      <c r="H12" s="86"/>
      <c r="I12" s="14">
        <f>P12-O12</f>
        <v>11</v>
      </c>
      <c r="J12" s="21">
        <v>36</v>
      </c>
      <c r="K12" s="11" t="s">
        <v>21</v>
      </c>
      <c r="L12" s="30">
        <f t="shared" si="1"/>
        <v>396</v>
      </c>
      <c r="O12" s="1">
        <v>296.2</v>
      </c>
      <c r="P12" s="1">
        <v>307.2</v>
      </c>
    </row>
    <row r="13" spans="2:16" ht="15" customHeight="1" x14ac:dyDescent="0.3">
      <c r="B13" s="35">
        <v>45779</v>
      </c>
      <c r="C13" s="18"/>
      <c r="D13" s="19"/>
      <c r="E13" s="11" t="s">
        <v>35</v>
      </c>
      <c r="F13" s="11" t="s">
        <v>32</v>
      </c>
      <c r="G13" s="36"/>
      <c r="H13" s="37"/>
      <c r="I13" s="14">
        <f t="shared" si="0"/>
        <v>9.8000000000000114</v>
      </c>
      <c r="J13" s="21">
        <v>36</v>
      </c>
      <c r="K13" s="11" t="s">
        <v>21</v>
      </c>
      <c r="L13" s="30">
        <f t="shared" si="1"/>
        <v>352.80000000000041</v>
      </c>
      <c r="O13" s="1">
        <v>307.2</v>
      </c>
      <c r="P13" s="1">
        <v>317</v>
      </c>
    </row>
    <row r="14" spans="2:16" ht="15" customHeight="1" x14ac:dyDescent="0.3">
      <c r="B14" s="35">
        <v>45780</v>
      </c>
      <c r="C14" s="18"/>
      <c r="D14" s="19"/>
      <c r="E14" s="11" t="s">
        <v>36</v>
      </c>
      <c r="F14" s="11" t="s">
        <v>37</v>
      </c>
      <c r="G14" s="36"/>
      <c r="H14" s="37"/>
      <c r="I14" s="14">
        <f t="shared" si="0"/>
        <v>185</v>
      </c>
      <c r="J14" s="21">
        <v>36</v>
      </c>
      <c r="K14" s="11" t="s">
        <v>21</v>
      </c>
      <c r="L14" s="30">
        <f t="shared" si="1"/>
        <v>6660</v>
      </c>
      <c r="O14" s="1">
        <v>0</v>
      </c>
      <c r="P14" s="1">
        <v>185</v>
      </c>
    </row>
    <row r="15" spans="2:16" ht="15" customHeight="1" x14ac:dyDescent="0.3">
      <c r="B15" s="35">
        <v>45780</v>
      </c>
      <c r="C15" s="34"/>
      <c r="E15" s="11" t="s">
        <v>37</v>
      </c>
      <c r="F15" s="28" t="s">
        <v>38</v>
      </c>
      <c r="G15" s="85"/>
      <c r="H15" s="86"/>
      <c r="I15" s="14">
        <f t="shared" si="0"/>
        <v>13</v>
      </c>
      <c r="J15" s="21">
        <v>36</v>
      </c>
      <c r="K15" s="11" t="s">
        <v>21</v>
      </c>
      <c r="L15" s="30">
        <f>I15*J15</f>
        <v>468</v>
      </c>
      <c r="O15" s="1">
        <v>185</v>
      </c>
      <c r="P15" s="1">
        <v>198</v>
      </c>
    </row>
    <row r="16" spans="2:16" ht="15.5" x14ac:dyDescent="0.35">
      <c r="B16" s="35">
        <v>45780</v>
      </c>
      <c r="C16" s="18"/>
      <c r="D16" s="19"/>
      <c r="E16" s="11" t="s">
        <v>38</v>
      </c>
      <c r="F16" s="11" t="s">
        <v>36</v>
      </c>
      <c r="G16" s="85"/>
      <c r="H16" s="86"/>
      <c r="I16" s="14">
        <f t="shared" si="0"/>
        <v>167</v>
      </c>
      <c r="J16" s="21">
        <v>36</v>
      </c>
      <c r="K16" s="11" t="s">
        <v>21</v>
      </c>
      <c r="L16" s="30">
        <f t="shared" ref="L16:L21" si="2">I16*J16</f>
        <v>6012</v>
      </c>
      <c r="N16" s="22"/>
      <c r="O16" s="1">
        <v>198</v>
      </c>
      <c r="P16" s="1">
        <v>365</v>
      </c>
    </row>
    <row r="17" spans="2:16" ht="15.5" x14ac:dyDescent="0.35">
      <c r="B17" s="35">
        <v>45783</v>
      </c>
      <c r="C17" s="18"/>
      <c r="D17" s="19"/>
      <c r="E17" s="11" t="s">
        <v>32</v>
      </c>
      <c r="F17" s="11" t="s">
        <v>39</v>
      </c>
      <c r="G17" s="85"/>
      <c r="H17" s="86"/>
      <c r="I17" s="14">
        <f t="shared" si="0"/>
        <v>24.2</v>
      </c>
      <c r="J17" s="21">
        <v>36</v>
      </c>
      <c r="K17" s="11" t="s">
        <v>21</v>
      </c>
      <c r="L17" s="30">
        <f t="shared" si="2"/>
        <v>871.19999999999993</v>
      </c>
      <c r="N17" s="22"/>
      <c r="O17" s="1">
        <v>0</v>
      </c>
      <c r="P17" s="1">
        <v>24.2</v>
      </c>
    </row>
    <row r="18" spans="2:16" ht="15.5" x14ac:dyDescent="0.35">
      <c r="B18" s="35">
        <v>45784</v>
      </c>
      <c r="C18" s="18"/>
      <c r="D18" s="38"/>
      <c r="E18" s="11" t="s">
        <v>32</v>
      </c>
      <c r="F18" s="11" t="s">
        <v>40</v>
      </c>
      <c r="G18" s="36"/>
      <c r="H18" s="37"/>
      <c r="I18" s="14">
        <f t="shared" si="0"/>
        <v>11.700000000000003</v>
      </c>
      <c r="J18" s="21">
        <v>36</v>
      </c>
      <c r="K18" s="11" t="s">
        <v>21</v>
      </c>
      <c r="L18" s="30">
        <f t="shared" si="2"/>
        <v>421.2000000000001</v>
      </c>
      <c r="N18" s="22"/>
      <c r="O18" s="1">
        <v>65.7</v>
      </c>
      <c r="P18" s="1">
        <v>77.400000000000006</v>
      </c>
    </row>
    <row r="19" spans="2:16" ht="15.5" x14ac:dyDescent="0.35">
      <c r="B19" s="35">
        <v>45784</v>
      </c>
      <c r="C19" s="18"/>
      <c r="D19" s="38"/>
      <c r="E19" s="11" t="s">
        <v>34</v>
      </c>
      <c r="F19" s="11" t="s">
        <v>41</v>
      </c>
      <c r="G19" s="11"/>
      <c r="H19" s="11"/>
      <c r="I19" s="14">
        <f t="shared" si="0"/>
        <v>25.899999999999991</v>
      </c>
      <c r="J19" s="21">
        <v>36</v>
      </c>
      <c r="K19" s="11" t="s">
        <v>21</v>
      </c>
      <c r="L19" s="30">
        <f t="shared" si="2"/>
        <v>932.39999999999964</v>
      </c>
      <c r="N19" s="22"/>
      <c r="O19" s="1">
        <v>77.400000000000006</v>
      </c>
      <c r="P19" s="1">
        <v>103.3</v>
      </c>
    </row>
    <row r="20" spans="2:16" ht="15.5" x14ac:dyDescent="0.35">
      <c r="B20" s="35">
        <v>45784</v>
      </c>
      <c r="C20" s="18"/>
      <c r="D20" s="39"/>
      <c r="E20" s="11" t="s">
        <v>41</v>
      </c>
      <c r="F20" s="11" t="s">
        <v>32</v>
      </c>
      <c r="G20" s="11"/>
      <c r="H20" s="11"/>
      <c r="I20" s="14">
        <f t="shared" si="0"/>
        <v>18.100000000000009</v>
      </c>
      <c r="J20" s="21">
        <v>36</v>
      </c>
      <c r="K20" s="11" t="s">
        <v>21</v>
      </c>
      <c r="L20" s="30">
        <f t="shared" si="2"/>
        <v>651.60000000000036</v>
      </c>
      <c r="N20" s="22"/>
      <c r="O20" s="1">
        <v>103.3</v>
      </c>
      <c r="P20" s="1">
        <v>121.4</v>
      </c>
    </row>
    <row r="21" spans="2:16" ht="15.5" x14ac:dyDescent="0.35">
      <c r="B21" s="35">
        <v>45785</v>
      </c>
      <c r="C21" s="18"/>
      <c r="D21" s="38"/>
      <c r="E21" s="11" t="s">
        <v>32</v>
      </c>
      <c r="F21" s="11" t="s">
        <v>42</v>
      </c>
      <c r="G21" s="11"/>
      <c r="H21" s="11"/>
      <c r="I21" s="14">
        <f t="shared" si="0"/>
        <v>11</v>
      </c>
      <c r="J21" s="21">
        <v>36</v>
      </c>
      <c r="K21" s="11" t="s">
        <v>21</v>
      </c>
      <c r="L21" s="30">
        <f t="shared" si="2"/>
        <v>396</v>
      </c>
      <c r="N21" s="22"/>
      <c r="O21" s="1">
        <v>170.4</v>
      </c>
      <c r="P21" s="1">
        <v>181.4</v>
      </c>
    </row>
    <row r="22" spans="2:16" ht="15.5" x14ac:dyDescent="0.35">
      <c r="B22" s="35">
        <v>45786</v>
      </c>
      <c r="C22" s="18"/>
      <c r="D22" s="40"/>
      <c r="E22" s="11" t="s">
        <v>36</v>
      </c>
      <c r="F22" s="41" t="s">
        <v>33</v>
      </c>
      <c r="G22" s="11"/>
      <c r="H22" s="11"/>
      <c r="I22" s="14">
        <f t="shared" si="0"/>
        <v>12.699999999999989</v>
      </c>
      <c r="J22" s="21">
        <v>36</v>
      </c>
      <c r="K22" s="11" t="s">
        <v>21</v>
      </c>
      <c r="L22" s="30">
        <f>I22*J22</f>
        <v>457.19999999999959</v>
      </c>
      <c r="N22" s="22"/>
      <c r="O22" s="1">
        <v>204</v>
      </c>
      <c r="P22" s="1">
        <v>216.7</v>
      </c>
    </row>
    <row r="23" spans="2:16" ht="15.5" x14ac:dyDescent="0.35">
      <c r="B23" s="35">
        <v>45786</v>
      </c>
      <c r="C23" s="18"/>
      <c r="D23" s="36"/>
      <c r="E23" s="11" t="s">
        <v>33</v>
      </c>
      <c r="F23" s="11" t="s">
        <v>43</v>
      </c>
      <c r="G23" s="11"/>
      <c r="H23" s="11"/>
      <c r="I23" s="14">
        <f t="shared" si="0"/>
        <v>12.100000000000023</v>
      </c>
      <c r="J23" s="21">
        <v>36</v>
      </c>
      <c r="K23" s="11" t="s">
        <v>21</v>
      </c>
      <c r="L23" s="29">
        <f t="shared" ref="L23" si="3">I23*J23</f>
        <v>435.60000000000082</v>
      </c>
      <c r="N23" s="22"/>
      <c r="O23" s="1">
        <v>216.7</v>
      </c>
      <c r="P23" s="1">
        <v>228.8</v>
      </c>
    </row>
    <row r="24" spans="2:16" ht="15.5" x14ac:dyDescent="0.35">
      <c r="B24" s="35">
        <v>45786</v>
      </c>
      <c r="C24" s="18"/>
      <c r="D24" s="36"/>
      <c r="E24" s="11" t="s">
        <v>43</v>
      </c>
      <c r="F24" s="11" t="s">
        <v>32</v>
      </c>
      <c r="G24" s="11"/>
      <c r="H24" s="11"/>
      <c r="I24" s="14">
        <f t="shared" si="0"/>
        <v>12.5</v>
      </c>
      <c r="J24" s="21">
        <v>36</v>
      </c>
      <c r="K24" s="11" t="s">
        <v>21</v>
      </c>
      <c r="L24" s="21">
        <f t="shared" ref="L24:L29" si="4">I24*J24</f>
        <v>450</v>
      </c>
      <c r="N24" s="22"/>
      <c r="O24" s="1">
        <v>228.8</v>
      </c>
      <c r="P24" s="1">
        <v>241.3</v>
      </c>
    </row>
    <row r="25" spans="2:16" x14ac:dyDescent="0.3">
      <c r="B25" s="35">
        <v>45789</v>
      </c>
      <c r="C25" s="18"/>
      <c r="D25" s="36"/>
      <c r="E25" s="11" t="s">
        <v>32</v>
      </c>
      <c r="F25" s="11" t="s">
        <v>44</v>
      </c>
      <c r="G25" s="81"/>
      <c r="H25" s="82"/>
      <c r="I25" s="14">
        <f t="shared" si="0"/>
        <v>33.599999999999966</v>
      </c>
      <c r="J25" s="21">
        <v>36</v>
      </c>
      <c r="K25" s="11" t="s">
        <v>21</v>
      </c>
      <c r="L25" s="21">
        <f t="shared" si="4"/>
        <v>1209.5999999999988</v>
      </c>
      <c r="O25" s="1">
        <v>326.10000000000002</v>
      </c>
      <c r="P25" s="1">
        <v>359.7</v>
      </c>
    </row>
    <row r="26" spans="2:16" x14ac:dyDescent="0.3">
      <c r="B26" s="35">
        <v>45789</v>
      </c>
      <c r="C26" s="18"/>
      <c r="D26" s="36"/>
      <c r="E26" s="41" t="s">
        <v>44</v>
      </c>
      <c r="F26" s="42" t="s">
        <v>45</v>
      </c>
      <c r="G26" s="81"/>
      <c r="H26" s="82"/>
      <c r="I26" s="14">
        <f t="shared" si="0"/>
        <v>3.4000000000000341</v>
      </c>
      <c r="J26" s="21">
        <v>36</v>
      </c>
      <c r="K26" s="11" t="s">
        <v>21</v>
      </c>
      <c r="L26" s="21">
        <f t="shared" si="4"/>
        <v>122.40000000000123</v>
      </c>
      <c r="O26" s="1">
        <v>359.7</v>
      </c>
      <c r="P26" s="1">
        <v>363.1</v>
      </c>
    </row>
    <row r="27" spans="2:16" x14ac:dyDescent="0.3">
      <c r="B27" s="35">
        <v>45790</v>
      </c>
      <c r="C27" s="18"/>
      <c r="D27" s="36"/>
      <c r="E27" s="42" t="s">
        <v>32</v>
      </c>
      <c r="F27" s="11" t="s">
        <v>46</v>
      </c>
      <c r="G27" s="81"/>
      <c r="H27" s="82"/>
      <c r="I27" s="14">
        <f t="shared" si="0"/>
        <v>39.700000000000003</v>
      </c>
      <c r="J27" s="21">
        <v>36</v>
      </c>
      <c r="K27" s="11" t="s">
        <v>21</v>
      </c>
      <c r="L27" s="21">
        <f t="shared" si="4"/>
        <v>1429.2</v>
      </c>
      <c r="O27" s="1">
        <v>0</v>
      </c>
      <c r="P27" s="1">
        <v>39.700000000000003</v>
      </c>
    </row>
    <row r="28" spans="2:16" x14ac:dyDescent="0.3">
      <c r="B28" s="35">
        <v>45796</v>
      </c>
      <c r="C28" s="18"/>
      <c r="D28" s="36"/>
      <c r="E28" s="11" t="s">
        <v>32</v>
      </c>
      <c r="F28" s="11" t="s">
        <v>47</v>
      </c>
      <c r="G28" s="81"/>
      <c r="H28" s="82"/>
      <c r="I28" s="14">
        <f t="shared" si="0"/>
        <v>19.200000000000017</v>
      </c>
      <c r="J28" s="21">
        <v>36</v>
      </c>
      <c r="K28" s="11" t="s">
        <v>21</v>
      </c>
      <c r="L28" s="21">
        <f t="shared" si="4"/>
        <v>691.20000000000061</v>
      </c>
      <c r="O28" s="1">
        <v>131.69999999999999</v>
      </c>
      <c r="P28" s="1">
        <v>150.9</v>
      </c>
    </row>
    <row r="29" spans="2:16" x14ac:dyDescent="0.3">
      <c r="B29" s="35">
        <v>45796</v>
      </c>
      <c r="C29" s="18"/>
      <c r="D29" s="36"/>
      <c r="E29" s="11" t="s">
        <v>47</v>
      </c>
      <c r="F29" s="11" t="s">
        <v>33</v>
      </c>
      <c r="G29" s="43"/>
      <c r="H29" s="44"/>
      <c r="I29" s="14">
        <f t="shared" si="0"/>
        <v>29.199999999999989</v>
      </c>
      <c r="J29" s="21">
        <v>36</v>
      </c>
      <c r="K29" s="11" t="s">
        <v>21</v>
      </c>
      <c r="L29" s="21">
        <f t="shared" si="4"/>
        <v>1051.1999999999996</v>
      </c>
      <c r="O29" s="1">
        <v>150.9</v>
      </c>
      <c r="P29" s="1">
        <v>180.1</v>
      </c>
    </row>
    <row r="30" spans="2:16" x14ac:dyDescent="0.3">
      <c r="B30" s="35">
        <v>45797</v>
      </c>
      <c r="C30" s="18"/>
      <c r="D30" s="45"/>
      <c r="E30" s="11" t="s">
        <v>32</v>
      </c>
      <c r="F30" s="31" t="s">
        <v>48</v>
      </c>
      <c r="G30" s="43"/>
      <c r="H30" s="44"/>
      <c r="I30" s="14">
        <f t="shared" si="0"/>
        <v>35.5</v>
      </c>
      <c r="J30" s="21">
        <v>36</v>
      </c>
      <c r="K30" s="11" t="s">
        <v>21</v>
      </c>
      <c r="L30" s="21">
        <f>I30*J30</f>
        <v>1278</v>
      </c>
      <c r="O30" s="1">
        <v>94</v>
      </c>
      <c r="P30" s="1">
        <v>129.5</v>
      </c>
    </row>
    <row r="31" spans="2:16" x14ac:dyDescent="0.3">
      <c r="B31" s="35">
        <v>45797</v>
      </c>
      <c r="C31" s="18"/>
      <c r="E31" s="31" t="s">
        <v>48</v>
      </c>
      <c r="F31" s="31" t="s">
        <v>49</v>
      </c>
      <c r="G31" s="81"/>
      <c r="H31" s="82"/>
      <c r="I31" s="14">
        <f t="shared" si="0"/>
        <v>36.5</v>
      </c>
      <c r="J31" s="21">
        <v>36</v>
      </c>
      <c r="K31" s="11" t="s">
        <v>21</v>
      </c>
      <c r="L31" s="21">
        <f t="shared" ref="L31" si="5">I31*J31</f>
        <v>1314</v>
      </c>
      <c r="O31" s="1">
        <v>0</v>
      </c>
      <c r="P31" s="1">
        <v>36.5</v>
      </c>
    </row>
    <row r="32" spans="2:16" x14ac:dyDescent="0.3">
      <c r="B32" s="35">
        <v>45797</v>
      </c>
      <c r="C32" s="18"/>
      <c r="E32" s="31" t="s">
        <v>49</v>
      </c>
      <c r="F32" s="31" t="s">
        <v>50</v>
      </c>
      <c r="G32" s="43"/>
      <c r="H32" s="44"/>
      <c r="I32" s="14">
        <f t="shared" si="0"/>
        <v>21.9</v>
      </c>
      <c r="J32" s="21">
        <v>36</v>
      </c>
      <c r="K32" s="11" t="s">
        <v>21</v>
      </c>
      <c r="L32" s="21">
        <f t="shared" ref="L32:L50" si="6">I32*J32</f>
        <v>788.4</v>
      </c>
      <c r="O32" s="1">
        <v>36.5</v>
      </c>
      <c r="P32" s="1">
        <v>58.4</v>
      </c>
    </row>
    <row r="33" spans="2:16" x14ac:dyDescent="0.3">
      <c r="B33" s="35">
        <v>45797</v>
      </c>
      <c r="C33" s="18"/>
      <c r="E33" s="31" t="s">
        <v>50</v>
      </c>
      <c r="F33" s="31" t="s">
        <v>33</v>
      </c>
      <c r="G33" s="43"/>
      <c r="H33" s="44"/>
      <c r="I33" s="14">
        <f t="shared" si="0"/>
        <v>9.5000000000000071</v>
      </c>
      <c r="J33" s="21">
        <v>36</v>
      </c>
      <c r="K33" s="11" t="s">
        <v>21</v>
      </c>
      <c r="L33" s="21">
        <f t="shared" si="6"/>
        <v>342.00000000000023</v>
      </c>
      <c r="O33" s="1">
        <v>58.4</v>
      </c>
      <c r="P33" s="1">
        <v>67.900000000000006</v>
      </c>
    </row>
    <row r="34" spans="2:16" x14ac:dyDescent="0.3">
      <c r="B34" s="35">
        <v>45798</v>
      </c>
      <c r="C34" s="18"/>
      <c r="E34" s="31" t="s">
        <v>32</v>
      </c>
      <c r="F34" s="31" t="s">
        <v>51</v>
      </c>
      <c r="G34" s="43"/>
      <c r="H34" s="44"/>
      <c r="I34" s="14">
        <f t="shared" si="0"/>
        <v>14.1</v>
      </c>
      <c r="J34" s="21">
        <v>36</v>
      </c>
      <c r="K34" s="11" t="s">
        <v>21</v>
      </c>
      <c r="L34" s="21">
        <f t="shared" si="6"/>
        <v>507.59999999999997</v>
      </c>
      <c r="O34" s="1">
        <v>0</v>
      </c>
      <c r="P34" s="1">
        <v>14.1</v>
      </c>
    </row>
    <row r="35" spans="2:16" x14ac:dyDescent="0.3">
      <c r="B35" s="35">
        <v>45798</v>
      </c>
      <c r="C35" s="18"/>
      <c r="E35" s="31" t="s">
        <v>51</v>
      </c>
      <c r="F35" s="31" t="s">
        <v>52</v>
      </c>
      <c r="G35" s="43"/>
      <c r="H35" s="44"/>
      <c r="I35" s="14">
        <f t="shared" si="0"/>
        <v>39.9</v>
      </c>
      <c r="J35" s="21">
        <v>36</v>
      </c>
      <c r="K35" s="11" t="s">
        <v>21</v>
      </c>
      <c r="L35" s="21">
        <f t="shared" si="6"/>
        <v>1436.3999999999999</v>
      </c>
      <c r="O35" s="1">
        <v>14.1</v>
      </c>
      <c r="P35" s="1">
        <v>54</v>
      </c>
    </row>
    <row r="36" spans="2:16" x14ac:dyDescent="0.3">
      <c r="B36" s="35">
        <v>45798</v>
      </c>
      <c r="C36" s="18"/>
      <c r="E36" s="31" t="s">
        <v>52</v>
      </c>
      <c r="F36" s="31" t="s">
        <v>33</v>
      </c>
      <c r="G36" s="43"/>
      <c r="H36" s="44"/>
      <c r="I36" s="14">
        <f t="shared" si="0"/>
        <v>18.400000000000006</v>
      </c>
      <c r="J36" s="21">
        <v>36</v>
      </c>
      <c r="K36" s="11" t="s">
        <v>21</v>
      </c>
      <c r="L36" s="21">
        <f t="shared" si="6"/>
        <v>662.4000000000002</v>
      </c>
      <c r="O36" s="1">
        <v>54</v>
      </c>
      <c r="P36" s="1">
        <v>72.400000000000006</v>
      </c>
    </row>
    <row r="37" spans="2:16" x14ac:dyDescent="0.3">
      <c r="B37" s="35">
        <v>45799</v>
      </c>
      <c r="C37" s="18"/>
      <c r="E37" s="31" t="s">
        <v>32</v>
      </c>
      <c r="F37" s="31" t="s">
        <v>53</v>
      </c>
      <c r="G37" s="43"/>
      <c r="H37" s="44"/>
      <c r="I37" s="14">
        <f t="shared" si="0"/>
        <v>5</v>
      </c>
      <c r="J37" s="21">
        <v>36</v>
      </c>
      <c r="K37" s="11" t="s">
        <v>21</v>
      </c>
      <c r="L37" s="21">
        <f t="shared" si="6"/>
        <v>180</v>
      </c>
      <c r="O37" s="1">
        <v>110</v>
      </c>
      <c r="P37" s="1">
        <v>115</v>
      </c>
    </row>
    <row r="38" spans="2:16" x14ac:dyDescent="0.3">
      <c r="B38" s="35">
        <v>45799</v>
      </c>
      <c r="C38" s="18"/>
      <c r="E38" s="31" t="s">
        <v>53</v>
      </c>
      <c r="F38" s="31" t="s">
        <v>32</v>
      </c>
      <c r="G38" s="43"/>
      <c r="H38" s="44"/>
      <c r="I38" s="14">
        <f t="shared" si="0"/>
        <v>6</v>
      </c>
      <c r="J38" s="21">
        <v>36</v>
      </c>
      <c r="K38" s="11" t="s">
        <v>21</v>
      </c>
      <c r="L38" s="21">
        <f t="shared" si="6"/>
        <v>216</v>
      </c>
      <c r="O38" s="1">
        <v>115</v>
      </c>
      <c r="P38" s="1">
        <v>121</v>
      </c>
    </row>
    <row r="39" spans="2:16" ht="14.5" x14ac:dyDescent="0.3">
      <c r="B39" s="35">
        <v>45799</v>
      </c>
      <c r="C39" s="18"/>
      <c r="E39" s="31" t="s">
        <v>32</v>
      </c>
      <c r="F39" s="31" t="s">
        <v>33</v>
      </c>
      <c r="G39" s="43"/>
      <c r="H39" s="33"/>
      <c r="I39" s="14">
        <f t="shared" si="0"/>
        <v>35.199999999999989</v>
      </c>
      <c r="J39" s="21">
        <v>36</v>
      </c>
      <c r="K39" s="11" t="s">
        <v>21</v>
      </c>
      <c r="L39" s="21">
        <f t="shared" si="6"/>
        <v>1267.1999999999996</v>
      </c>
      <c r="O39" s="1">
        <v>121</v>
      </c>
      <c r="P39" s="1">
        <v>156.19999999999999</v>
      </c>
    </row>
    <row r="40" spans="2:16" ht="14.5" x14ac:dyDescent="0.3">
      <c r="B40" s="35">
        <v>45803</v>
      </c>
      <c r="C40" s="18"/>
      <c r="E40" s="31" t="s">
        <v>32</v>
      </c>
      <c r="F40" s="31" t="s">
        <v>54</v>
      </c>
      <c r="G40" s="43"/>
      <c r="H40" s="33"/>
      <c r="I40" s="14">
        <f t="shared" si="0"/>
        <v>15.5</v>
      </c>
      <c r="J40" s="21">
        <v>36</v>
      </c>
      <c r="K40" s="11" t="s">
        <v>21</v>
      </c>
      <c r="L40" s="21">
        <f t="shared" si="6"/>
        <v>558</v>
      </c>
      <c r="O40" s="1">
        <v>55.5</v>
      </c>
      <c r="P40" s="1">
        <v>71</v>
      </c>
    </row>
    <row r="41" spans="2:16" ht="14.5" x14ac:dyDescent="0.35">
      <c r="B41" s="17">
        <v>45803</v>
      </c>
      <c r="C41" s="18"/>
      <c r="E41" s="31" t="s">
        <v>54</v>
      </c>
      <c r="F41" s="31" t="s">
        <v>35</v>
      </c>
      <c r="G41" s="43"/>
      <c r="H41" s="33"/>
      <c r="I41" s="14">
        <f t="shared" si="0"/>
        <v>25.299999999999997</v>
      </c>
      <c r="J41" s="21">
        <v>36</v>
      </c>
      <c r="K41" s="11" t="s">
        <v>21</v>
      </c>
      <c r="L41" s="21">
        <f t="shared" si="6"/>
        <v>910.8</v>
      </c>
      <c r="O41" s="1">
        <v>71</v>
      </c>
      <c r="P41" s="1">
        <v>96.3</v>
      </c>
    </row>
    <row r="42" spans="2:16" ht="14.5" x14ac:dyDescent="0.35">
      <c r="B42" s="17">
        <v>45804</v>
      </c>
      <c r="C42" s="18"/>
      <c r="E42" s="31" t="s">
        <v>32</v>
      </c>
      <c r="F42" s="31" t="s">
        <v>55</v>
      </c>
      <c r="G42" s="46"/>
      <c r="H42" s="33"/>
      <c r="I42" s="14">
        <f t="shared" si="0"/>
        <v>22.200000000000017</v>
      </c>
      <c r="J42" s="21">
        <v>36</v>
      </c>
      <c r="K42" s="11" t="s">
        <v>21</v>
      </c>
      <c r="L42" s="21">
        <f t="shared" si="6"/>
        <v>799.20000000000061</v>
      </c>
      <c r="O42" s="1">
        <v>154.69999999999999</v>
      </c>
      <c r="P42" s="1">
        <v>176.9</v>
      </c>
    </row>
    <row r="43" spans="2:16" ht="14.5" x14ac:dyDescent="0.35">
      <c r="B43" s="17"/>
      <c r="C43" s="18"/>
      <c r="E43" s="31"/>
      <c r="F43" s="31"/>
      <c r="G43" s="46"/>
      <c r="H43" s="33"/>
      <c r="I43" s="14">
        <f t="shared" si="0"/>
        <v>0</v>
      </c>
      <c r="J43" s="21">
        <v>36</v>
      </c>
      <c r="K43" s="11" t="s">
        <v>21</v>
      </c>
      <c r="L43" s="21">
        <f t="shared" si="6"/>
        <v>0</v>
      </c>
    </row>
    <row r="44" spans="2:16" ht="14.5" x14ac:dyDescent="0.35">
      <c r="B44" s="17"/>
      <c r="C44" s="18"/>
      <c r="E44" s="31"/>
      <c r="F44" s="31"/>
      <c r="G44" s="43"/>
      <c r="H44" s="33"/>
      <c r="I44" s="14">
        <f t="shared" si="0"/>
        <v>0</v>
      </c>
      <c r="J44" s="21">
        <v>36</v>
      </c>
      <c r="K44" s="11" t="s">
        <v>21</v>
      </c>
      <c r="L44" s="21">
        <f t="shared" si="6"/>
        <v>0</v>
      </c>
    </row>
    <row r="45" spans="2:16" ht="14.5" x14ac:dyDescent="0.35">
      <c r="B45" s="17"/>
      <c r="C45" s="18"/>
      <c r="E45" s="31"/>
      <c r="F45" s="31"/>
      <c r="G45" s="43"/>
      <c r="H45" s="33"/>
      <c r="I45" s="14">
        <f t="shared" si="0"/>
        <v>0</v>
      </c>
      <c r="J45" s="21">
        <v>36</v>
      </c>
      <c r="K45" s="11" t="s">
        <v>21</v>
      </c>
      <c r="L45" s="21">
        <f t="shared" si="6"/>
        <v>0</v>
      </c>
    </row>
    <row r="46" spans="2:16" ht="14.5" x14ac:dyDescent="0.35">
      <c r="B46" s="17"/>
      <c r="C46" s="18"/>
      <c r="E46" s="31"/>
      <c r="F46" s="31"/>
      <c r="G46" s="43"/>
      <c r="H46" s="33"/>
      <c r="I46" s="14">
        <f t="shared" si="0"/>
        <v>0</v>
      </c>
      <c r="J46" s="21">
        <v>36</v>
      </c>
      <c r="K46" s="11" t="s">
        <v>21</v>
      </c>
      <c r="L46" s="21">
        <f t="shared" si="6"/>
        <v>0</v>
      </c>
    </row>
    <row r="47" spans="2:16" ht="14.5" x14ac:dyDescent="0.35">
      <c r="B47" s="17"/>
      <c r="C47" s="18"/>
      <c r="E47" s="31"/>
      <c r="F47" s="31"/>
      <c r="G47" s="43"/>
      <c r="H47" s="33"/>
      <c r="I47" s="14">
        <f t="shared" si="0"/>
        <v>0</v>
      </c>
      <c r="J47" s="21">
        <v>36</v>
      </c>
      <c r="K47" s="11" t="s">
        <v>21</v>
      </c>
      <c r="L47" s="21">
        <f t="shared" si="6"/>
        <v>0</v>
      </c>
    </row>
    <row r="48" spans="2:16" ht="14.5" x14ac:dyDescent="0.35">
      <c r="B48" s="17"/>
      <c r="C48" s="18"/>
      <c r="E48" s="31"/>
      <c r="F48" s="31"/>
      <c r="G48" s="43"/>
      <c r="H48" s="33"/>
      <c r="I48" s="14">
        <f t="shared" si="0"/>
        <v>0</v>
      </c>
      <c r="J48" s="21">
        <v>36</v>
      </c>
      <c r="K48" s="11" t="s">
        <v>21</v>
      </c>
      <c r="L48" s="21">
        <f t="shared" si="6"/>
        <v>0</v>
      </c>
    </row>
    <row r="49" spans="2:14" ht="14.5" x14ac:dyDescent="0.35">
      <c r="B49" s="17"/>
      <c r="C49" s="18"/>
      <c r="E49" s="31"/>
      <c r="F49" s="31"/>
      <c r="G49" s="43"/>
      <c r="H49" s="33"/>
      <c r="I49" s="14">
        <f t="shared" si="0"/>
        <v>0</v>
      </c>
      <c r="J49" s="21">
        <v>36</v>
      </c>
      <c r="K49" s="11" t="s">
        <v>21</v>
      </c>
      <c r="L49" s="21">
        <f t="shared" si="6"/>
        <v>0</v>
      </c>
    </row>
    <row r="50" spans="2:14" ht="14.5" x14ac:dyDescent="0.35">
      <c r="B50" s="17"/>
      <c r="C50" s="18"/>
      <c r="E50" s="31"/>
      <c r="F50" s="31"/>
      <c r="G50" s="43"/>
      <c r="H50" s="33"/>
      <c r="I50" s="14">
        <f t="shared" si="0"/>
        <v>0</v>
      </c>
      <c r="J50" s="21">
        <v>36</v>
      </c>
      <c r="K50" s="11" t="s">
        <v>21</v>
      </c>
      <c r="L50" s="21">
        <f t="shared" si="6"/>
        <v>0</v>
      </c>
    </row>
    <row r="51" spans="2:14" ht="14.5" x14ac:dyDescent="0.35">
      <c r="B51" s="17"/>
      <c r="C51" s="18"/>
      <c r="E51" s="31"/>
      <c r="F51" s="31"/>
      <c r="G51" s="32"/>
      <c r="H51" s="33"/>
      <c r="I51" s="14">
        <f t="shared" si="0"/>
        <v>0</v>
      </c>
      <c r="J51" s="21"/>
      <c r="K51" s="11"/>
      <c r="L51" s="21"/>
    </row>
    <row r="52" spans="2:14" ht="14.5" x14ac:dyDescent="0.35">
      <c r="B52" s="17"/>
      <c r="C52" s="18"/>
      <c r="E52" s="31"/>
      <c r="F52" s="31"/>
      <c r="G52" s="32"/>
      <c r="H52" s="33"/>
      <c r="I52" s="14">
        <f t="shared" si="0"/>
        <v>0</v>
      </c>
      <c r="J52" s="21"/>
      <c r="K52" s="11"/>
      <c r="L52" s="21"/>
    </row>
    <row r="53" spans="2:14" ht="14.5" x14ac:dyDescent="0.35">
      <c r="B53" s="17"/>
      <c r="C53" s="18"/>
      <c r="E53" s="31"/>
      <c r="F53" s="31"/>
      <c r="G53" s="83"/>
      <c r="H53" s="84"/>
      <c r="I53" s="14">
        <f t="shared" si="0"/>
        <v>0</v>
      </c>
      <c r="J53" s="21"/>
      <c r="K53" s="11"/>
      <c r="L53" s="21"/>
    </row>
    <row r="54" spans="2:14" ht="14.5" x14ac:dyDescent="0.35">
      <c r="B54" s="61"/>
      <c r="C54" s="61"/>
      <c r="D54" s="61"/>
      <c r="E54" s="61"/>
      <c r="F54" s="61"/>
      <c r="G54" s="61"/>
      <c r="H54" s="62"/>
      <c r="I54" s="63"/>
      <c r="J54" s="23"/>
      <c r="K54" s="64"/>
      <c r="L54" s="67"/>
    </row>
    <row r="55" spans="2:14" ht="14.5" x14ac:dyDescent="0.35">
      <c r="B55" s="61"/>
      <c r="C55" s="61"/>
      <c r="D55" s="61"/>
      <c r="E55" s="61"/>
      <c r="F55" s="61"/>
      <c r="G55" s="61"/>
      <c r="H55" s="63"/>
      <c r="I55" s="63"/>
      <c r="J55" s="24"/>
      <c r="K55" s="65"/>
      <c r="L55" s="67"/>
    </row>
    <row r="56" spans="2:14" x14ac:dyDescent="0.3">
      <c r="B56" s="56"/>
      <c r="C56" s="56"/>
      <c r="D56" s="56"/>
      <c r="E56" s="56"/>
      <c r="F56" s="56"/>
      <c r="G56" s="56"/>
      <c r="H56" s="63"/>
      <c r="I56" s="63"/>
      <c r="J56" s="25"/>
      <c r="K56" s="66"/>
      <c r="L56" s="67"/>
    </row>
    <row r="57" spans="2:14" ht="15.5" x14ac:dyDescent="0.35">
      <c r="B57" s="56" t="s">
        <v>22</v>
      </c>
      <c r="C57" s="56"/>
      <c r="D57" s="56"/>
      <c r="E57" s="56"/>
      <c r="F57" s="56"/>
      <c r="G57" s="56"/>
      <c r="H57" s="57" t="s">
        <v>23</v>
      </c>
      <c r="I57" s="57"/>
      <c r="J57" s="26"/>
      <c r="K57" s="58" t="s">
        <v>24</v>
      </c>
      <c r="L57" s="60">
        <f>SUM(L10:L56)</f>
        <v>34563.600000000006</v>
      </c>
    </row>
    <row r="58" spans="2:14" ht="15.5" x14ac:dyDescent="0.35">
      <c r="B58" s="56" t="s">
        <v>25</v>
      </c>
      <c r="C58" s="56"/>
      <c r="D58" s="56"/>
      <c r="E58" s="56"/>
      <c r="F58" s="56"/>
      <c r="G58" s="56"/>
      <c r="H58" s="57"/>
      <c r="I58" s="57"/>
      <c r="J58" s="27"/>
      <c r="K58" s="59"/>
      <c r="L58" s="60"/>
    </row>
    <row r="59" spans="2:14" x14ac:dyDescent="0.3">
      <c r="B59" s="61" t="s">
        <v>26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</row>
    <row r="60" spans="2:14" x14ac:dyDescent="0.3"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</row>
    <row r="61" spans="2:14" x14ac:dyDescent="0.3">
      <c r="B61" s="47" t="s">
        <v>27</v>
      </c>
      <c r="C61" s="48"/>
      <c r="D61" s="48"/>
      <c r="E61" s="48"/>
      <c r="F61" s="48"/>
      <c r="G61" s="48"/>
      <c r="H61" s="48"/>
      <c r="I61" s="48"/>
      <c r="J61" s="48"/>
      <c r="K61" s="48"/>
      <c r="L61" s="49"/>
    </row>
    <row r="62" spans="2:14" x14ac:dyDescent="0.3">
      <c r="B62" s="50"/>
      <c r="C62" s="51"/>
      <c r="D62" s="51"/>
      <c r="E62" s="51"/>
      <c r="F62" s="51"/>
      <c r="G62" s="51"/>
      <c r="H62" s="51"/>
      <c r="I62" s="51"/>
      <c r="J62" s="51"/>
      <c r="K62" s="51"/>
      <c r="L62" s="52"/>
      <c r="N62" s="1">
        <f>+M:M</f>
        <v>0</v>
      </c>
    </row>
    <row r="63" spans="2:14" ht="15" customHeight="1" x14ac:dyDescent="0.3">
      <c r="B63" s="50"/>
      <c r="C63" s="51"/>
      <c r="D63" s="51"/>
      <c r="E63" s="51"/>
      <c r="F63" s="51"/>
      <c r="G63" s="51"/>
      <c r="H63" s="51"/>
      <c r="I63" s="51"/>
      <c r="J63" s="51"/>
      <c r="K63" s="51"/>
      <c r="L63" s="52"/>
    </row>
    <row r="64" spans="2:14" ht="15" customHeight="1" x14ac:dyDescent="0.3">
      <c r="B64" s="50"/>
      <c r="C64" s="51"/>
      <c r="D64" s="51"/>
      <c r="E64" s="51"/>
      <c r="F64" s="51"/>
      <c r="G64" s="51"/>
      <c r="H64" s="51"/>
      <c r="I64" s="51"/>
      <c r="J64" s="51"/>
      <c r="K64" s="51"/>
      <c r="L64" s="52"/>
    </row>
    <row r="65" spans="2:12" x14ac:dyDescent="0.3">
      <c r="B65" s="50"/>
      <c r="C65" s="51"/>
      <c r="D65" s="51"/>
      <c r="E65" s="51"/>
      <c r="F65" s="51"/>
      <c r="G65" s="51"/>
      <c r="H65" s="51"/>
      <c r="I65" s="51"/>
      <c r="J65" s="51"/>
      <c r="K65" s="51"/>
      <c r="L65" s="52"/>
    </row>
    <row r="66" spans="2:12" x14ac:dyDescent="0.3">
      <c r="B66" s="50"/>
      <c r="C66" s="51"/>
      <c r="D66" s="51"/>
      <c r="E66" s="51"/>
      <c r="F66" s="51"/>
      <c r="G66" s="51"/>
      <c r="H66" s="51"/>
      <c r="I66" s="51"/>
      <c r="J66" s="51"/>
      <c r="K66" s="51"/>
      <c r="L66" s="52"/>
    </row>
    <row r="67" spans="2:12" x14ac:dyDescent="0.3">
      <c r="B67" s="50"/>
      <c r="C67" s="51"/>
      <c r="D67" s="51"/>
      <c r="E67" s="51"/>
      <c r="F67" s="51"/>
      <c r="G67" s="51"/>
      <c r="H67" s="51"/>
      <c r="I67" s="51"/>
      <c r="J67" s="51"/>
      <c r="K67" s="51"/>
      <c r="L67" s="52"/>
    </row>
    <row r="68" spans="2:12" x14ac:dyDescent="0.3">
      <c r="B68" s="50"/>
      <c r="C68" s="51"/>
      <c r="D68" s="51"/>
      <c r="E68" s="51"/>
      <c r="F68" s="51"/>
      <c r="G68" s="51"/>
      <c r="H68" s="51"/>
      <c r="I68" s="51"/>
      <c r="J68" s="51"/>
      <c r="K68" s="51"/>
      <c r="L68" s="52"/>
    </row>
    <row r="69" spans="2:12" x14ac:dyDescent="0.3">
      <c r="B69" s="50"/>
      <c r="C69" s="51"/>
      <c r="D69" s="51"/>
      <c r="E69" s="51"/>
      <c r="F69" s="51"/>
      <c r="G69" s="51"/>
      <c r="H69" s="51"/>
      <c r="I69" s="51"/>
      <c r="J69" s="51"/>
      <c r="K69" s="51"/>
      <c r="L69" s="52"/>
    </row>
    <row r="70" spans="2:12" x14ac:dyDescent="0.3">
      <c r="B70" s="53"/>
      <c r="C70" s="54"/>
      <c r="D70" s="54"/>
      <c r="E70" s="54"/>
      <c r="F70" s="54"/>
      <c r="G70" s="54"/>
      <c r="H70" s="54"/>
      <c r="I70" s="54"/>
      <c r="J70" s="54"/>
      <c r="K70" s="54"/>
      <c r="L70" s="55"/>
    </row>
  </sheetData>
  <mergeCells count="40">
    <mergeCell ref="G26:H26"/>
    <mergeCell ref="G27:H27"/>
    <mergeCell ref="G28:H28"/>
    <mergeCell ref="G53:H53"/>
    <mergeCell ref="G9:H9"/>
    <mergeCell ref="G25:H25"/>
    <mergeCell ref="G10:H10"/>
    <mergeCell ref="G11:H11"/>
    <mergeCell ref="G16:H16"/>
    <mergeCell ref="G15:H15"/>
    <mergeCell ref="G31:H31"/>
    <mergeCell ref="G12:H12"/>
    <mergeCell ref="G17:H17"/>
    <mergeCell ref="B3:L3"/>
    <mergeCell ref="B8:D8"/>
    <mergeCell ref="G8:H8"/>
    <mergeCell ref="B4:B5"/>
    <mergeCell ref="C4:F5"/>
    <mergeCell ref="G4:G5"/>
    <mergeCell ref="H4:H5"/>
    <mergeCell ref="I4:I5"/>
    <mergeCell ref="K4:L5"/>
    <mergeCell ref="C6:F6"/>
    <mergeCell ref="K6:L6"/>
    <mergeCell ref="B7:D7"/>
    <mergeCell ref="E7:F7"/>
    <mergeCell ref="G7:L7"/>
    <mergeCell ref="B54:G54"/>
    <mergeCell ref="H54:I56"/>
    <mergeCell ref="K54:K56"/>
    <mergeCell ref="L54:L56"/>
    <mergeCell ref="B55:G55"/>
    <mergeCell ref="B56:G56"/>
    <mergeCell ref="B61:L70"/>
    <mergeCell ref="B57:G57"/>
    <mergeCell ref="H57:I58"/>
    <mergeCell ref="K57:K58"/>
    <mergeCell ref="L57:L58"/>
    <mergeCell ref="B58:G58"/>
    <mergeCell ref="B59:L60"/>
  </mergeCells>
  <pageMargins left="0.25" right="0.25" top="0.75" bottom="0.75" header="0.3" footer="0.3"/>
  <pageSetup scale="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83EDF-E6EF-48F9-97DE-D5D36B99A7D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Mian Salman</dc:creator>
  <cp:lastModifiedBy>Uneeb Altaf</cp:lastModifiedBy>
  <cp:lastPrinted>2025-05-06T11:01:22Z</cp:lastPrinted>
  <dcterms:created xsi:type="dcterms:W3CDTF">2022-01-03T10:23:32Z</dcterms:created>
  <dcterms:modified xsi:type="dcterms:W3CDTF">2025-05-30T10:31:19Z</dcterms:modified>
</cp:coreProperties>
</file>