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arkcomb\"/>
    </mc:Choice>
  </mc:AlternateContent>
  <xr:revisionPtr revIDLastSave="0" documentId="13_ncr:1_{B475312F-8973-4521-A11B-4EC47B6A1866}" xr6:coauthVersionLast="47" xr6:coauthVersionMax="47" xr10:uidLastSave="{00000000-0000-0000-0000-000000000000}"/>
  <bookViews>
    <workbookView xWindow="-108" yWindow="-108" windowWidth="23256" windowHeight="12456" xr2:uid="{FAF86BAE-BCCE-445F-8753-50EAC256A13B}"/>
  </bookViews>
  <sheets>
    <sheet name="AI&amp;DS (3)" sheetId="1" r:id="rId1"/>
  </sheets>
  <definedNames>
    <definedName name="_xlnm.Print_Area" localSheetId="0">'AI&amp;DS (3)'!$A$1:$N$31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J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<sst xmlns="http://schemas.openxmlformats.org/spreadsheetml/2006/main" count="111" uniqueCount="55">
  <si>
    <t>PRATHYUSHA ENGINEERING COLLEGE</t>
  </si>
  <si>
    <t xml:space="preserve"> III YEAR V SEMESTER AI&amp;DS BATCH: 2020-24(AY:2021-22) ASSESSMENT-I EXAMINATION AUG/SEP 2022</t>
  </si>
  <si>
    <t>Subject Credit Value:</t>
  </si>
  <si>
    <t>Must be filled by Class incharge</t>
  </si>
  <si>
    <t>S.No</t>
  </si>
  <si>
    <t>Roll No</t>
  </si>
  <si>
    <t>Name</t>
  </si>
  <si>
    <t>Admission Category</t>
  </si>
  <si>
    <t>OPTIMIZATION TECHNIQUES</t>
  </si>
  <si>
    <t>COMPUTER NETWORKS</t>
  </si>
  <si>
    <t>DATA EXPLORATION AND VISUALIZATION</t>
  </si>
  <si>
    <t>BUSINESS ANALYTICS</t>
  </si>
  <si>
    <t>MACHINE LEARNING</t>
  </si>
  <si>
    <t>GEOGRAPHIC INFORMATION SYSTEM</t>
  </si>
  <si>
    <t>AB / Fail</t>
  </si>
  <si>
    <t>Total no of days</t>
  </si>
  <si>
    <t>Absent</t>
  </si>
  <si>
    <t>Attn %</t>
  </si>
  <si>
    <t>AJAY B</t>
  </si>
  <si>
    <t>Govt</t>
  </si>
  <si>
    <t>AB</t>
  </si>
  <si>
    <t>ARSATH KHAN A</t>
  </si>
  <si>
    <t>BANDARLA PRADEEP REDDY</t>
  </si>
  <si>
    <t>Mngt</t>
  </si>
  <si>
    <t>CHANDRU S V</t>
  </si>
  <si>
    <t>DEEPA R</t>
  </si>
  <si>
    <t>Min</t>
  </si>
  <si>
    <t>DHANESH S</t>
  </si>
  <si>
    <t>GAJULAPALLI SAI KUMAR REDDY</t>
  </si>
  <si>
    <t>GOWTHAM M</t>
  </si>
  <si>
    <t>JAYAPRIYA P</t>
  </si>
  <si>
    <t>JITIN ANDREW ROY R</t>
  </si>
  <si>
    <t>KAMANI YASWANTHKUMAR</t>
  </si>
  <si>
    <t>KANUMA OBULA RAVIKANTH REDDY</t>
  </si>
  <si>
    <t>K S ANUPAM KRISHNA</t>
  </si>
  <si>
    <t>NAMBURI RAMU</t>
  </si>
  <si>
    <t>PANDI PRAVEEN VAMSI</t>
  </si>
  <si>
    <t>PAWAN A</t>
  </si>
  <si>
    <t>P NAGENDRA</t>
  </si>
  <si>
    <t>PONNAGANTI ARJUN</t>
  </si>
  <si>
    <t>PREMAVATHI K</t>
  </si>
  <si>
    <t>RAVELLA REVANTH RISHI</t>
  </si>
  <si>
    <t>SHAIK SHAHUL</t>
  </si>
  <si>
    <t>SWETHA S</t>
  </si>
  <si>
    <t>TALLAPANENI VENKATA LOKESH</t>
  </si>
  <si>
    <t>THUMATI DHINESH KUMAR</t>
  </si>
  <si>
    <t>YUVARAJ P</t>
  </si>
  <si>
    <t>HARISH</t>
  </si>
  <si>
    <t>Subjects</t>
  </si>
  <si>
    <t>AD8501</t>
  </si>
  <si>
    <t>CW8691</t>
  </si>
  <si>
    <t>AD8502</t>
  </si>
  <si>
    <t>AD8551</t>
  </si>
  <si>
    <t>AD8552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</si>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</sst>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b/>
      <sz val="20"/>
      <color theme="1"/>
      <name val="Times New Roman"/>
      <family val="1"/>
    </font>
    <font>
      <sz val="1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000000"/>
      <name val="Times"/>
    </font>
    <font>
      <sz val="16"/>
      <color theme="1"/>
      <name val="Times"/>
    </font>
    <font>
      <sz val="16"/>
      <color rgb="FF000000"/>
      <name val="Arial"/>
      <family val="2"/>
    </font>
    <font>
      <sz val="16"/>
      <color rgb="FF9C0006"/>
      <name val="Times"/>
    </font>
    <font>
      <sz val="16"/>
      <color rgb="FF000000"/>
      <name val="Calibri"/>
      <family val="2"/>
    </font>
    <font>
      <sz val="16"/>
      <color rgb="FF9C6500"/>
      <name val="Time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1" fontId="12" fillId="7" borderId="1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/>
    </xf>
    <xf numFmtId="1" fontId="10" fillId="2" borderId="5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/>
    </xf>
    <xf numFmtId="1" fontId="16" fillId="7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 wrapText="1"/>
    </xf>
    <xf numFmtId="1" fontId="14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/>
    </xf>
    <xf numFmtId="0" fontId="11" fillId="7" borderId="0" xfId="0" applyFont="1" applyFill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5244-63E5-4193-BB7B-D9FBD247C207}">
  <sheetPr>
    <outlinePr summaryBelow="0" summaryRight="0"/>
  </sheetPr>
  <dimension ref="A1:AU31"/>
  <sheetViews>
    <sheetView tabSelected="1" view="pageBreakPreview" topLeftCell="A5" zoomScale="58" zoomScaleNormal="100" zoomScaleSheetLayoutView="100" workbookViewId="0">
      <selection activeCell="Q12" sqref="Q12"/>
    </sheetView>
  </sheetViews>
  <sheetFormatPr defaultColWidth="14.44140625" defaultRowHeight="15" customHeight="1" x14ac:dyDescent="0.3"/>
  <cols>
    <col min="1" max="1" width="8" customWidth="1"/>
    <col min="2" max="2" width="19.33203125" customWidth="1"/>
    <col min="3" max="3" width="31.88671875" customWidth="1"/>
    <col min="4" max="4" width="10.44140625" hidden="1" customWidth="1"/>
    <col min="5" max="5" width="13.5546875" customWidth="1"/>
    <col min="6" max="6" width="11.88671875" customWidth="1"/>
    <col min="7" max="7" width="10.6640625" customWidth="1"/>
    <col min="8" max="8" width="11.44140625" customWidth="1"/>
    <col min="9" max="9" width="9.5546875" customWidth="1"/>
    <col min="10" max="10" width="8.88671875" customWidth="1"/>
    <col min="11" max="12" width="7.109375" customWidth="1"/>
    <col min="13" max="13" width="7.6640625" customWidth="1"/>
    <col min="14" max="14" width="11.44140625" customWidth="1"/>
  </cols>
  <sheetData>
    <row r="1" spans="1:14" ht="24.6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5.75" customHeight="1" x14ac:dyDescent="0.3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4" ht="39.75" customHeight="1" x14ac:dyDescent="0.3">
      <c r="A3" s="36" t="s">
        <v>2</v>
      </c>
      <c r="B3" s="34"/>
      <c r="C3" s="34"/>
      <c r="D3" s="1" t="s">
        <v>3</v>
      </c>
      <c r="E3" s="2">
        <v>4</v>
      </c>
      <c r="F3" s="2">
        <v>4</v>
      </c>
      <c r="G3" s="2">
        <v>4</v>
      </c>
      <c r="H3" s="2">
        <v>3</v>
      </c>
      <c r="I3" s="2">
        <v>3</v>
      </c>
      <c r="J3" s="2">
        <v>3</v>
      </c>
      <c r="K3" s="3"/>
      <c r="L3" s="3"/>
      <c r="M3" s="3"/>
      <c r="N3" s="4"/>
    </row>
    <row r="4" spans="1:14" ht="114.75" customHeight="1" x14ac:dyDescent="0.3">
      <c r="A4" s="5" t="s">
        <v>4</v>
      </c>
      <c r="B4" s="5" t="s">
        <v>5</v>
      </c>
      <c r="C4" s="6" t="s">
        <v>6</v>
      </c>
      <c r="D4" s="7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5" t="s">
        <v>17</v>
      </c>
    </row>
    <row r="5" spans="1:14" ht="40.5" customHeight="1" x14ac:dyDescent="0.4">
      <c r="A5" s="9">
        <v>1</v>
      </c>
      <c r="B5" s="10">
        <v>111420243001</v>
      </c>
      <c r="C5" s="11" t="s">
        <v>18</v>
      </c>
      <c r="D5" s="12" t="s">
        <v>19</v>
      </c>
      <c r="E5" s="13" t="s">
        <v>20</v>
      </c>
      <c r="F5" s="14">
        <v>56</v>
      </c>
      <c r="G5" s="15">
        <v>60</v>
      </c>
      <c r="H5" s="15">
        <v>60</v>
      </c>
      <c r="I5" s="15">
        <v>60</v>
      </c>
      <c r="J5" s="13">
        <v>60</v>
      </c>
      <c r="K5" s="16">
        <f t="shared" ref="K5:K30" si="0">COUNTIF(E5:J5,"&lt;60")+COUNTIF(E5:J5,"AB")+COUNTIF(E5:J5,"A")</f>
        <v>2</v>
      </c>
      <c r="L5" s="16">
        <v>55</v>
      </c>
      <c r="M5" s="17">
        <v>6</v>
      </c>
      <c r="N5" s="18">
        <v>80</v>
      </c>
    </row>
    <row r="6" spans="1:14" ht="40.5" customHeight="1" x14ac:dyDescent="0.4">
      <c r="A6" s="19">
        <v>2</v>
      </c>
      <c r="B6" s="10">
        <v>111420243002</v>
      </c>
      <c r="C6" s="11" t="s">
        <v>21</v>
      </c>
      <c r="D6" s="12" t="s">
        <v>19</v>
      </c>
      <c r="E6" s="13">
        <v>60</v>
      </c>
      <c r="F6" s="14">
        <v>60</v>
      </c>
      <c r="G6" s="15">
        <v>60</v>
      </c>
      <c r="H6" s="15">
        <v>60</v>
      </c>
      <c r="I6" s="15">
        <v>73</v>
      </c>
      <c r="J6" s="13">
        <v>60</v>
      </c>
      <c r="K6" s="16">
        <f t="shared" si="0"/>
        <v>0</v>
      </c>
      <c r="L6" s="16">
        <v>55</v>
      </c>
      <c r="M6" s="17">
        <v>6</v>
      </c>
      <c r="N6" s="18">
        <v>80</v>
      </c>
    </row>
    <row r="7" spans="1:14" ht="40.5" customHeight="1" x14ac:dyDescent="0.4">
      <c r="A7" s="9">
        <v>3</v>
      </c>
      <c r="B7" s="10">
        <v>111420243003</v>
      </c>
      <c r="C7" s="11" t="s">
        <v>22</v>
      </c>
      <c r="D7" s="12" t="s">
        <v>23</v>
      </c>
      <c r="E7" s="20">
        <v>31</v>
      </c>
      <c r="F7" s="14">
        <v>62</v>
      </c>
      <c r="G7" s="15">
        <v>68</v>
      </c>
      <c r="H7" s="15">
        <v>63</v>
      </c>
      <c r="I7" s="15">
        <v>52</v>
      </c>
      <c r="J7" s="13">
        <v>62</v>
      </c>
      <c r="K7" s="16">
        <f t="shared" si="0"/>
        <v>2</v>
      </c>
      <c r="L7" s="16">
        <v>55</v>
      </c>
      <c r="M7" s="17">
        <v>6</v>
      </c>
      <c r="N7" s="18">
        <v>80</v>
      </c>
    </row>
    <row r="8" spans="1:14" ht="40.5" customHeight="1" x14ac:dyDescent="0.4">
      <c r="A8" s="19">
        <v>4</v>
      </c>
      <c r="B8" s="10">
        <v>111420243004</v>
      </c>
      <c r="C8" s="11" t="s">
        <v>24</v>
      </c>
      <c r="D8" s="12" t="s">
        <v>19</v>
      </c>
      <c r="E8" s="21">
        <v>62</v>
      </c>
      <c r="F8" s="14">
        <v>60</v>
      </c>
      <c r="G8" s="15">
        <v>62</v>
      </c>
      <c r="H8" s="15">
        <v>62</v>
      </c>
      <c r="I8" s="15">
        <v>60</v>
      </c>
      <c r="J8" s="13">
        <v>69</v>
      </c>
      <c r="K8" s="16">
        <f t="shared" si="0"/>
        <v>0</v>
      </c>
      <c r="L8" s="16">
        <v>55</v>
      </c>
      <c r="M8" s="17">
        <v>6</v>
      </c>
      <c r="N8" s="18">
        <v>80</v>
      </c>
    </row>
    <row r="9" spans="1:14" ht="40.5" customHeight="1" x14ac:dyDescent="0.4">
      <c r="A9" s="9">
        <v>5</v>
      </c>
      <c r="B9" s="10">
        <v>111420243005</v>
      </c>
      <c r="C9" s="11" t="s">
        <v>25</v>
      </c>
      <c r="D9" s="12" t="s">
        <v>26</v>
      </c>
      <c r="E9" s="13" t="s">
        <v>20</v>
      </c>
      <c r="F9" s="14">
        <v>68</v>
      </c>
      <c r="G9" s="15">
        <v>62</v>
      </c>
      <c r="H9" s="15">
        <v>86</v>
      </c>
      <c r="I9" s="15">
        <v>69</v>
      </c>
      <c r="J9" s="13">
        <v>72</v>
      </c>
      <c r="K9" s="16">
        <f t="shared" si="0"/>
        <v>1</v>
      </c>
      <c r="L9" s="16">
        <v>55</v>
      </c>
      <c r="M9" s="17">
        <v>6</v>
      </c>
      <c r="N9" s="18">
        <v>80</v>
      </c>
    </row>
    <row r="10" spans="1:14" ht="40.5" customHeight="1" x14ac:dyDescent="0.4">
      <c r="A10" s="19">
        <v>6</v>
      </c>
      <c r="B10" s="10">
        <v>111420243006</v>
      </c>
      <c r="C10" s="22" t="s">
        <v>27</v>
      </c>
      <c r="D10" s="12" t="s">
        <v>19</v>
      </c>
      <c r="E10" s="21">
        <v>67</v>
      </c>
      <c r="F10" s="14">
        <v>62</v>
      </c>
      <c r="G10" s="15">
        <v>61</v>
      </c>
      <c r="H10" s="15">
        <v>62</v>
      </c>
      <c r="I10" s="15">
        <v>80</v>
      </c>
      <c r="J10" s="13">
        <v>74</v>
      </c>
      <c r="K10" s="16">
        <f t="shared" si="0"/>
        <v>0</v>
      </c>
      <c r="L10" s="16">
        <v>55</v>
      </c>
      <c r="M10" s="17">
        <v>6</v>
      </c>
      <c r="N10" s="18">
        <v>80</v>
      </c>
    </row>
    <row r="11" spans="1:14" ht="40.5" customHeight="1" x14ac:dyDescent="0.4">
      <c r="A11" s="9">
        <v>7</v>
      </c>
      <c r="B11" s="10">
        <v>111420243007</v>
      </c>
      <c r="C11" s="11" t="s">
        <v>28</v>
      </c>
      <c r="D11" s="12" t="s">
        <v>23</v>
      </c>
      <c r="E11" s="21">
        <v>61</v>
      </c>
      <c r="F11" s="14">
        <v>68</v>
      </c>
      <c r="G11" s="15">
        <v>83</v>
      </c>
      <c r="H11" s="15">
        <v>68</v>
      </c>
      <c r="I11" s="15">
        <v>39</v>
      </c>
      <c r="J11" s="13">
        <v>82</v>
      </c>
      <c r="K11" s="16">
        <f t="shared" si="0"/>
        <v>1</v>
      </c>
      <c r="L11" s="16">
        <v>55</v>
      </c>
      <c r="M11" s="17">
        <v>6</v>
      </c>
      <c r="N11" s="18">
        <v>80</v>
      </c>
    </row>
    <row r="12" spans="1:14" ht="40.5" customHeight="1" x14ac:dyDescent="0.4">
      <c r="A12" s="19">
        <v>8</v>
      </c>
      <c r="B12" s="10">
        <v>111420243008</v>
      </c>
      <c r="C12" s="11" t="s">
        <v>29</v>
      </c>
      <c r="D12" s="12" t="s">
        <v>23</v>
      </c>
      <c r="E12" s="13">
        <v>14</v>
      </c>
      <c r="F12" s="14">
        <v>60</v>
      </c>
      <c r="G12" s="15" t="s">
        <v>20</v>
      </c>
      <c r="H12" s="15">
        <v>61</v>
      </c>
      <c r="I12" s="15">
        <v>62</v>
      </c>
      <c r="J12" s="13">
        <v>60</v>
      </c>
      <c r="K12" s="16">
        <f t="shared" si="0"/>
        <v>2</v>
      </c>
      <c r="L12" s="16">
        <v>55</v>
      </c>
      <c r="M12" s="17">
        <v>6</v>
      </c>
      <c r="N12" s="18">
        <v>80</v>
      </c>
    </row>
    <row r="13" spans="1:14" ht="40.5" customHeight="1" x14ac:dyDescent="0.4">
      <c r="A13" s="9">
        <v>9</v>
      </c>
      <c r="B13" s="10">
        <v>111420243009</v>
      </c>
      <c r="C13" s="11" t="s">
        <v>30</v>
      </c>
      <c r="D13" s="12" t="s">
        <v>19</v>
      </c>
      <c r="E13" s="21">
        <v>72</v>
      </c>
      <c r="F13" s="23">
        <v>90</v>
      </c>
      <c r="G13" s="15">
        <v>64</v>
      </c>
      <c r="H13" s="15">
        <v>89</v>
      </c>
      <c r="I13" s="15">
        <v>92</v>
      </c>
      <c r="J13" s="13">
        <v>91</v>
      </c>
      <c r="K13" s="16">
        <f t="shared" si="0"/>
        <v>0</v>
      </c>
      <c r="L13" s="16">
        <v>55</v>
      </c>
      <c r="M13" s="17">
        <v>6</v>
      </c>
      <c r="N13" s="18">
        <v>80</v>
      </c>
    </row>
    <row r="14" spans="1:14" ht="40.5" customHeight="1" x14ac:dyDescent="0.4">
      <c r="A14" s="19">
        <v>10</v>
      </c>
      <c r="B14" s="10">
        <v>111420243010</v>
      </c>
      <c r="C14" s="22" t="s">
        <v>31</v>
      </c>
      <c r="D14" s="12" t="s">
        <v>26</v>
      </c>
      <c r="E14" s="21">
        <v>36</v>
      </c>
      <c r="F14" s="14">
        <v>74</v>
      </c>
      <c r="G14" s="15">
        <v>60</v>
      </c>
      <c r="H14" s="15">
        <v>60</v>
      </c>
      <c r="I14" s="15">
        <v>71</v>
      </c>
      <c r="J14" s="13">
        <v>30</v>
      </c>
      <c r="K14" s="16">
        <f t="shared" si="0"/>
        <v>2</v>
      </c>
      <c r="L14" s="16">
        <v>55</v>
      </c>
      <c r="M14" s="17">
        <v>6</v>
      </c>
      <c r="N14" s="18">
        <v>80</v>
      </c>
    </row>
    <row r="15" spans="1:14" ht="40.5" customHeight="1" x14ac:dyDescent="0.4">
      <c r="A15" s="9">
        <v>11</v>
      </c>
      <c r="B15" s="10">
        <v>111420243011</v>
      </c>
      <c r="C15" s="22" t="s">
        <v>32</v>
      </c>
      <c r="D15" s="12" t="s">
        <v>26</v>
      </c>
      <c r="E15" s="21">
        <v>18</v>
      </c>
      <c r="F15" s="14" t="s">
        <v>20</v>
      </c>
      <c r="G15" s="15">
        <v>60</v>
      </c>
      <c r="H15" s="15" t="s">
        <v>20</v>
      </c>
      <c r="I15" s="15">
        <v>11</v>
      </c>
      <c r="J15" s="24">
        <v>40</v>
      </c>
      <c r="K15" s="16">
        <f t="shared" si="0"/>
        <v>5</v>
      </c>
      <c r="L15" s="16">
        <v>55</v>
      </c>
      <c r="M15" s="17">
        <v>6</v>
      </c>
      <c r="N15" s="18">
        <v>80</v>
      </c>
    </row>
    <row r="16" spans="1:14" ht="40.5" customHeight="1" x14ac:dyDescent="0.4">
      <c r="A16" s="19">
        <v>12</v>
      </c>
      <c r="B16" s="10">
        <v>111420243012</v>
      </c>
      <c r="C16" s="11" t="s">
        <v>33</v>
      </c>
      <c r="D16" s="12" t="s">
        <v>19</v>
      </c>
      <c r="E16" s="24" t="s">
        <v>20</v>
      </c>
      <c r="F16" s="14" t="s">
        <v>20</v>
      </c>
      <c r="G16" s="15" t="s">
        <v>20</v>
      </c>
      <c r="H16" s="15" t="s">
        <v>20</v>
      </c>
      <c r="I16" s="15" t="s">
        <v>20</v>
      </c>
      <c r="J16" s="13" t="s">
        <v>20</v>
      </c>
      <c r="K16" s="16">
        <f t="shared" si="0"/>
        <v>6</v>
      </c>
      <c r="L16" s="16">
        <v>55</v>
      </c>
      <c r="M16" s="17">
        <v>6</v>
      </c>
      <c r="N16" s="18">
        <v>80</v>
      </c>
    </row>
    <row r="17" spans="1:14" ht="40.5" customHeight="1" x14ac:dyDescent="0.4">
      <c r="A17" s="9">
        <v>13</v>
      </c>
      <c r="B17" s="10">
        <v>111420243013</v>
      </c>
      <c r="C17" s="11" t="s">
        <v>34</v>
      </c>
      <c r="D17" s="12" t="s">
        <v>23</v>
      </c>
      <c r="E17" s="21" t="s">
        <v>20</v>
      </c>
      <c r="F17" s="14">
        <v>60</v>
      </c>
      <c r="G17" s="15" t="s">
        <v>20</v>
      </c>
      <c r="H17" s="15" t="s">
        <v>20</v>
      </c>
      <c r="I17" s="15" t="s">
        <v>20</v>
      </c>
      <c r="J17" s="13" t="s">
        <v>20</v>
      </c>
      <c r="K17" s="16">
        <f t="shared" si="0"/>
        <v>5</v>
      </c>
      <c r="L17" s="16">
        <v>55</v>
      </c>
      <c r="M17" s="17">
        <v>6</v>
      </c>
      <c r="N17" s="18">
        <v>80</v>
      </c>
    </row>
    <row r="18" spans="1:14" ht="40.5" customHeight="1" x14ac:dyDescent="0.4">
      <c r="A18" s="19">
        <v>14</v>
      </c>
      <c r="B18" s="10">
        <v>111420243014</v>
      </c>
      <c r="C18" s="22" t="s">
        <v>35</v>
      </c>
      <c r="D18" s="12" t="s">
        <v>19</v>
      </c>
      <c r="E18" s="13">
        <v>30</v>
      </c>
      <c r="F18" s="14">
        <v>66</v>
      </c>
      <c r="G18" s="15">
        <v>36</v>
      </c>
      <c r="H18" s="15">
        <v>55</v>
      </c>
      <c r="I18" s="15">
        <v>31</v>
      </c>
      <c r="J18" s="13">
        <v>60</v>
      </c>
      <c r="K18" s="16">
        <f t="shared" si="0"/>
        <v>4</v>
      </c>
      <c r="L18" s="16">
        <v>55</v>
      </c>
      <c r="M18" s="17">
        <v>6</v>
      </c>
      <c r="N18" s="18">
        <v>80</v>
      </c>
    </row>
    <row r="19" spans="1:14" ht="40.5" customHeight="1" x14ac:dyDescent="0.4">
      <c r="A19" s="9">
        <v>15</v>
      </c>
      <c r="B19" s="10">
        <v>111420243015</v>
      </c>
      <c r="C19" s="11" t="s">
        <v>36</v>
      </c>
      <c r="D19" s="12" t="s">
        <v>26</v>
      </c>
      <c r="E19" s="21">
        <v>60</v>
      </c>
      <c r="F19" s="14">
        <v>70</v>
      </c>
      <c r="G19" s="15">
        <v>72</v>
      </c>
      <c r="H19" s="15">
        <v>62</v>
      </c>
      <c r="I19" s="15">
        <v>53</v>
      </c>
      <c r="J19" s="13">
        <v>76</v>
      </c>
      <c r="K19" s="16">
        <f t="shared" si="0"/>
        <v>1</v>
      </c>
      <c r="L19" s="16">
        <v>55</v>
      </c>
      <c r="M19" s="17">
        <v>6</v>
      </c>
      <c r="N19" s="18">
        <v>80</v>
      </c>
    </row>
    <row r="20" spans="1:14" ht="40.5" customHeight="1" x14ac:dyDescent="0.4">
      <c r="A20" s="19">
        <v>16</v>
      </c>
      <c r="B20" s="10">
        <v>111420243016</v>
      </c>
      <c r="C20" s="11" t="s">
        <v>37</v>
      </c>
      <c r="D20" s="12" t="s">
        <v>19</v>
      </c>
      <c r="E20" s="21">
        <v>60</v>
      </c>
      <c r="F20" s="14">
        <v>74</v>
      </c>
      <c r="G20" s="15">
        <v>66</v>
      </c>
      <c r="H20" s="15">
        <v>45</v>
      </c>
      <c r="I20" s="15">
        <v>29</v>
      </c>
      <c r="J20" s="13">
        <v>61</v>
      </c>
      <c r="K20" s="16">
        <f t="shared" si="0"/>
        <v>2</v>
      </c>
      <c r="L20" s="16">
        <v>55</v>
      </c>
      <c r="M20" s="17">
        <v>6</v>
      </c>
      <c r="N20" s="18">
        <v>80</v>
      </c>
    </row>
    <row r="21" spans="1:14" ht="40.5" customHeight="1" x14ac:dyDescent="0.4">
      <c r="A21" s="9">
        <v>17</v>
      </c>
      <c r="B21" s="10">
        <v>111420243017</v>
      </c>
      <c r="C21" s="22" t="s">
        <v>38</v>
      </c>
      <c r="D21" s="12" t="s">
        <v>26</v>
      </c>
      <c r="E21" s="21" t="s">
        <v>20</v>
      </c>
      <c r="F21" s="14" t="s">
        <v>20</v>
      </c>
      <c r="G21" s="15" t="s">
        <v>20</v>
      </c>
      <c r="H21" s="15" t="s">
        <v>20</v>
      </c>
      <c r="I21" s="15" t="s">
        <v>20</v>
      </c>
      <c r="J21" s="13">
        <v>22</v>
      </c>
      <c r="K21" s="16">
        <f t="shared" si="0"/>
        <v>6</v>
      </c>
      <c r="L21" s="16">
        <v>55</v>
      </c>
      <c r="M21" s="17">
        <v>6</v>
      </c>
      <c r="N21" s="18">
        <v>80</v>
      </c>
    </row>
    <row r="22" spans="1:14" ht="40.5" customHeight="1" x14ac:dyDescent="0.4">
      <c r="A22" s="19">
        <v>18</v>
      </c>
      <c r="B22" s="10">
        <v>111420243018</v>
      </c>
      <c r="C22" s="11" t="s">
        <v>39</v>
      </c>
      <c r="D22" s="12" t="s">
        <v>23</v>
      </c>
      <c r="E22" s="21">
        <v>60</v>
      </c>
      <c r="F22" s="14">
        <v>66</v>
      </c>
      <c r="G22" s="15">
        <v>43</v>
      </c>
      <c r="H22" s="15">
        <v>62</v>
      </c>
      <c r="I22" s="15">
        <v>50</v>
      </c>
      <c r="J22" s="13">
        <v>24</v>
      </c>
      <c r="K22" s="16">
        <f t="shared" si="0"/>
        <v>3</v>
      </c>
      <c r="L22" s="16">
        <v>55</v>
      </c>
      <c r="M22" s="17">
        <v>6</v>
      </c>
      <c r="N22" s="18">
        <v>80</v>
      </c>
    </row>
    <row r="23" spans="1:14" ht="40.5" customHeight="1" x14ac:dyDescent="0.4">
      <c r="A23" s="9">
        <v>19</v>
      </c>
      <c r="B23" s="10">
        <v>111420243019</v>
      </c>
      <c r="C23" s="25" t="s">
        <v>40</v>
      </c>
      <c r="D23" s="12" t="s">
        <v>23</v>
      </c>
      <c r="E23" s="21" t="s">
        <v>20</v>
      </c>
      <c r="F23" s="23">
        <v>82</v>
      </c>
      <c r="G23" s="15">
        <v>60</v>
      </c>
      <c r="H23" s="15">
        <v>60</v>
      </c>
      <c r="I23" s="15">
        <v>63</v>
      </c>
      <c r="J23" s="13">
        <v>73</v>
      </c>
      <c r="K23" s="16">
        <f t="shared" si="0"/>
        <v>1</v>
      </c>
      <c r="L23" s="16">
        <v>55</v>
      </c>
      <c r="M23" s="17">
        <v>6</v>
      </c>
      <c r="N23" s="18">
        <v>80</v>
      </c>
    </row>
    <row r="24" spans="1:14" ht="40.5" customHeight="1" x14ac:dyDescent="0.4">
      <c r="A24" s="19">
        <v>20</v>
      </c>
      <c r="B24" s="10">
        <v>111420243020</v>
      </c>
      <c r="C24" s="26" t="s">
        <v>41</v>
      </c>
      <c r="D24" s="12" t="s">
        <v>19</v>
      </c>
      <c r="E24" s="21">
        <v>61</v>
      </c>
      <c r="F24" s="23">
        <v>70</v>
      </c>
      <c r="G24" s="15">
        <v>41</v>
      </c>
      <c r="H24" s="15">
        <v>61</v>
      </c>
      <c r="I24" s="15">
        <v>80</v>
      </c>
      <c r="J24" s="13">
        <v>30</v>
      </c>
      <c r="K24" s="16">
        <f t="shared" si="0"/>
        <v>2</v>
      </c>
      <c r="L24" s="16">
        <v>55</v>
      </c>
      <c r="M24" s="17">
        <v>6</v>
      </c>
      <c r="N24" s="18">
        <v>80</v>
      </c>
    </row>
    <row r="25" spans="1:14" ht="40.5" customHeight="1" x14ac:dyDescent="0.4">
      <c r="A25" s="9">
        <v>21</v>
      </c>
      <c r="B25" s="10">
        <v>111420243021</v>
      </c>
      <c r="C25" s="26" t="s">
        <v>42</v>
      </c>
      <c r="D25" s="12" t="s">
        <v>23</v>
      </c>
      <c r="E25" s="21">
        <v>24</v>
      </c>
      <c r="F25" s="23">
        <v>42</v>
      </c>
      <c r="G25" s="15">
        <v>52</v>
      </c>
      <c r="H25" s="15">
        <v>39</v>
      </c>
      <c r="I25" s="15">
        <v>36</v>
      </c>
      <c r="J25" s="13">
        <v>60</v>
      </c>
      <c r="K25" s="16">
        <f t="shared" si="0"/>
        <v>5</v>
      </c>
      <c r="L25" s="16">
        <v>55</v>
      </c>
      <c r="M25" s="17">
        <v>6</v>
      </c>
      <c r="N25" s="18">
        <v>80</v>
      </c>
    </row>
    <row r="26" spans="1:14" ht="40.5" customHeight="1" x14ac:dyDescent="0.4">
      <c r="A26" s="19">
        <v>22</v>
      </c>
      <c r="B26" s="10">
        <v>111420243023</v>
      </c>
      <c r="C26" s="26" t="s">
        <v>43</v>
      </c>
      <c r="D26" s="12" t="s">
        <v>23</v>
      </c>
      <c r="E26" s="21">
        <v>76</v>
      </c>
      <c r="F26" s="23">
        <v>90</v>
      </c>
      <c r="G26" s="15">
        <v>84</v>
      </c>
      <c r="H26" s="15">
        <v>86</v>
      </c>
      <c r="I26" s="15">
        <v>94</v>
      </c>
      <c r="J26" s="13">
        <v>75</v>
      </c>
      <c r="K26" s="16">
        <f t="shared" si="0"/>
        <v>0</v>
      </c>
      <c r="L26" s="16">
        <v>55</v>
      </c>
      <c r="M26" s="17">
        <v>6</v>
      </c>
      <c r="N26" s="18">
        <v>80</v>
      </c>
    </row>
    <row r="27" spans="1:14" ht="40.5" customHeight="1" x14ac:dyDescent="0.4">
      <c r="A27" s="9">
        <v>23</v>
      </c>
      <c r="B27" s="10">
        <v>111420243024</v>
      </c>
      <c r="C27" s="26" t="s">
        <v>44</v>
      </c>
      <c r="D27" s="12" t="s">
        <v>19</v>
      </c>
      <c r="E27" s="13">
        <v>62</v>
      </c>
      <c r="F27" s="14">
        <v>82</v>
      </c>
      <c r="G27" s="15">
        <v>65</v>
      </c>
      <c r="H27" s="15">
        <v>69</v>
      </c>
      <c r="I27" s="15">
        <v>78</v>
      </c>
      <c r="J27" s="13">
        <v>76</v>
      </c>
      <c r="K27" s="16">
        <f t="shared" si="0"/>
        <v>0</v>
      </c>
      <c r="L27" s="16">
        <v>55</v>
      </c>
      <c r="M27" s="17">
        <v>6</v>
      </c>
      <c r="N27" s="18">
        <v>80</v>
      </c>
    </row>
    <row r="28" spans="1:14" ht="40.5" customHeight="1" x14ac:dyDescent="0.4">
      <c r="A28" s="19">
        <v>24</v>
      </c>
      <c r="B28" s="10">
        <v>111420243025</v>
      </c>
      <c r="C28" s="26" t="s">
        <v>45</v>
      </c>
      <c r="D28" s="12" t="s">
        <v>19</v>
      </c>
      <c r="E28" s="21" t="s">
        <v>20</v>
      </c>
      <c r="F28" s="14" t="s">
        <v>20</v>
      </c>
      <c r="G28" s="15" t="s">
        <v>20</v>
      </c>
      <c r="H28" s="15" t="s">
        <v>20</v>
      </c>
      <c r="I28" s="15" t="s">
        <v>20</v>
      </c>
      <c r="J28" s="13" t="s">
        <v>20</v>
      </c>
      <c r="K28" s="16">
        <f t="shared" si="0"/>
        <v>6</v>
      </c>
      <c r="L28" s="16">
        <v>55</v>
      </c>
      <c r="M28" s="17">
        <v>6</v>
      </c>
      <c r="N28" s="18">
        <v>80</v>
      </c>
    </row>
    <row r="29" spans="1:14" ht="40.5" customHeight="1" x14ac:dyDescent="0.4">
      <c r="A29" s="9">
        <v>25</v>
      </c>
      <c r="B29" s="10">
        <v>111420243026</v>
      </c>
      <c r="C29" s="26" t="s">
        <v>46</v>
      </c>
      <c r="D29" s="12" t="s">
        <v>26</v>
      </c>
      <c r="E29" s="21" t="s">
        <v>20</v>
      </c>
      <c r="F29" s="14" t="s">
        <v>20</v>
      </c>
      <c r="G29" s="15" t="s">
        <v>20</v>
      </c>
      <c r="H29" s="15" t="s">
        <v>20</v>
      </c>
      <c r="I29" s="15" t="s">
        <v>20</v>
      </c>
      <c r="J29" s="13" t="s">
        <v>20</v>
      </c>
      <c r="K29" s="16">
        <f t="shared" si="0"/>
        <v>6</v>
      </c>
      <c r="L29" s="16">
        <v>55</v>
      </c>
      <c r="M29" s="17">
        <v>6</v>
      </c>
      <c r="N29" s="18">
        <v>80</v>
      </c>
    </row>
    <row r="30" spans="1:14" ht="40.5" customHeight="1" x14ac:dyDescent="0.4">
      <c r="A30" s="19">
        <v>26</v>
      </c>
      <c r="B30" s="10">
        <v>111420243301</v>
      </c>
      <c r="C30" s="26" t="s">
        <v>47</v>
      </c>
      <c r="D30" s="12" t="s">
        <v>23</v>
      </c>
      <c r="E30" s="21">
        <v>61</v>
      </c>
      <c r="F30" s="23">
        <v>86</v>
      </c>
      <c r="G30" s="15">
        <v>60</v>
      </c>
      <c r="H30" s="15">
        <v>60</v>
      </c>
      <c r="I30" s="15">
        <v>77</v>
      </c>
      <c r="J30" s="13">
        <v>61</v>
      </c>
      <c r="K30" s="16">
        <f t="shared" si="0"/>
        <v>0</v>
      </c>
      <c r="L30" s="16">
        <v>55</v>
      </c>
      <c r="M30" s="17">
        <v>6</v>
      </c>
      <c r="N30" s="18">
        <v>80</v>
      </c>
    </row>
    <row r="31" spans="1:14" ht="61.5" customHeight="1" x14ac:dyDescent="0.4">
      <c r="A31" s="30"/>
      <c r="B31" s="31"/>
      <c r="C31" s="27" t="s">
        <v>48</v>
      </c>
      <c r="D31" s="27"/>
      <c r="E31" s="32" t="s">
        <v>49</v>
      </c>
      <c r="F31" s="32" t="s">
        <v>50</v>
      </c>
      <c r="G31" s="32" t="s">
        <v>51</v>
      </c>
      <c r="H31" s="32" t="s">
        <v>52</v>
      </c>
      <c r="I31" s="32" t="s">
        <v>53</v>
      </c>
      <c r="J31" s="32" t="e">
        <f>#REF!</f>
        <v>#REF!</v>
      </c>
      <c r="K31" s="28">
        <v>55</v>
      </c>
      <c r="L31" s="28"/>
      <c r="M31" s="28" t="s">
        <v>54</v>
      </c>
      <c r="N31" s="29">
        <f>(K31/K$31)</f>
        <v>1</v>
      </c>
    </row>
  </sheetData>
  <mergeCells count="3">
    <mergeCell ref="A1:N1"/>
    <mergeCell ref="A2:M2"/>
    <mergeCell ref="A3:C3"/>
  </mergeCells>
  <conditionalFormatting sqref="E5:J30">
    <cfRule type="cellIs" dxfId="3" priority="3" operator="equal">
      <formula>"AB"</formula>
    </cfRule>
    <cfRule type="cellIs" dxfId="2" priority="4" operator="lessThan">
      <formula>60</formula>
    </cfRule>
  </conditionalFormatting>
  <conditionalFormatting sqref="I5">
    <cfRule type="cellIs" dxfId="1" priority="1" operator="lessThan">
      <formula>60</formula>
    </cfRule>
  </conditionalFormatting>
  <conditionalFormatting sqref="J5">
    <cfRule type="cellIs" dxfId="0" priority="2" operator="lessThan">
      <formula>60</formula>
    </cfRule>
  </conditionalFormatting>
  <printOptions horizontalCentered="1"/>
  <pageMargins left="0.24" right="0.28000000000000003" top="0.19" bottom="0.24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AI&amp;DS (3)</vt:lpstr>
      <vt:lpstr>'AI&amp;DS (3)'!Print_Area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MADHUSUDHANAN</dc:creator>
  <cp:lastModifiedBy>Anupam Krishna</cp:lastModifiedBy>
  <dcterms:created xsi:type="dcterms:W3CDTF">2024-02-15T08:15:40Z</dcterms:created>
  <dcterms:modified xsi:type="dcterms:W3CDTF">2024-02-15T09:56:03Z</dcterms:modified>
</cp:coreProperties>
</file>