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-120" yWindow="-120" windowWidth="20730" windowHeight="11760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/>
  <c r="F23"/>
  <c r="F14"/>
  <c r="F9"/>
  <c r="C28"/>
  <c r="C22"/>
  <c r="C15"/>
  <c r="C10"/>
  <c r="F22" l="1"/>
  <c r="F21"/>
  <c r="F20"/>
  <c r="F19"/>
  <c r="F15" l="1"/>
  <c r="F26"/>
  <c r="F25"/>
  <c r="C29"/>
  <c r="F27" l="1"/>
  <c r="F28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<sst xmlns="http://schemas.openxmlformats.org/spreadsheetml/2006/main" count="55" uniqueCount="53">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</sst>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44"/>
  <sheetViews>
    <sheetView tabSelected="1" topLeftCell="A16" workbookViewId="0">
      <selection activeCell="I6" sqref="I6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33.75" thickTop="1" thickBot="1">
      <c r="A1" s="5"/>
      <c r="B1" s="33" t="s">
        <v>23</v>
      </c>
      <c r="C1" s="34"/>
      <c r="D1" s="34"/>
      <c r="E1" s="34"/>
      <c r="F1" s="35"/>
      <c r="G1" s="5"/>
    </row>
    <row r="2" spans="1:10" s="2" customFormat="1" ht="33.75" thickTop="1" thickBot="1">
      <c r="A2" s="6"/>
      <c r="B2" s="33" t="s">
        <v>22</v>
      </c>
      <c r="C2" s="34"/>
      <c r="D2" s="34"/>
      <c r="E2" s="34"/>
      <c r="F2" s="35"/>
      <c r="G2" s="6"/>
    </row>
    <row r="3" spans="1:10" s="2" customFormat="1" ht="27" thickTop="1" thickBot="1">
      <c r="A3" s="6"/>
      <c r="B3" s="31" t="s">
        <v>0</v>
      </c>
      <c r="C3" s="32"/>
      <c r="D3" s="8"/>
      <c r="E3" s="31" t="s">
        <v>3</v>
      </c>
      <c r="F3" s="32"/>
      <c r="G3" s="6"/>
    </row>
    <row r="4" spans="1:10" s="2" customFormat="1" ht="22.5" thickTop="1" thickBot="1">
      <c r="A4" s="6"/>
      <c r="B4" s="40" t="s">
        <v>24</v>
      </c>
      <c r="C4" s="41"/>
      <c r="D4" s="8"/>
      <c r="E4" s="44" t="s">
        <v>29</v>
      </c>
      <c r="F4" s="45"/>
      <c r="G4" s="6"/>
    </row>
    <row r="5" spans="1:10" s="2" customFormat="1" ht="21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21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21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21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22.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22.5" thickTop="1" thickBot="1">
      <c r="A10" s="6"/>
      <c r="B10" s="16" t="s">
        <v>9</v>
      </c>
      <c r="C10" s="15">
        <f>SUM(C5:C9)</f>
        <v>3253500</v>
      </c>
      <c r="D10" s="8"/>
      <c r="E10" s="44" t="s">
        <v>30</v>
      </c>
      <c r="F10" s="46"/>
      <c r="G10" s="6"/>
      <c r="J10" s="3"/>
    </row>
    <row r="11" spans="1:10" s="2" customFormat="1" ht="22.5" thickTop="1" thickBot="1">
      <c r="A11" s="6"/>
      <c r="B11" s="42" t="s">
        <v>25</v>
      </c>
      <c r="C11" s="43"/>
      <c r="D11" s="8"/>
      <c r="E11" s="9" t="s">
        <v>4</v>
      </c>
      <c r="F11" s="12">
        <v>400000</v>
      </c>
      <c r="G11" s="6"/>
    </row>
    <row r="12" spans="1:10" s="2" customFormat="1" ht="21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21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22.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24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40" t="s">
        <v>26</v>
      </c>
      <c r="C16" s="41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8" t="s">
        <v>18</v>
      </c>
      <c r="F17" s="39"/>
      <c r="G17" s="6"/>
    </row>
    <row r="18" spans="1:7" s="2" customFormat="1" ht="22.5" thickTop="1" thickBot="1">
      <c r="A18" s="6"/>
      <c r="B18" s="10" t="s">
        <v>39</v>
      </c>
      <c r="C18" s="13">
        <v>1700000</v>
      </c>
      <c r="D18" s="8"/>
      <c r="E18" s="36" t="s">
        <v>50</v>
      </c>
      <c r="F18" s="37"/>
      <c r="G18" s="6"/>
    </row>
    <row r="19" spans="1:7" s="2" customFormat="1" ht="21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21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21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22.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22.5" thickTop="1" thickBot="1">
      <c r="A23" s="6"/>
      <c r="B23" s="40" t="s">
        <v>27</v>
      </c>
      <c r="C23" s="41"/>
      <c r="D23" s="8"/>
      <c r="E23" s="20" t="s">
        <v>2</v>
      </c>
      <c r="F23" s="21">
        <f>SUM(F19:F22)</f>
        <v>9052500</v>
      </c>
      <c r="G23" s="6"/>
    </row>
    <row r="24" spans="1:7" s="2" customFormat="1" ht="22.5" thickTop="1" thickBot="1">
      <c r="A24" s="6"/>
      <c r="B24" s="9" t="s">
        <v>41</v>
      </c>
      <c r="C24" s="12">
        <v>525000</v>
      </c>
      <c r="D24" s="8"/>
      <c r="E24" s="36" t="s">
        <v>51</v>
      </c>
      <c r="F24" s="37"/>
      <c r="G24" s="6"/>
    </row>
    <row r="25" spans="1:7" s="2" customFormat="1" ht="21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21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22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22.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24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45319</v>
      </c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DELL</cp:lastModifiedBy>
  <cp:lastPrinted>2017-04-08T12:42:10Z</cp:lastPrinted>
  <dcterms:created xsi:type="dcterms:W3CDTF">2004-08-16T18:44:14Z</dcterms:created>
  <dcterms:modified xsi:type="dcterms:W3CDTF">2024-01-28T02:46:31Z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