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Problem Statement" sheetId="1" r:id="rId1"/>
    <sheet name="Basic Formulas" sheetId="2" r:id="rId2"/>
  </sheets>
  <calcPr calcId="124519"/>
  <extLs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U15" i="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U13"/>
  <c r="U11"/>
  <c r="U9"/>
  <c r="U7"/>
  <c r="U5"/>
  <c r="K101"/>
  <c r="M101" s="1"/>
  <c r="K100"/>
  <c r="M100" s="1"/>
  <c r="K99"/>
  <c r="M99" s="1"/>
  <c r="K98"/>
  <c r="M98" s="1"/>
  <c r="K97"/>
  <c r="M97" s="1"/>
  <c r="K96"/>
  <c r="M96" s="1"/>
  <c r="K95"/>
  <c r="M95" s="1"/>
  <c r="K94"/>
  <c r="M94" s="1"/>
  <c r="K93"/>
  <c r="M93" s="1"/>
  <c r="K92"/>
  <c r="M92" s="1"/>
  <c r="K91"/>
  <c r="M91" s="1"/>
  <c r="K90"/>
  <c r="M90" s="1"/>
  <c r="K89"/>
  <c r="M89" s="1"/>
  <c r="K88"/>
  <c r="M88" s="1"/>
  <c r="K87"/>
  <c r="M87" s="1"/>
  <c r="K86"/>
  <c r="M86" s="1"/>
  <c r="K85"/>
  <c r="M85" s="1"/>
  <c r="K84"/>
  <c r="M84" s="1"/>
  <c r="K83"/>
  <c r="M83" s="1"/>
  <c r="K82"/>
  <c r="M82" s="1"/>
  <c r="K81"/>
  <c r="M81" s="1"/>
  <c r="K80"/>
  <c r="M80" s="1"/>
  <c r="K79"/>
  <c r="M79" s="1"/>
  <c r="K78"/>
  <c r="M78" s="1"/>
  <c r="K77"/>
  <c r="M77" s="1"/>
  <c r="K76"/>
  <c r="M76" s="1"/>
  <c r="K75"/>
  <c r="M75" s="1"/>
  <c r="K74"/>
  <c r="M74" s="1"/>
  <c r="K73"/>
  <c r="M73" s="1"/>
  <c r="K72"/>
  <c r="M72" s="1"/>
  <c r="K71"/>
  <c r="M71" s="1"/>
  <c r="K70"/>
  <c r="M70" s="1"/>
  <c r="K69"/>
  <c r="M69" s="1"/>
  <c r="K68"/>
  <c r="M68" s="1"/>
  <c r="K67"/>
  <c r="M67" s="1"/>
  <c r="K66"/>
  <c r="M66" s="1"/>
  <c r="K65"/>
  <c r="M65" s="1"/>
  <c r="K64"/>
  <c r="M64" s="1"/>
  <c r="K63"/>
  <c r="M63" s="1"/>
  <c r="K62"/>
  <c r="M62" s="1"/>
  <c r="K61"/>
  <c r="M61" s="1"/>
  <c r="K60"/>
  <c r="M60" s="1"/>
  <c r="K59"/>
  <c r="M59" s="1"/>
  <c r="K58"/>
  <c r="M58" s="1"/>
  <c r="K57"/>
  <c r="M57" s="1"/>
  <c r="K56"/>
  <c r="M56" s="1"/>
  <c r="K55"/>
  <c r="M55" s="1"/>
  <c r="K54"/>
  <c r="M54" s="1"/>
  <c r="K53"/>
  <c r="M53" s="1"/>
  <c r="K52"/>
  <c r="M52" s="1"/>
  <c r="K51"/>
  <c r="M51" s="1"/>
  <c r="K50"/>
  <c r="M50" s="1"/>
  <c r="K49"/>
  <c r="M49" s="1"/>
  <c r="K48"/>
  <c r="M48" s="1"/>
  <c r="K47"/>
  <c r="M47" s="1"/>
  <c r="K46"/>
  <c r="M46" s="1"/>
  <c r="K45"/>
  <c r="M45" s="1"/>
  <c r="K44"/>
  <c r="M44" s="1"/>
  <c r="K43"/>
  <c r="M43" s="1"/>
  <c r="K42"/>
  <c r="M42" s="1"/>
  <c r="K41"/>
  <c r="M41" s="1"/>
  <c r="K40"/>
  <c r="M40" s="1"/>
  <c r="K39"/>
  <c r="M39" s="1"/>
  <c r="K38"/>
  <c r="M38" s="1"/>
  <c r="K37"/>
  <c r="M37" s="1"/>
  <c r="K36"/>
  <c r="M36" s="1"/>
  <c r="K35"/>
  <c r="M35" s="1"/>
  <c r="K34"/>
  <c r="M34" s="1"/>
  <c r="K33"/>
  <c r="M33" s="1"/>
  <c r="K32"/>
  <c r="M32" s="1"/>
  <c r="K31"/>
  <c r="M31" s="1"/>
  <c r="K30"/>
  <c r="M30" s="1"/>
  <c r="K29"/>
  <c r="M29" s="1"/>
  <c r="K28"/>
  <c r="M28" s="1"/>
  <c r="K27"/>
  <c r="M27" s="1"/>
  <c r="K26"/>
  <c r="M26" s="1"/>
  <c r="K25"/>
  <c r="M25" s="1"/>
  <c r="K24"/>
  <c r="M24" s="1"/>
  <c r="K23"/>
  <c r="M23" s="1"/>
  <c r="K22"/>
  <c r="M22" s="1"/>
  <c r="K21"/>
  <c r="M21" s="1"/>
  <c r="K20"/>
  <c r="M20" s="1"/>
  <c r="K19"/>
  <c r="M19" s="1"/>
  <c r="K18"/>
  <c r="M18" s="1"/>
  <c r="K17"/>
  <c r="M17" s="1"/>
  <c r="K16"/>
  <c r="M16" s="1"/>
  <c r="K15"/>
  <c r="M15" s="1"/>
  <c r="K14"/>
  <c r="M14" s="1"/>
  <c r="K13"/>
  <c r="M13" s="1"/>
  <c r="K12"/>
  <c r="M12" s="1"/>
  <c r="K11"/>
  <c r="M11" s="1"/>
  <c r="K10"/>
  <c r="M10" s="1"/>
  <c r="K9"/>
  <c r="M9" s="1"/>
  <c r="K8"/>
  <c r="M8" s="1"/>
  <c r="K7"/>
  <c r="M7" s="1"/>
  <c r="K6"/>
  <c r="M6" s="1"/>
  <c r="K5"/>
  <c r="M5" s="1"/>
  <c r="K4"/>
  <c r="M4" s="1"/>
  <c r="K3"/>
  <c r="M3" s="1"/>
  <c r="K2"/>
  <c r="M2" s="1"/>
  <c r="O2" s="1"/>
</calcChain>
</file>

<file path=xl/sharedStrings.xml><?xml version="1.0" encoding="utf-8"?>
<sst xmlns="http://schemas.openxmlformats.org/spreadsheetml/2006/main" count="773" uniqueCount="223">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</sst>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7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6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1" fontId="4" fillId="5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1"/>
  <sheetViews>
    <sheetView workbookViewId="0">
      <selection activeCell="C1" sqref="C1"/>
    </sheetView>
  </sheetViews>
  <sheetFormatPr defaultColWidth="14.42578125" defaultRowHeight="15" customHeight="1"/>
  <cols>
    <col min="1" max="1" width="21.140625" customWidth="1"/>
    <col min="2" max="2" width="31.140625" customWidth="1"/>
  </cols>
  <sheetData>
    <row r="1" spans="1:2">
      <c r="A1" s="22" t="s">
        <v>0</v>
      </c>
      <c r="B1" s="23"/>
    </row>
    <row r="2" spans="1:2">
      <c r="A2" s="1"/>
      <c r="B2" s="1"/>
    </row>
    <row r="3" spans="1:2">
      <c r="A3" s="2">
        <v>1</v>
      </c>
      <c r="B3" s="2" t="s">
        <v>1</v>
      </c>
    </row>
    <row r="4" spans="1:2">
      <c r="A4" s="2">
        <v>2</v>
      </c>
      <c r="B4" s="2" t="s">
        <v>2</v>
      </c>
    </row>
    <row r="5" spans="1:2">
      <c r="A5" s="2">
        <v>3</v>
      </c>
      <c r="B5" s="2" t="s">
        <v>3</v>
      </c>
    </row>
    <row r="6" spans="1:2">
      <c r="A6" s="2">
        <v>4</v>
      </c>
      <c r="B6" s="2" t="s">
        <v>4</v>
      </c>
    </row>
    <row r="7" spans="1:2">
      <c r="A7" s="2">
        <v>5</v>
      </c>
      <c r="B7" s="2" t="s">
        <v>5</v>
      </c>
    </row>
    <row r="8" spans="1:2">
      <c r="A8" s="2">
        <v>6</v>
      </c>
      <c r="B8" s="2" t="s">
        <v>6</v>
      </c>
    </row>
    <row r="9" spans="1:2">
      <c r="A9" s="1"/>
      <c r="B9" s="1"/>
    </row>
    <row r="10" spans="1:2">
      <c r="A10" s="3" t="s">
        <v>7</v>
      </c>
      <c r="B10" s="4" t="s">
        <v>8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J4" workbookViewId="0">
      <selection activeCell="U15" sqref="U15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65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4" t="s">
        <v>40</v>
      </c>
      <c r="T3" s="23"/>
      <c r="U3" s="23"/>
      <c r="V3" s="7"/>
      <c r="W3" s="7"/>
      <c r="X3" s="7"/>
      <c r="Y3" s="7"/>
      <c r="Z3" s="7"/>
    </row>
    <row r="4" spans="1:26" ht="14.25" customHeigh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3"/>
      <c r="T4" s="23"/>
      <c r="U4" s="23"/>
      <c r="V4" s="7"/>
      <c r="W4" s="7"/>
      <c r="X4" s="7"/>
      <c r="Y4" s="7"/>
      <c r="Z4" s="7"/>
    </row>
    <row r="5" spans="1:26" ht="14.25" customHeigh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3393974.8348000003</v>
      </c>
      <c r="V5" s="7"/>
      <c r="W5" s="7"/>
      <c r="X5" s="7"/>
      <c r="Y5" s="7"/>
      <c r="Z5" s="7"/>
    </row>
    <row r="6" spans="1:26" ht="14.25" customHeigh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COUNT(H2:H101)</f>
        <v>100</v>
      </c>
      <c r="V7" s="7"/>
      <c r="W7" s="7"/>
      <c r="X7" s="7"/>
      <c r="Y7" s="7"/>
      <c r="Z7" s="7"/>
    </row>
    <row r="8" spans="1:26" ht="14.25" customHeigh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AVERAGE(N2:N101)</f>
        <v>5732.8841520000005</v>
      </c>
      <c r="V9" s="7"/>
      <c r="W9" s="7"/>
      <c r="X9" s="7"/>
      <c r="Y9" s="7"/>
      <c r="Z9" s="7"/>
    </row>
    <row r="10" spans="1:26" ht="14.25" customHeigh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>
        <f t="shared" si="2"/>
        <v>8177.4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0">
        <f>ROUND(U9,)</f>
        <v>5733</v>
      </c>
      <c r="V11" s="7"/>
      <c r="W11" s="7"/>
      <c r="X11" s="7"/>
      <c r="Y11" s="7"/>
      <c r="Z11" s="7"/>
    </row>
    <row r="12" spans="1:26" ht="14.25" customHeight="1">
      <c r="A12" s="8">
        <v>43878</v>
      </c>
      <c r="B12" s="9" t="s">
        <v>71</v>
      </c>
      <c r="C12" s="9" t="s">
        <v>72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si="2"/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>
      <c r="A13" s="8">
        <v>43878</v>
      </c>
      <c r="B13" s="9" t="s">
        <v>71</v>
      </c>
      <c r="C13" s="9" t="s">
        <v>72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2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1">
        <f>MAX(J2:J101)</f>
        <v>0.05</v>
      </c>
      <c r="V13" s="7"/>
      <c r="W13" s="7"/>
      <c r="X13" s="7"/>
      <c r="Y13" s="7"/>
      <c r="Z13" s="7"/>
    </row>
    <row r="14" spans="1:26" ht="14.25" customHeight="1">
      <c r="A14" s="8">
        <v>43889</v>
      </c>
      <c r="B14" s="9" t="s">
        <v>73</v>
      </c>
      <c r="C14" s="9" t="s">
        <v>74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2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>
        <v>43890</v>
      </c>
      <c r="B15" s="9" t="s">
        <v>75</v>
      </c>
      <c r="C15" s="9" t="s">
        <v>76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2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5">
        <f>LARGE(N2:N101,2)</f>
        <v>26634.959999999999</v>
      </c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77</v>
      </c>
      <c r="C16" s="9" t="s">
        <v>78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2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77</v>
      </c>
      <c r="C17" s="9" t="s">
        <v>78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2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79</v>
      </c>
      <c r="C18" s="9" t="s">
        <v>80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2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81</v>
      </c>
      <c r="C19" s="9" t="s">
        <v>82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2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83</v>
      </c>
      <c r="C20" s="9" t="s">
        <v>84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2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85</v>
      </c>
      <c r="C21" s="9" t="s">
        <v>86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2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87</v>
      </c>
      <c r="C22" s="9" t="s">
        <v>88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2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89</v>
      </c>
      <c r="C23" s="9" t="s">
        <v>90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2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91</v>
      </c>
      <c r="C24" s="9" t="s">
        <v>92</v>
      </c>
      <c r="D24" s="9" t="s">
        <v>93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2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91</v>
      </c>
      <c r="C25" s="9" t="s">
        <v>92</v>
      </c>
      <c r="D25" s="9" t="s">
        <v>93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2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94</v>
      </c>
      <c r="C26" s="9" t="s">
        <v>95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2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96</v>
      </c>
      <c r="C27" s="9" t="s">
        <v>97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2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96</v>
      </c>
      <c r="C28" s="9" t="s">
        <v>97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2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98</v>
      </c>
      <c r="C29" s="9" t="s">
        <v>99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2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100</v>
      </c>
      <c r="C30" s="9" t="s">
        <v>101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2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102</v>
      </c>
      <c r="C31" s="9" t="s">
        <v>103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2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104</v>
      </c>
      <c r="C32" s="9" t="s">
        <v>105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2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106</v>
      </c>
      <c r="C33" s="9" t="s">
        <v>107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2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108</v>
      </c>
      <c r="C34" s="9" t="s">
        <v>109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2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110</v>
      </c>
      <c r="C35" s="9" t="s">
        <v>111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2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112</v>
      </c>
      <c r="C36" s="9" t="s">
        <v>113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2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114</v>
      </c>
      <c r="C37" s="9" t="s">
        <v>115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2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116</v>
      </c>
      <c r="C38" s="9" t="s">
        <v>117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2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118</v>
      </c>
      <c r="C39" s="9" t="s">
        <v>119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2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120</v>
      </c>
      <c r="C40" s="9" t="s">
        <v>121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2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122</v>
      </c>
      <c r="C41" s="9" t="s">
        <v>123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2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124</v>
      </c>
      <c r="C42" s="9" t="s">
        <v>125</v>
      </c>
      <c r="D42" s="9" t="s">
        <v>93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2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124</v>
      </c>
      <c r="C43" s="9" t="s">
        <v>125</v>
      </c>
      <c r="D43" s="9" t="s">
        <v>93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2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124</v>
      </c>
      <c r="C44" s="9" t="s">
        <v>125</v>
      </c>
      <c r="D44" s="9" t="s">
        <v>93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2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126</v>
      </c>
      <c r="C45" s="9" t="s">
        <v>127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2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128</v>
      </c>
      <c r="C46" s="9" t="s">
        <v>129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2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128</v>
      </c>
      <c r="C47" s="9" t="s">
        <v>129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2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130</v>
      </c>
      <c r="C48" s="9" t="s">
        <v>131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2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130</v>
      </c>
      <c r="C49" s="9" t="s">
        <v>131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2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132</v>
      </c>
      <c r="C50" s="9" t="s">
        <v>133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2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132</v>
      </c>
      <c r="C51" s="9" t="s">
        <v>133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2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134</v>
      </c>
      <c r="C52" s="9" t="s">
        <v>135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2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136</v>
      </c>
      <c r="C53" s="9" t="s">
        <v>137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2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138</v>
      </c>
      <c r="C54" s="9" t="s">
        <v>139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2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140</v>
      </c>
      <c r="C55" s="9" t="s">
        <v>141</v>
      </c>
      <c r="D55" s="9" t="s">
        <v>93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2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142</v>
      </c>
      <c r="C56" s="9" t="s">
        <v>143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2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142</v>
      </c>
      <c r="C57" s="9" t="s">
        <v>143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2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144</v>
      </c>
      <c r="C58" s="9" t="s">
        <v>145</v>
      </c>
      <c r="D58" s="9" t="s">
        <v>93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2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146</v>
      </c>
      <c r="C59" s="9" t="s">
        <v>147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2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148</v>
      </c>
      <c r="C60" s="9" t="s">
        <v>149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2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150</v>
      </c>
      <c r="C61" s="9" t="s">
        <v>151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2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152</v>
      </c>
      <c r="C62" s="9" t="s">
        <v>153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2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154</v>
      </c>
      <c r="C63" s="9" t="s">
        <v>155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2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156</v>
      </c>
      <c r="C64" s="9" t="s">
        <v>157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2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158</v>
      </c>
      <c r="C65" s="9" t="s">
        <v>159</v>
      </c>
      <c r="D65" s="9" t="s">
        <v>93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2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160</v>
      </c>
      <c r="C66" s="9" t="s">
        <v>161</v>
      </c>
      <c r="D66" s="9" t="s">
        <v>93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ref="O66:O101" si="3">M66-N66</f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162</v>
      </c>
      <c r="C67" s="9" t="s">
        <v>163</v>
      </c>
      <c r="D67" s="9" t="s">
        <v>93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164</v>
      </c>
      <c r="C68" s="9" t="s">
        <v>165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164</v>
      </c>
      <c r="C69" s="9" t="s">
        <v>165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166</v>
      </c>
      <c r="C70" s="9" t="s">
        <v>167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168</v>
      </c>
      <c r="C71" s="9" t="s">
        <v>169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170</v>
      </c>
      <c r="C72" s="9" t="s">
        <v>171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172</v>
      </c>
      <c r="C73" s="9" t="s">
        <v>173</v>
      </c>
      <c r="D73" s="9" t="s">
        <v>93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174</v>
      </c>
      <c r="C74" s="9" t="s">
        <v>175</v>
      </c>
      <c r="D74" s="9" t="s">
        <v>93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176</v>
      </c>
      <c r="C75" s="9" t="s">
        <v>177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178</v>
      </c>
      <c r="C76" s="9" t="s">
        <v>179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180</v>
      </c>
      <c r="C77" s="9" t="s">
        <v>181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182</v>
      </c>
      <c r="C78" s="9" t="s">
        <v>183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182</v>
      </c>
      <c r="C79" s="9" t="s">
        <v>183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184</v>
      </c>
      <c r="C80" s="9" t="s">
        <v>185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186</v>
      </c>
      <c r="C81" s="9" t="s">
        <v>187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188</v>
      </c>
      <c r="C82" s="9" t="s">
        <v>189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190</v>
      </c>
      <c r="C83" s="9" t="s">
        <v>191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192</v>
      </c>
      <c r="C84" s="9" t="s">
        <v>193</v>
      </c>
      <c r="D84" s="9" t="s">
        <v>93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192</v>
      </c>
      <c r="C85" s="9" t="s">
        <v>193</v>
      </c>
      <c r="D85" s="9" t="s">
        <v>93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194</v>
      </c>
      <c r="C86" s="9" t="s">
        <v>195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196</v>
      </c>
      <c r="C87" s="9" t="s">
        <v>197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198</v>
      </c>
      <c r="C88" s="9" t="s">
        <v>199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200</v>
      </c>
      <c r="C89" s="9" t="s">
        <v>201</v>
      </c>
      <c r="D89" s="9" t="s">
        <v>202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203</v>
      </c>
      <c r="C90" s="9" t="s">
        <v>204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203</v>
      </c>
      <c r="C91" s="9" t="s">
        <v>204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205</v>
      </c>
      <c r="C92" s="9" t="s">
        <v>206</v>
      </c>
      <c r="D92" s="9" t="s">
        <v>93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205</v>
      </c>
      <c r="C93" s="9" t="s">
        <v>206</v>
      </c>
      <c r="D93" s="9" t="s">
        <v>93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207</v>
      </c>
      <c r="C94" s="9" t="s">
        <v>208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209</v>
      </c>
      <c r="C95" s="9" t="s">
        <v>210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211</v>
      </c>
      <c r="C96" s="9" t="s">
        <v>212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213</v>
      </c>
      <c r="C97" s="9" t="s">
        <v>214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215</v>
      </c>
      <c r="C98" s="9" t="s">
        <v>216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217</v>
      </c>
      <c r="C99" s="9" t="s">
        <v>218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219</v>
      </c>
      <c r="C100" s="9" t="s">
        <v>220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221</v>
      </c>
      <c r="C101" s="9" t="s">
        <v>222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DELL</cp:lastModifiedBy>
  <dcterms:created xsi:type="dcterms:W3CDTF">2021-07-31T10:23:29Z</dcterms:created>
  <dcterms:modified xsi:type="dcterms:W3CDTF">2024-01-30T16:37:25Z</dcterms:modified>
</cp:coreProperties>
</file>