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Default Extension="emf" ContentType="image/x-em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worksheets/sheet9.xml" ContentType="application/vnd.openxmlformats-officedocument.spreadsheetml.worksheet+xml"/>
  <Override PartName="/xl/drawings/drawing2.xml" ContentType="application/vnd.openxmlformats-officedocument.drawing+xml"/>
  <Override PartName="/xl/worksheets/sheet10.xml" ContentType="application/vnd.openxmlformats-officedocument.spreadsheetml.worksheet+xml"/>
  <Override PartName="/xl/worksheets/sheet11.xml" ContentType="application/vnd.openxmlformats-officedocument.spreadsheetml.worksheet+xml"/>
  <Override PartName="/xl/drawings/drawing3.xml" ContentType="application/vnd.openxmlformats-officedocument.drawing+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comments/comment2.xml" ContentType="application/vnd.openxmlformats-officedocument.spreadsheetml.comments+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drawings/drawing5.xml" ContentType="application/vnd.openxmlformats-officedocument.drawing+xml"/>
  <Override PartName="/xl/comments/comment3.xml" ContentType="application/vnd.openxmlformats-officedocument.spreadsheetml.comments+xml"/>
  <Override PartName="/xl/worksheets/sheet29.xml" ContentType="application/vnd.openxmlformats-officedocument.spreadsheetml.worksheet+xml"/>
  <Override PartName="/xl/comments/comment4.xml" ContentType="application/vnd.openxmlformats-officedocument.spreadsheetml.comments+xml"/>
  <Override PartName="/xl/worksheets/sheet30.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31.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32.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comments/comment8.xml" ContentType="application/vnd.openxmlformats-officedocument.spreadsheetml.comments+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comments/comment9.xml" ContentType="application/vnd.openxmlformats-officedocument.spreadsheetml.comments+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workbook.xml" ContentType="application/vnd.ms-excel.sheet.macroEnabled.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19420" windowHeight="10300" tabRatio="937" firstSheet="6" activeTab="3" autoFilterDateGrouping="1"/>
  </bookViews>
  <sheets>
    <sheet xmlns:r="http://schemas.openxmlformats.org/officeDocument/2006/relationships" name="NavigationList" sheetId="1" state="veryHidden" r:id="rId1"/>
    <sheet xmlns:r="http://schemas.openxmlformats.org/officeDocument/2006/relationships" name="Cover" sheetId="2" state="visible" r:id="rId2"/>
    <sheet xmlns:r="http://schemas.openxmlformats.org/officeDocument/2006/relationships" name="Form" sheetId="3" state="visible" r:id="rId3"/>
    <sheet xmlns:r="http://schemas.openxmlformats.org/officeDocument/2006/relationships" name="Inputs" sheetId="4" state="visible" r:id="rId4"/>
    <sheet xmlns:r="http://schemas.openxmlformats.org/officeDocument/2006/relationships" name="Hist.Fin" sheetId="5" state="visible" r:id="rId5"/>
    <sheet xmlns:r="http://schemas.openxmlformats.org/officeDocument/2006/relationships" name="Notes" sheetId="6" state="visible" r:id="rId6"/>
    <sheet xmlns:r="http://schemas.openxmlformats.org/officeDocument/2006/relationships" name="Summary&gt;&gt;" sheetId="7" state="visible" r:id="rId7"/>
    <sheet xmlns:r="http://schemas.openxmlformats.org/officeDocument/2006/relationships" name="Key Outputs" sheetId="8" state="visible" r:id="rId8"/>
    <sheet xmlns:r="http://schemas.openxmlformats.org/officeDocument/2006/relationships" name="ReportData" sheetId="9" state="visible" r:id="rId9"/>
    <sheet xmlns:r="http://schemas.openxmlformats.org/officeDocument/2006/relationships" name="Log" sheetId="10" state="visible" r:id="rId10"/>
    <sheet xmlns:r="http://schemas.openxmlformats.org/officeDocument/2006/relationships" name="Report" sheetId="11" state="visible" r:id="rId11"/>
    <sheet xmlns:r="http://schemas.openxmlformats.org/officeDocument/2006/relationships" name="Sheet4" sheetId="12" state="hidden" r:id="rId12"/>
    <sheet xmlns:r="http://schemas.openxmlformats.org/officeDocument/2006/relationships" name="Sensitivities" sheetId="13" state="visible" r:id="rId13"/>
    <sheet xmlns:r="http://schemas.openxmlformats.org/officeDocument/2006/relationships" name="Outputs&gt;&gt;" sheetId="14" state="visible" r:id="rId14"/>
    <sheet xmlns:r="http://schemas.openxmlformats.org/officeDocument/2006/relationships" name="Insights" sheetId="15" state="visible" r:id="rId15"/>
    <sheet xmlns:r="http://schemas.openxmlformats.org/officeDocument/2006/relationships" name="Flags" sheetId="16" state="visible" r:id="rId16"/>
    <sheet xmlns:r="http://schemas.openxmlformats.org/officeDocument/2006/relationships" name="IS" sheetId="17" state="visible" r:id="rId17"/>
    <sheet xmlns:r="http://schemas.openxmlformats.org/officeDocument/2006/relationships" name="BS" sheetId="18" state="visible" r:id="rId18"/>
    <sheet xmlns:r="http://schemas.openxmlformats.org/officeDocument/2006/relationships" name="CFS" sheetId="19" state="visible" r:id="rId19"/>
    <sheet xmlns:r="http://schemas.openxmlformats.org/officeDocument/2006/relationships" name="DCF" sheetId="20" state="visible" r:id="rId20"/>
    <sheet xmlns:r="http://schemas.openxmlformats.org/officeDocument/2006/relationships" name="ValSum" sheetId="21" state="visible" r:id="rId21"/>
    <sheet xmlns:r="http://schemas.openxmlformats.org/officeDocument/2006/relationships" name="Workings&gt;&gt;" sheetId="22" state="visible" r:id="rId22"/>
    <sheet xmlns:r="http://schemas.openxmlformats.org/officeDocument/2006/relationships" name="IS_Calcs" sheetId="23" state="visible" r:id="rId23"/>
    <sheet xmlns:r="http://schemas.openxmlformats.org/officeDocument/2006/relationships" name="BS_Calc" sheetId="24" state="visible" r:id="rId24"/>
    <sheet xmlns:r="http://schemas.openxmlformats.org/officeDocument/2006/relationships" name="WACC" sheetId="25" state="visible" r:id="rId25"/>
    <sheet xmlns:r="http://schemas.openxmlformats.org/officeDocument/2006/relationships" name="GPC Analysis &gt;" sheetId="26" state="visible" r:id="rId26"/>
    <sheet xmlns:r="http://schemas.openxmlformats.org/officeDocument/2006/relationships" name="_CIQHiddenCacheSheet" sheetId="27" state="veryHidden" r:id="rId27"/>
    <sheet xmlns:r="http://schemas.openxmlformats.org/officeDocument/2006/relationships" name="Multiples" sheetId="28" state="visible" r:id="rId28"/>
    <sheet xmlns:r="http://schemas.openxmlformats.org/officeDocument/2006/relationships" name="Transact" sheetId="29" state="visible" r:id="rId29"/>
    <sheet xmlns:r="http://schemas.openxmlformats.org/officeDocument/2006/relationships" name="Growth" sheetId="30" state="visible" r:id="rId30"/>
    <sheet xmlns:r="http://schemas.openxmlformats.org/officeDocument/2006/relationships" name="Margins" sheetId="31" state="visible" r:id="rId31"/>
    <sheet xmlns:r="http://schemas.openxmlformats.org/officeDocument/2006/relationships" name="Capex, Dep, WC" sheetId="32" state="visible" r:id="rId32"/>
    <sheet xmlns:r="http://schemas.openxmlformats.org/officeDocument/2006/relationships" name="D|E" sheetId="33" state="visible" r:id="rId33"/>
    <sheet xmlns:r="http://schemas.openxmlformats.org/officeDocument/2006/relationships" name="GPCDes" sheetId="34" state="visible" r:id="rId34"/>
    <sheet xmlns:r="http://schemas.openxmlformats.org/officeDocument/2006/relationships" name="GPCRatios" sheetId="35" state="visible" r:id="rId35"/>
    <sheet xmlns:r="http://schemas.openxmlformats.org/officeDocument/2006/relationships" name="PBC&gt;&gt;" sheetId="36" state="visible" r:id="rId36"/>
    <sheet xmlns:r="http://schemas.openxmlformats.org/officeDocument/2006/relationships" name="FS" sheetId="37" state="visible" r:id="rId37"/>
    <sheet xmlns:r="http://schemas.openxmlformats.org/officeDocument/2006/relationships" name="Sources&gt;" sheetId="38" state="visible" r:id="rId38"/>
    <sheet xmlns:r="http://schemas.openxmlformats.org/officeDocument/2006/relationships" name="DamodaranCRP" sheetId="39" state="visible" r:id="rId39"/>
    <sheet xmlns:r="http://schemas.openxmlformats.org/officeDocument/2006/relationships" name="Industry Beta" sheetId="40" state="visible" r:id="rId40"/>
    <sheet xmlns:r="http://schemas.openxmlformats.org/officeDocument/2006/relationships" name="SizePremia" sheetId="41" state="visible" r:id="rId41"/>
    <sheet xmlns:r="http://schemas.openxmlformats.org/officeDocument/2006/relationships" name="GPCTradingData" sheetId="42" state="visible" r:id="rId42"/>
    <sheet xmlns:r="http://schemas.openxmlformats.org/officeDocument/2006/relationships" name="Tax" sheetId="43" state="visible" r:id="rId43"/>
    <sheet xmlns:r="http://schemas.openxmlformats.org/officeDocument/2006/relationships" name="GPC Data" sheetId="44" state="visible" r:id="rId44"/>
  </sheets>
  <externalReferences>
    <externalReference xmlns:r="http://schemas.openxmlformats.org/officeDocument/2006/relationships" r:id="rId45"/>
    <externalReference xmlns:r="http://schemas.openxmlformats.org/officeDocument/2006/relationships" r:id="rId46"/>
    <externalReference xmlns:r="http://schemas.openxmlformats.org/officeDocument/2006/relationships" r:id="rId47"/>
    <externalReference xmlns:r="http://schemas.openxmlformats.org/officeDocument/2006/relationships" r:id="rId48"/>
    <externalReference xmlns:r="http://schemas.openxmlformats.org/officeDocument/2006/relationships" r:id="rId49"/>
    <externalReference xmlns:r="http://schemas.openxmlformats.org/officeDocument/2006/relationships" r:id="rId50"/>
  </externalReferences>
  <definedNames>
    <definedName name="_UNDO_UPS_" hidden="1">#REF!</definedName>
    <definedName name="_UNDO_UPS_SEL_" hidden="1">#REF!</definedName>
    <definedName name="_UNDO31X31X_" hidden="1">#REF!</definedName>
    <definedName name="CIQWBGuid" hidden="1">"20460f3b-72a4-43c0-a07c-443605569f20"</definedName>
    <definedName name="client.company.short">Inputs!$G$19</definedName>
    <definedName name="client.name.long">Inputs!$E$19</definedName>
    <definedName name="curr.unit.conversion">DCF!$Q$32</definedName>
    <definedName name="currency.denomination">Inputs!$E$45</definedName>
    <definedName name="currency.heading1">Inputs!$E$46</definedName>
    <definedName name="currency.type">Inputs!$E$43</definedName>
    <definedName name="CurrPeriod">[3]Defaults!$B$19</definedName>
    <definedName name="DAvsCA">IF(ISERR(#REF!),#REF!:INDEX(#REF!,COUNT(#REF!)),#REF!:INDEX(#REF!,COUNT(#REF!)))</definedName>
    <definedName name="DAvsCA2">IF(ISERR(#REF!),#REF!:INDEX(#REF!,COUNT(#REF!)),#REF!:INDEX(#REF!,COUNT(#REF!)))</definedName>
    <definedName name="Depts">[4]Menu!$B$3:$B$12</definedName>
    <definedName name="effective.taxrate">IS_Calcs!$F$184</definedName>
    <definedName name="EssAliasTable">"Default"</definedName>
    <definedName name="EssOptions">"110000000013010_0"</definedName>
    <definedName name="FA">[5]DEPR98!$A$643:$G$974</definedName>
    <definedName name="fkasjdfkjasdfkasdf">4</definedName>
    <definedName name="FormatFile">"WEB.HEAD.959.FMT"</definedName>
    <definedName name="galleria_3">NA()</definedName>
    <definedName name="growth.assumption">Inputs!$E$244</definedName>
    <definedName name="HTML_CodePage" hidden="1">1252</definedName>
    <definedName name="HTML_Control" hidden="1">{"'Sheet1'!$A$1:$H$145"}</definedName>
    <definedName name="HTML_Description" hidden="1">""</definedName>
    <definedName name="HTML_Email" hidden="1">""</definedName>
    <definedName name="HTML_Header" hidden="1">"Country Risk Premiums"</definedName>
    <definedName name="HTML_LastUpdate" hidden="1">"2/19/99"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HD:HomePageStuff:New_Home_Page:datafile:ctryprem.html"</definedName>
    <definedName name="HTML_Title" hidden="1">"Country Risk Premiums"</definedName>
    <definedName name="IQ_DNTM" hidden="1">700000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MTD" hidden="1">800000</definedName>
    <definedName name="IQ_NAMES_REVISION_DATE_" hidden="1">"04/27/2020 11:36:22"</definedName>
    <definedName name="IQ_QTD" hidden="1">750000</definedName>
    <definedName name="IQ_TODAY" hidden="1">0</definedName>
    <definedName name="IQ_YTDMONTH" hidden="1">130000</definedName>
    <definedName name="jjjokio">255</definedName>
    <definedName name="kajsdkjfkajsdfjasdfkjasjdkf">3</definedName>
    <definedName name="kdjfkasf">"AS2DocumentBrowse"</definedName>
    <definedName name="Last_Row">IF(Values_Entered,Header_Row+Number_of_Payments,Header_Row)</definedName>
    <definedName name="long.term.growth">Inputs!$E$245</definedName>
    <definedName name="Payment_Date">DATE(YEAR(Loan_Start),MONTH(Loan_Start)+Payment_Number,DAY(Loan_Start))</definedName>
    <definedName name="project.title">Inputs!$E$26</definedName>
    <definedName name="projected.year1.end">Inputs!$E$30</definedName>
    <definedName name="stub.period">Inputs!$E$32</definedName>
    <definedName name="stub.toggle">Inputs!$E$31</definedName>
    <definedName name="subject.name">Inputs!$E$24</definedName>
    <definedName name="TableName">"Dummy"</definedName>
    <definedName name="target.name">Inputs!$E$24</definedName>
    <definedName name="tax.rate">Inputs!$E$246</definedName>
    <definedName name="TextRefCopyRangeCount">4</definedName>
    <definedName name="val.date">[1]Form!$H$19</definedName>
    <definedName name="valuation.date">Inputs!$E$29</definedName>
    <definedName name="valuation.date.header">Inputs!$E$34</definedName>
    <definedName name="value.premise">Inputs!$E$22</definedName>
    <definedName name="wc.toggle">#REF!</definedName>
    <definedName name="XRefColumnsCount">3</definedName>
    <definedName name="XRefCopyRangeCount">4</definedName>
    <definedName name="XRefPasteRangeCount">27</definedName>
    <definedName name="ytd.months">Inputs!$E$33</definedName>
    <definedName name="ytg.actual">Inputs!$E$39</definedName>
    <definedName name="ytg.approach">Inputs!$E$36</definedName>
    <definedName name="ytg.mgt">Inputs!$E$40</definedName>
    <definedName name="_UNDO_UPS_" localSheetId="2" hidden="1">#REF!</definedName>
    <definedName name="client.name.long" localSheetId="2">[2]Inputs!$E$7</definedName>
    <definedName name="currency.denomination" localSheetId="2">[2]Inputs!$E$30</definedName>
    <definedName name="currency.heading1" localSheetId="2">[2]Inputs!$E$31</definedName>
    <definedName name="currency.type" localSheetId="2">[2]Inputs!$E$29</definedName>
    <definedName name="HTML_Control" localSheetId="2" hidden="1">{"'Sheet1'!$A$1:$H$145"}</definedName>
    <definedName name="Last_Row" localSheetId="2">IF(Values_Entered,Header_Row+Form!Number_of_Payments,Header_Row)</definedName>
    <definedName name="Payment_Date" localSheetId="2">DATE(YEAR(Loan_Start),MONTH(Loan_Start)+Payment_Number,DAY(Loan_Start))</definedName>
    <definedName name="project.title" localSheetId="2">[2]Inputs!$E$9</definedName>
    <definedName name="projected.year1.end" localSheetId="2">[2]Inputs!$E$15</definedName>
    <definedName name="stub.period" localSheetId="2">[2]Inputs!$E$18</definedName>
    <definedName name="val.date" localSheetId="2">Form!$N$26</definedName>
    <definedName name="valuation.date" localSheetId="2">[2]Inputs!$E$14</definedName>
    <definedName name="ytd.months" localSheetId="2">[2]Inputs!$E$19</definedName>
    <definedName name="_xlnm.Print_Area" localSheetId="7">'Key Outputs'!$B$2:$R$35</definedName>
    <definedName name="_xlnm.Print_Area" localSheetId="10">'Report'!$B$50:$F$93</definedName>
    <definedName name="_UNDO_UPS_" localSheetId="15" hidden="1">#REF!</definedName>
    <definedName name="_UNDO_UPS_SEL_" localSheetId="15" hidden="1">#REF!</definedName>
    <definedName name="client.name.long" localSheetId="15">[1]Inputs!$E$7</definedName>
    <definedName name="currency.denomination" localSheetId="15">[1]Inputs!$E$30</definedName>
    <definedName name="currency.heading1" localSheetId="15">[1]Inputs!$E$31</definedName>
    <definedName name="currency.type" localSheetId="15">[1]Inputs!$E$29</definedName>
    <definedName name="HTML_Control" localSheetId="15" hidden="1">{"'Sheet1'!$A$1:$H$145"}</definedName>
    <definedName name="project.title" localSheetId="15">[1]Inputs!$E$9</definedName>
    <definedName name="projected.year1.end" localSheetId="15">[1]Inputs!$E$15</definedName>
    <definedName name="stub.period" localSheetId="15">[1]Inputs!$E$18</definedName>
    <definedName name="valuation.date" localSheetId="15">[1]Inputs!$E$14</definedName>
    <definedName name="ytd.months" localSheetId="15">[1]Inputs!$E$19</definedName>
    <definedName name="_xlnm.Print_Area" localSheetId="19">'DCF'!$C$2:$S$63</definedName>
    <definedName name="_xlnm.Print_Area" localSheetId="24">'WACC'!$B$2:$K$106</definedName>
    <definedName name="_xlnm.Print_Area" localSheetId="27">'Multiples'!$B$2:$AT$34</definedName>
    <definedName name="_xlnm.Print_Area" localSheetId="28">'Transact'!$B$2:$L$50</definedName>
    <definedName name="GPCREV" localSheetId="29">IF(ISERR(Growth!$AD$9),Growth!$AD$10:INDEX(Growth!$AD$10:$AD$39,COUNT(Growth!$AD$10:$AD$39)),Growth!$AD$9:INDEX(Growth!$AD$9:$AD$39,COUNT(Growth!$AD$9:$AD$39)))</definedName>
    <definedName name="GPCREVLABEL" localSheetId="29">IF(ISERR(Growth!$AD$9),Growth!$AC$10:INDEX(Growth!$AC$10:$AC$39,COUNTA(Growth!$AC$10:$AC$39)-COUNTBLANK(Growth!$AC$10:$AC$39)),Growth!$AC$9:INDEX(Growth!$AC$40:$AC$48,COUNTA(Growth!$AC$9:$AC$39)-COUNTBLANK(Growth!$AC$9:$AC$39)))</definedName>
    <definedName name="_xlnm.Print_Area" localSheetId="29">'Growth'!$B$2:$X$98</definedName>
    <definedName name="GPCEBITDAFYE" localSheetId="30">IF(ISERR(Margins!$T$58),Margins!$T$59:INDEX(Margins!$T$59:$T$88,COUNT(Margins!$T$59:$T$88)),Margins!$T$58:INDEX(Margins!$T$58:$T$88,COUNT(Margins!$T$58:$T$88)))</definedName>
    <definedName name="GPCEBITDAFYE1" localSheetId="30">IF(ISERR(Margins!$U$58),Margins!$U$59:INDEX(Margins!$U$59:$U$88,COUNT(Margins!$U$59:$U$88)),Margins!$U$58:INDEX(Margins!$U$58:$U$88,COUNT(Margins!$U$58:$U$88)))</definedName>
    <definedName name="GPCEBITDALABEL" localSheetId="30">IF(ISERR(Margins!$T$58),Margins!$S$59:INDEX(Margins!$S$59:$S$88,COUNTA(Margins!$S$59:$S$88)-COUNTBLANK(Margins!$S$59:$S$88)),Margins!$S$58:INDEX(Margins!$S$58:$S$88,COUNTA(Margins!$S$58:$S$88)-COUNTBLANK(Margins!$S$58:$S$88)))</definedName>
    <definedName name="_xlnm.Print_Area" localSheetId="30">'Margins'!$B$2:$N$106</definedName>
    <definedName name="_xlnm.Print_Area" localSheetId="31">'Capex, Dep, WC'!$B$2:$N$156</definedName>
    <definedName name="_xlnm.Print_Area" localSheetId="40">'SizePremia'!$B$2:$CD$40</definedName>
  </definedNames>
  <calcPr calcId="191029" calcMode="autoNoTable" fullCalcOnLoad="1" iterate="1" iterateDelta="0.0001"/>
</workbook>
</file>

<file path=xl/styles.xml><?xml version="1.0" encoding="utf-8"?>
<styleSheet xmlns="http://schemas.openxmlformats.org/spreadsheetml/2006/main">
  <numFmts count="35">
    <numFmt numFmtId="164" formatCode="#,##0;\(#,##0\);\-"/>
    <numFmt numFmtId="165" formatCode="_(* #,##0.0\ \x_);_(* \(#,##0.0\ \x\);_(* &quot;-&quot;??_);_(@_)"/>
    <numFmt numFmtId="166" formatCode="_(&quot;$&quot;* #,##0.00_);_(&quot;$&quot;* \(#,##0.00\);_(&quot;$&quot;* &quot;-&quot;??_);_(@_)"/>
    <numFmt numFmtId="167" formatCode="_(* #,##0.0_);_(* \(#,##0.0\);_(* &quot;-&quot;??_);_(@_)"/>
    <numFmt numFmtId="168" formatCode="[$-409]d\-mmm\-yy;@"/>
    <numFmt numFmtId="169" formatCode="_(* #,##0.0_);_(* \(#,##0.0\);_(* &quot;-&quot;_);_(@_)"/>
    <numFmt numFmtId="170" formatCode="0.0%"/>
    <numFmt numFmtId="171" formatCode="_(* #,##0.00_);_(* \(#,##0.00\);_(* &quot;-&quot;_);_(@_)"/>
    <numFmt numFmtId="172" formatCode="_(* #,##0_);_(* \(#,##0\);_(* &quot;-&quot;??_);_(@_)"/>
    <numFmt numFmtId="173" formatCode="0.0"/>
    <numFmt numFmtId="174" formatCode="mmm\ dd\,\ \'yy"/>
    <numFmt numFmtId="175" formatCode="#,##0.0;\(#,##0.0\);\-"/>
    <numFmt numFmtId="176" formatCode="#,##0.00;\(#,##0.00\);\-"/>
    <numFmt numFmtId="177" formatCode="_(* 0.0%_);_(* \(0.0%\);_(@_)"/>
    <numFmt numFmtId="178" formatCode="\(0\)"/>
    <numFmt numFmtId="179" formatCode="_-[$£-809]* #,##0_-;\-[$£-809]* #,##0_-;_-[$£-809]* &quot;-&quot;_-;_-@_-"/>
    <numFmt numFmtId="180" formatCode="_-* #,##0.00_-;\-* #,##0.00_-;_-* &quot;-&quot;??_-;_-@_-"/>
    <numFmt numFmtId="181" formatCode="_-* #,##0.0_-;\-* #,##0.0_-;_-* &quot;-&quot;??_-;_-@_-"/>
    <numFmt numFmtId="182" formatCode="[$-409]mmm\ d\,\ \'yy;@"/>
    <numFmt numFmtId="183" formatCode="_(* #,##0.0\x_);_(* \(#,##0.0\x\);_(* &quot;-&quot;??_);_(@_)"/>
    <numFmt numFmtId="184" formatCode="_(* #,##0.00_);_(* \(#,##0.00\);_(* &quot;-&quot;?_);_(@_)"/>
    <numFmt numFmtId="185" formatCode="00000"/>
    <numFmt numFmtId="186" formatCode="_(* #,##0.0_);_(* \(#,##0.0\);_(* &quot;-&quot;?_);_(@_)"/>
    <numFmt numFmtId="187" formatCode="_(&quot;$&quot;* #,##0.000_);_(&quot;$&quot;* \(#,##0.000\);_(&quot;$&quot;* &quot;-&quot;_);_(@_)"/>
    <numFmt numFmtId="188" formatCode="_(* 0.00%_);_(* \(0.00%\);_(@_)"/>
    <numFmt numFmtId="189" formatCode="_(* #,##0.000_);_(* \(#,##0.000\);_(* &quot;-&quot;???_);_(@_)"/>
    <numFmt numFmtId="190" formatCode="_-[$$-409]* #,##0.000_ ;_-[$$-409]* \-#,##0.000\ ;_-[$$-409]* &quot;-&quot;??_ ;_-@_ "/>
    <numFmt numFmtId="191" formatCode="[$-409]mmmm\ d\,\ yyyy;@"/>
    <numFmt numFmtId="192" formatCode="_-* #,##0_-;\-* #,##0_-;_-* &quot;-&quot;??_-;_-@_-"/>
    <numFmt numFmtId="193" formatCode="_(* #,##0.000_);_(* \(#,##0.000\);_(* &quot;-&quot;??_);_(@_)"/>
    <numFmt numFmtId="194" formatCode="#,##0;\(#,##0\);\-;@"/>
    <numFmt numFmtId="195" formatCode="#,##0.00_)&quot;yrs&quot;"/>
    <numFmt numFmtId="196" formatCode="#,##0_);\(#,##0\);&quot;-  &quot;;&quot; &quot;@&quot; &quot;"/>
    <numFmt numFmtId="197" formatCode="mmm\ yyyy_);&quot;Error &lt;0  &quot;;dd\ mmm\ yyyy_);&quot;  &quot;@"/>
    <numFmt numFmtId="198" formatCode="dd\ mmm\ yy"/>
  </numFmts>
  <fonts count="249">
    <font>
      <name val="Arial"/>
      <sz val="12"/>
    </font>
    <font>
      <name val="Arial"/>
      <family val="2"/>
      <color theme="1"/>
      <sz val="11"/>
      <scheme val="minor"/>
    </font>
    <font>
      <name val="Arial"/>
      <family val="2"/>
      <color theme="1"/>
      <sz val="11"/>
      <scheme val="minor"/>
    </font>
    <font>
      <name val="Arial"/>
      <family val="2"/>
      <color theme="1"/>
      <sz val="11"/>
      <scheme val="minor"/>
    </font>
    <font>
      <name val="Arial"/>
      <family val="2"/>
      <color theme="1"/>
      <sz val="11"/>
      <scheme val="minor"/>
    </font>
    <font>
      <name val="Arial"/>
      <family val="2"/>
      <color theme="1"/>
      <sz val="11"/>
      <scheme val="minor"/>
    </font>
    <font>
      <name val="Arial"/>
      <family val="2"/>
      <color theme="1"/>
      <sz val="11"/>
      <scheme val="minor"/>
    </font>
    <font>
      <name val="Arial"/>
      <family val="2"/>
      <color theme="1"/>
      <sz val="11"/>
      <scheme val="minor"/>
    </font>
    <font>
      <name val="Arial"/>
      <family val="2"/>
      <color theme="1"/>
      <sz val="11"/>
      <scheme val="minor"/>
    </font>
    <font>
      <name val="Arial"/>
      <family val="2"/>
      <color theme="1"/>
      <sz val="11"/>
      <scheme val="minor"/>
    </font>
    <font>
      <name val="Arial"/>
      <family val="2"/>
      <color theme="1"/>
      <sz val="11"/>
      <scheme val="minor"/>
    </font>
    <font>
      <name val="Arial"/>
      <family val="2"/>
      <color theme="1"/>
      <sz val="11"/>
      <scheme val="minor"/>
    </font>
    <font>
      <name val="Arial"/>
      <family val="2"/>
      <color theme="1"/>
      <sz val="11"/>
      <scheme val="minor"/>
    </font>
    <font>
      <name val="Arial"/>
      <family val="2"/>
      <color theme="1"/>
      <sz val="11"/>
      <scheme val="minor"/>
    </font>
    <font>
      <name val="Arial"/>
      <family val="2"/>
      <color theme="1"/>
      <sz val="11"/>
      <scheme val="minor"/>
    </font>
    <font>
      <name val="Arial"/>
      <family val="2"/>
      <color theme="1"/>
      <sz val="10"/>
    </font>
    <font>
      <name val="Arial"/>
      <family val="2"/>
      <sz val="10"/>
    </font>
    <font>
      <name val="Arial"/>
      <family val="2"/>
      <sz val="10"/>
    </font>
    <font>
      <name val="Arial"/>
      <family val="2"/>
      <sz val="12"/>
    </font>
    <font>
      <name val="Arial"/>
      <family val="2"/>
      <sz val="8"/>
    </font>
    <font>
      <name val="Arial"/>
      <family val="2"/>
      <color indexed="12"/>
      <sz val="8"/>
    </font>
    <font>
      <name val="Times New Roman"/>
      <family val="1"/>
      <sz val="10"/>
    </font>
    <font>
      <name val="Arial"/>
      <family val="2"/>
      <i val="1"/>
      <sz val="10"/>
    </font>
    <font>
      <name val="Arial"/>
      <family val="2"/>
      <color indexed="8"/>
      <sz val="10"/>
    </font>
    <font>
      <name val="Arial"/>
      <family val="2"/>
      <b val="1"/>
      <i val="1"/>
      <sz val="10"/>
      <u val="single"/>
    </font>
    <font>
      <name val="Arial"/>
      <family val="2"/>
      <i val="1"/>
      <sz val="9"/>
    </font>
    <font>
      <name val="Calibri"/>
      <family val="2"/>
      <color indexed="8"/>
      <sz val="11"/>
    </font>
    <font>
      <name val="Calibri"/>
      <family val="2"/>
      <color indexed="9"/>
      <sz val="11"/>
    </font>
    <font>
      <name val="Calibri"/>
      <family val="2"/>
      <color indexed="20"/>
      <sz val="11"/>
    </font>
    <font>
      <name val="Calibri"/>
      <family val="2"/>
      <b val="1"/>
      <color indexed="10"/>
      <sz val="11"/>
    </font>
    <font>
      <name val="Calibri"/>
      <family val="2"/>
      <b val="1"/>
      <color indexed="9"/>
      <sz val="11"/>
    </font>
    <font>
      <name val="Calibri"/>
      <family val="2"/>
      <i val="1"/>
      <color indexed="23"/>
      <sz val="11"/>
    </font>
    <font>
      <name val="Calibri"/>
      <family val="2"/>
      <color indexed="17"/>
      <sz val="11"/>
    </font>
    <font>
      <name val="Calibri"/>
      <family val="2"/>
      <b val="1"/>
      <color indexed="62"/>
      <sz val="15"/>
    </font>
    <font>
      <name val="Calibri"/>
      <family val="2"/>
      <b val="1"/>
      <color indexed="62"/>
      <sz val="13"/>
    </font>
    <font>
      <name val="Calibri"/>
      <family val="2"/>
      <b val="1"/>
      <color indexed="62"/>
      <sz val="11"/>
    </font>
    <font>
      <name val="Calibri"/>
      <family val="2"/>
      <color indexed="10"/>
      <sz val="11"/>
    </font>
    <font>
      <name val="Calibri"/>
      <family val="2"/>
      <color indexed="19"/>
      <sz val="11"/>
    </font>
    <font>
      <name val="MS Sans Serif"/>
      <family val="2"/>
      <color indexed="8"/>
      <sz val="10"/>
    </font>
    <font>
      <name val="Calibri"/>
      <family val="2"/>
      <b val="1"/>
      <color indexed="63"/>
      <sz val="11"/>
    </font>
    <font>
      <name val="Cambria"/>
      <family val="2"/>
      <b val="1"/>
      <color indexed="62"/>
      <sz val="18"/>
    </font>
    <font>
      <name val="Calibri"/>
      <family val="2"/>
      <b val="1"/>
      <color indexed="8"/>
      <sz val="11"/>
    </font>
    <font>
      <name val="Arial"/>
      <family val="2"/>
      <b val="1"/>
      <sz val="10"/>
      <u val="singleAccounting"/>
    </font>
    <font>
      <name val="Arial"/>
      <family val="2"/>
      <b val="1"/>
      <color rgb="FF4F2D7F"/>
      <sz val="12"/>
    </font>
    <font>
      <name val="Arial"/>
      <family val="2"/>
      <b val="1"/>
      <color rgb="FF4F2D7F"/>
      <sz val="14"/>
    </font>
    <font>
      <name val="Arial"/>
      <family val="2"/>
      <sz val="12"/>
    </font>
    <font>
      <name val="Arial"/>
      <family val="2"/>
      <color theme="1"/>
      <sz val="11"/>
      <scheme val="minor"/>
    </font>
    <font>
      <name val="Arial"/>
      <family val="2"/>
      <color indexed="12"/>
      <sz val="7.5"/>
      <u val="single"/>
    </font>
    <font>
      <name val="Arial"/>
      <family val="2"/>
      <color theme="11"/>
      <sz val="12"/>
      <u val="single"/>
    </font>
    <font>
      <name val="Arial"/>
      <family val="2"/>
      <color rgb="FF4F367F"/>
      <sz val="10"/>
      <u val="single"/>
    </font>
    <font>
      <name val="Arial"/>
      <family val="2"/>
      <color theme="10"/>
      <sz val="12"/>
      <u val="single"/>
    </font>
    <font>
      <name val="Tahoma"/>
      <family val="2"/>
      <color indexed="81"/>
      <sz val="9"/>
    </font>
    <font>
      <name val="Tahoma"/>
      <family val="2"/>
      <b val="1"/>
      <color indexed="81"/>
      <sz val="9"/>
    </font>
    <font>
      <name val="Arial"/>
      <family val="2"/>
      <color theme="10"/>
      <sz val="12"/>
      <u val="single"/>
    </font>
    <font>
      <name val="Arial"/>
      <family val="2"/>
      <color theme="1"/>
      <sz val="8"/>
    </font>
    <font>
      <name val="Helv"/>
      <sz val="10"/>
    </font>
    <font>
      <name val="Arial"/>
      <family val="2"/>
      <color indexed="8"/>
      <sz val="8"/>
    </font>
    <font>
      <name val="Arial"/>
      <family val="2"/>
      <color rgb="FF800000"/>
      <sz val="10"/>
      <scheme val="major"/>
    </font>
    <font>
      <name val="Arial"/>
      <family val="2"/>
      <b val="1"/>
      <color theme="3"/>
      <sz val="9"/>
      <scheme val="major"/>
    </font>
    <font>
      <name val="Arial"/>
      <family val="2"/>
      <color theme="3"/>
      <sz val="9"/>
      <scheme val="major"/>
    </font>
    <font>
      <name val="Arial"/>
      <family val="2"/>
      <color rgb="FF00684F"/>
      <sz val="10"/>
      <scheme val="major"/>
    </font>
    <font>
      <name val="Arial"/>
      <family val="2"/>
      <b val="1"/>
      <color rgb="FF00684F"/>
      <sz val="12"/>
      <scheme val="major"/>
    </font>
    <font>
      <name val="Arial"/>
      <family val="2"/>
      <color rgb="FF4F2D7F"/>
      <sz val="12"/>
      <scheme val="major"/>
    </font>
    <font>
      <name val="Arial"/>
      <family val="2"/>
      <color rgb="FFFF0000"/>
      <sz val="10"/>
      <scheme val="major"/>
    </font>
    <font>
      <name val="Arial"/>
      <family val="2"/>
      <color theme="0" tint="-0.3499862666707358"/>
      <sz val="10"/>
      <scheme val="major"/>
    </font>
    <font>
      <name val="Arial"/>
      <family val="2"/>
      <b val="1"/>
      <color rgb="FF000000"/>
      <sz val="8"/>
      <scheme val="major"/>
    </font>
    <font>
      <name val="Arial"/>
      <family val="2"/>
      <b val="1"/>
      <sz val="8"/>
      <scheme val="major"/>
    </font>
    <font>
      <name val="Arial"/>
      <family val="2"/>
      <b val="1"/>
      <color theme="3"/>
      <sz val="8"/>
      <scheme val="major"/>
    </font>
    <font>
      <name val="Arial"/>
      <family val="2"/>
      <color rgb="FF383838"/>
      <sz val="8"/>
      <scheme val="major"/>
    </font>
    <font>
      <name val="Arial"/>
      <family val="2"/>
      <color theme="1"/>
      <sz val="8"/>
      <scheme val="major"/>
    </font>
    <font>
      <name val="Arial"/>
      <family val="2"/>
      <color theme="0"/>
      <sz val="8"/>
      <scheme val="major"/>
    </font>
    <font>
      <name val="Arial"/>
      <family val="2"/>
      <b val="1"/>
      <color theme="1"/>
      <sz val="8"/>
      <scheme val="major"/>
    </font>
    <font>
      <name val="Arial"/>
      <family val="2"/>
      <sz val="10"/>
      <scheme val="major"/>
    </font>
    <font>
      <name val="Arial"/>
      <family val="2"/>
      <b val="1"/>
      <color rgb="FF383838"/>
      <sz val="8"/>
      <scheme val="major"/>
    </font>
    <font>
      <name val="Arial"/>
      <family val="2"/>
      <color rgb="FF00684F"/>
      <sz val="8"/>
      <scheme val="major"/>
    </font>
    <font>
      <name val="Arial"/>
      <family val="2"/>
      <sz val="9"/>
      <scheme val="major"/>
    </font>
    <font>
      <name val="Geneva"/>
      <family val="2"/>
      <sz val="9"/>
    </font>
    <font>
      <name val="Arial"/>
      <family val="2"/>
      <color rgb="FF0000CC"/>
      <sz val="10"/>
    </font>
    <font>
      <name val="Arial"/>
      <family val="2"/>
      <color indexed="10"/>
      <sz val="10"/>
    </font>
    <font>
      <name val="Calibri"/>
      <family val="2"/>
      <color rgb="FF000000"/>
      <sz val="11"/>
    </font>
    <font>
      <name val="Leelawadee"/>
      <family val="2"/>
      <color theme="1"/>
      <sz val="8"/>
    </font>
    <font>
      <name val="Leelawadee"/>
      <family val="2"/>
      <b val="1"/>
      <color rgb="FF003399"/>
      <sz val="10"/>
    </font>
    <font>
      <name val="Leelawadee"/>
      <family val="2"/>
      <b val="1"/>
      <color theme="1"/>
      <sz val="8"/>
    </font>
    <font>
      <name val="Leelawadee"/>
      <family val="2"/>
      <b val="1"/>
      <color theme="0"/>
      <sz val="8"/>
    </font>
    <font>
      <name val="Leelawadee"/>
      <family val="2"/>
      <color indexed="12"/>
      <sz val="8"/>
    </font>
    <font>
      <name val="Leelawadee"/>
      <family val="2"/>
      <b val="1"/>
      <color rgb="FFFF0000"/>
      <sz val="8"/>
    </font>
    <font>
      <name val="Leelawadee"/>
      <family val="2"/>
      <b val="1"/>
      <color rgb="FF003399"/>
      <sz val="8"/>
    </font>
    <font>
      <name val="Leelawadee"/>
      <family val="2"/>
      <sz val="8"/>
    </font>
    <font>
      <name val="Leelawadee"/>
      <family val="2"/>
      <color rgb="FF003399"/>
      <sz val="8"/>
    </font>
    <font>
      <name val="Leelawadee"/>
      <family val="2"/>
      <b val="1"/>
      <color theme="1" tint="0.499984740745262"/>
      <sz val="8"/>
    </font>
    <font>
      <name val="Leelawadee"/>
      <family val="2"/>
      <b val="1"/>
      <i val="1"/>
      <color theme="0"/>
      <sz val="8"/>
    </font>
    <font>
      <name val="Leelawadee"/>
      <family val="2"/>
      <sz val="12"/>
    </font>
    <font>
      <name val="Leelawadee"/>
      <family val="2"/>
      <color indexed="8"/>
      <sz val="8"/>
    </font>
    <font>
      <name val="Leelawadee"/>
      <family val="2"/>
      <i val="1"/>
      <sz val="8"/>
    </font>
    <font>
      <name val="Leelawadee"/>
      <family val="2"/>
      <b val="1"/>
      <sz val="8"/>
      <u val="single"/>
    </font>
    <font>
      <name val="Leelawadee"/>
      <family val="2"/>
      <sz val="8"/>
      <u val="single"/>
    </font>
    <font>
      <name val="Leelawadee"/>
      <family val="2"/>
      <b val="1"/>
      <color rgb="FF00B050"/>
      <sz val="8"/>
    </font>
    <font>
      <name val="Leelawadee"/>
      <family val="2"/>
      <b val="1"/>
      <color theme="3"/>
      <sz val="8"/>
    </font>
    <font>
      <name val="Leelawadee"/>
      <family val="2"/>
      <b val="1"/>
      <sz val="8"/>
    </font>
    <font>
      <name val="Leelawadee"/>
      <family val="2"/>
      <b val="1"/>
      <color rgb="FF00CCE2"/>
      <sz val="8"/>
    </font>
    <font>
      <name val="Leelawadee"/>
      <family val="2"/>
      <b val="1"/>
      <color theme="0" tint="-0.499984740745262"/>
      <sz val="8"/>
    </font>
    <font>
      <name val="Leelawadee"/>
      <family val="2"/>
      <b val="1"/>
      <color rgb="FF0070C0"/>
      <sz val="8"/>
    </font>
    <font>
      <name val="Leelawadee"/>
      <family val="2"/>
      <b val="1"/>
      <color rgb="FF383838"/>
      <sz val="8"/>
    </font>
    <font>
      <name val="Leelawadee"/>
      <family val="2"/>
      <b val="1"/>
      <color theme="0"/>
      <sz val="8"/>
      <u val="single"/>
    </font>
    <font>
      <name val="Leelawadee"/>
      <family val="2"/>
      <b val="1"/>
      <color rgb="FF003399"/>
      <sz val="9"/>
    </font>
    <font>
      <name val="Leelawadee"/>
      <family val="2"/>
      <sz val="9"/>
    </font>
    <font>
      <name val="Leelawadee"/>
      <family val="2"/>
      <sz val="10"/>
    </font>
    <font>
      <name val="Leelawadee"/>
      <family val="2"/>
      <color rgb="FF003399"/>
      <sz val="9"/>
    </font>
    <font>
      <name val="Leelawadee"/>
      <family val="2"/>
      <color theme="3"/>
      <sz val="9"/>
    </font>
    <font>
      <name val="Leelawadee"/>
      <family val="2"/>
      <b val="1"/>
      <color theme="0"/>
      <sz val="9"/>
    </font>
    <font>
      <name val="Leelawadee"/>
      <family val="2"/>
      <color theme="0"/>
      <sz val="9"/>
    </font>
    <font>
      <name val="Leelawadee"/>
      <family val="2"/>
      <color theme="0"/>
      <sz val="12"/>
    </font>
    <font>
      <name val="Leelawadee"/>
      <family val="2"/>
      <color theme="0"/>
      <sz val="10"/>
    </font>
    <font>
      <name val="Leelawadee"/>
      <family val="2"/>
      <b val="1"/>
      <color theme="0"/>
      <sz val="10"/>
    </font>
    <font>
      <name val="Leelawadee"/>
      <family val="2"/>
      <b val="1"/>
      <sz val="10"/>
    </font>
    <font>
      <name val="Leelawadee"/>
      <family val="2"/>
      <color theme="3"/>
      <sz val="8"/>
    </font>
    <font>
      <name val="Leelawadee"/>
      <family val="2"/>
      <color theme="0" tint="-0.1499984740745262"/>
      <sz val="8"/>
    </font>
    <font>
      <name val="Leelawadee"/>
      <family val="2"/>
      <color rgb="FF0000FF"/>
      <sz val="8"/>
    </font>
    <font>
      <name val="Leelawadee"/>
      <family val="2"/>
      <b val="1"/>
      <color rgb="FF0000FF"/>
      <sz val="8"/>
    </font>
    <font>
      <name val="Leelawadee"/>
      <family val="2"/>
      <b val="1"/>
      <color rgb="FFFF0000"/>
      <sz val="20"/>
    </font>
    <font>
      <name val="Leelawadee"/>
      <family val="2"/>
      <b val="1"/>
      <color theme="1"/>
      <sz val="8"/>
      <u val="single"/>
    </font>
    <font>
      <name val="Leelawadee"/>
      <family val="2"/>
      <b val="1"/>
      <color rgb="FF7030A0"/>
      <sz val="8"/>
    </font>
    <font>
      <name val="Leelawadee"/>
      <family val="2"/>
      <color rgb="FF7030A0"/>
      <sz val="8"/>
    </font>
    <font>
      <name val="Leelawadee"/>
      <family val="2"/>
      <i val="1"/>
      <color theme="1"/>
      <sz val="8"/>
    </font>
    <font>
      <name val="Leelawadee"/>
      <family val="2"/>
      <color theme="0"/>
      <sz val="8"/>
    </font>
    <font>
      <name val="Leelawadee"/>
      <family val="2"/>
      <b val="1"/>
      <i val="1"/>
      <color theme="1"/>
      <sz val="8"/>
    </font>
    <font>
      <name val="Leelawadee"/>
      <family val="2"/>
      <b val="1"/>
      <i val="1"/>
      <color theme="1"/>
      <sz val="8"/>
      <u val="single"/>
    </font>
    <font>
      <name val="Leelawadee"/>
      <family val="2"/>
      <color rgb="FF800000"/>
      <sz val="8"/>
    </font>
    <font>
      <name val="Leelawadee"/>
      <family val="2"/>
      <b val="1"/>
      <color rgb="FF4F2D7F"/>
      <sz val="8"/>
    </font>
    <font>
      <name val="Leelawadee"/>
      <family val="2"/>
      <b val="1"/>
      <color rgb="FF00684F"/>
      <sz val="8"/>
    </font>
    <font>
      <name val="Leelawadee"/>
      <family val="2"/>
      <color rgb="FF00684F"/>
      <sz val="8"/>
    </font>
    <font>
      <name val="Leelawadee"/>
      <family val="2"/>
      <b val="1"/>
      <i val="1"/>
      <color theme="3"/>
      <sz val="8"/>
    </font>
    <font>
      <name val="Leelawadee"/>
      <family val="2"/>
      <b val="1"/>
      <i val="1"/>
      <color rgb="FF7030A0"/>
      <sz val="8"/>
    </font>
    <font>
      <name val="Leelawadee"/>
      <family val="2"/>
      <color rgb="FF000000"/>
      <sz val="8"/>
    </font>
    <font>
      <name val="Leelawadee"/>
      <family val="2"/>
      <b val="1"/>
      <color rgb="FF000000"/>
      <sz val="8"/>
    </font>
    <font>
      <name val="Leelawadee"/>
      <family val="2"/>
      <b val="1"/>
      <color rgb="FF009B76"/>
      <sz val="8"/>
    </font>
    <font>
      <name val="Leelawadee"/>
      <family val="2"/>
      <color theme="10"/>
      <sz val="8"/>
      <u val="single"/>
    </font>
    <font>
      <name val="Leelawadee"/>
      <family val="2"/>
      <color rgb="FFFFFFFF"/>
      <sz val="8"/>
    </font>
    <font>
      <name val="Leelawadee"/>
      <family val="2"/>
      <b val="1"/>
      <color theme="1"/>
      <sz val="8"/>
      <u val="singleAccounting"/>
    </font>
    <font>
      <name val="Leelawadee"/>
      <family val="2"/>
      <b val="1"/>
      <color indexed="62"/>
      <sz val="8"/>
    </font>
    <font>
      <name val="Leelawadee"/>
      <family val="2"/>
      <color rgb="FF383838"/>
      <sz val="8"/>
    </font>
    <font>
      <name val="Leelawadee"/>
      <family val="2"/>
      <b val="1"/>
      <i val="1"/>
      <sz val="8"/>
    </font>
    <font>
      <name val="Leelawadee"/>
      <family val="2"/>
      <b val="1"/>
      <color rgb="FF800000"/>
      <sz val="8"/>
    </font>
    <font>
      <name val="Leelawadee"/>
      <family val="2"/>
      <b val="1"/>
      <i val="1"/>
      <sz val="8"/>
      <u val="single"/>
    </font>
    <font>
      <name val="Leelawadee"/>
      <family val="2"/>
      <color rgb="FFFF0000"/>
      <sz val="8"/>
    </font>
    <font>
      <name val="Leelawadee"/>
      <family val="2"/>
      <i val="1"/>
      <color rgb="FFFF0000"/>
      <sz val="8"/>
    </font>
    <font>
      <name val="Leelawadee"/>
      <family val="2"/>
      <b val="1"/>
      <color rgb="FFC00000"/>
      <sz val="8"/>
    </font>
    <font>
      <name val="Leelawadee"/>
      <family val="2"/>
      <color theme="0" tint="-0.3499862666707358"/>
      <sz val="8"/>
    </font>
    <font>
      <name val="Leelawadee"/>
      <family val="2"/>
      <color rgb="FF4F2D7F"/>
      <sz val="8"/>
    </font>
    <font>
      <name val="Leelawadee"/>
      <family val="2"/>
      <color rgb="FFC00000"/>
      <sz val="8"/>
    </font>
    <font>
      <name val="Leelawadee"/>
      <family val="2"/>
      <color theme="1" tint="0.3499862666707358"/>
      <sz val="8"/>
    </font>
    <font>
      <name val="Leelawadee"/>
      <family val="2"/>
      <b val="1"/>
      <color rgb="FF800000"/>
      <sz val="8"/>
      <u val="singleAccounting"/>
    </font>
    <font>
      <name val="Leelawadee"/>
      <family val="2"/>
      <b val="1"/>
      <i val="1"/>
      <color rgb="FF800000"/>
      <sz val="8"/>
      <u val="single"/>
    </font>
    <font>
      <name val="Leelawadee"/>
      <family val="2"/>
      <b val="1"/>
      <i val="1"/>
      <color rgb="FF800000"/>
      <sz val="8"/>
    </font>
    <font>
      <name val="Leelawadee"/>
      <family val="2"/>
      <i val="1"/>
      <color rgb="FF800000"/>
      <sz val="8"/>
    </font>
    <font>
      <name val="Leelawadee"/>
      <family val="2"/>
      <color rgb="FF800000"/>
      <sz val="8"/>
      <u val="singleAccounting"/>
    </font>
    <font>
      <name val="Leelawadee"/>
      <family val="2"/>
      <b val="1"/>
      <color theme="3"/>
      <sz val="8"/>
      <u val="single"/>
    </font>
    <font>
      <name val="Leelawadee"/>
      <family val="2"/>
      <color rgb="FF660066"/>
      <sz val="8"/>
    </font>
    <font>
      <name val="Leelawadee"/>
      <family val="2"/>
      <color theme="1"/>
      <sz val="8"/>
      <u val="single"/>
    </font>
    <font>
      <name val="Leelawadee"/>
      <family val="2"/>
      <i val="1"/>
      <color theme="9"/>
      <sz val="8"/>
    </font>
    <font>
      <name val="Leelawadee"/>
      <family val="2"/>
      <i val="1"/>
      <color theme="3"/>
      <sz val="8"/>
    </font>
    <font>
      <name val="Leelawadee"/>
      <family val="2"/>
      <b val="1"/>
      <i val="1"/>
      <color theme="9"/>
      <sz val="8"/>
    </font>
    <font>
      <name val="Leelawadee"/>
      <family val="2"/>
      <color theme="1"/>
      <sz val="11"/>
    </font>
    <font>
      <name val="Leelawadee"/>
      <family val="2"/>
      <b val="1"/>
      <color theme="0"/>
      <sz val="11"/>
    </font>
    <font>
      <name val="Leelawadee"/>
      <family val="2"/>
      <color theme="0"/>
      <sz val="11"/>
    </font>
    <font>
      <name val="Leelawadee"/>
      <family val="2"/>
      <b val="1"/>
      <color theme="1"/>
      <sz val="11"/>
    </font>
    <font>
      <name val="Leelawadee"/>
      <family val="2"/>
      <b val="1"/>
      <color theme="4"/>
      <sz val="8"/>
    </font>
    <font>
      <name val="Leelawadee"/>
      <family val="2"/>
      <color theme="4"/>
      <sz val="8"/>
    </font>
    <font>
      <name val="Leelawadee"/>
      <family val="2"/>
      <color theme="1" tint="0.3499862666707358"/>
      <sz val="8"/>
      <u val="single"/>
    </font>
    <font>
      <name val="Leelawadee"/>
      <family val="2"/>
      <b val="1"/>
      <color theme="1" tint="0.3499862666707358"/>
      <sz val="8"/>
    </font>
    <font>
      <name val="Leelawadee"/>
      <family val="2"/>
      <color indexed="8"/>
      <sz val="8"/>
      <u val="singleAccounting"/>
    </font>
    <font>
      <name val="Leelawadee"/>
      <family val="2"/>
      <b val="1"/>
      <sz val="8"/>
      <u val="doubleAccounting"/>
    </font>
    <font>
      <name val="Leelawadee"/>
      <family val="2"/>
      <color theme="0" tint="-0.249977111117893"/>
      <sz val="8"/>
    </font>
    <font>
      <name val="Leelawadee"/>
      <family val="2"/>
      <color theme="0" tint="-0.249977111117893"/>
      <sz val="8"/>
      <u val="single"/>
    </font>
    <font>
      <name val="Leelawadee"/>
      <family val="2"/>
      <b val="1"/>
      <color theme="0" tint="-0.249977111117893"/>
      <sz val="8"/>
    </font>
    <font>
      <name val="Leelawadee"/>
      <family val="2"/>
      <b val="1"/>
      <color indexed="8"/>
      <sz val="8"/>
    </font>
    <font>
      <name val="Leelawadee"/>
      <family val="2"/>
      <color rgb="FF00CCE2"/>
      <sz val="8"/>
    </font>
    <font>
      <name val="Leelawadee"/>
      <family val="2"/>
      <color rgb="FFC00000"/>
      <sz val="8"/>
      <u val="single"/>
    </font>
    <font>
      <name val="Leelawadee"/>
      <family val="2"/>
      <color theme="1" tint="0.0499893185216834"/>
      <sz val="8"/>
    </font>
    <font>
      <name val="Leelawadee"/>
      <family val="2"/>
      <b val="1"/>
      <i val="1"/>
      <color rgb="FFFF0000"/>
      <sz val="8"/>
      <u val="single"/>
    </font>
    <font>
      <name val="Leelawadee"/>
      <family val="2"/>
      <i val="1"/>
      <color indexed="8"/>
      <sz val="8"/>
    </font>
    <font>
      <name val="Leelawadee"/>
      <family val="2"/>
      <i val="1"/>
      <color theme="0"/>
      <sz val="8"/>
    </font>
    <font>
      <name val="Leelawadee"/>
      <family val="2"/>
      <i val="1"/>
      <color rgb="FF4F2D7F"/>
      <sz val="8"/>
    </font>
    <font>
      <name val="Leelawadee"/>
      <family val="2"/>
      <color theme="0" tint="-0.3499862666707358"/>
      <sz val="10"/>
    </font>
    <font>
      <name val="Leelawadee"/>
      <family val="2"/>
      <b val="1"/>
      <color theme="0" tint="-0.3499862666707358"/>
      <sz val="14"/>
    </font>
    <font>
      <name val="Leelawadee"/>
      <family val="2"/>
      <color rgb="FF800000"/>
      <sz val="10"/>
    </font>
    <font>
      <name val="Leelawadee"/>
      <family val="2"/>
      <color rgb="FF00684F"/>
      <sz val="12"/>
    </font>
    <font>
      <name val="Leelawadee"/>
      <family val="2"/>
      <color rgb="FF00684F"/>
      <sz val="10"/>
    </font>
    <font>
      <name val="Leelawadee"/>
      <family val="2"/>
      <i val="1"/>
      <sz val="10"/>
    </font>
    <font>
      <name val="Leelawadee"/>
      <family val="2"/>
      <b val="1"/>
      <i val="1"/>
      <sz val="10"/>
    </font>
    <font>
      <name val="Leelawadee"/>
      <family val="2"/>
      <b val="1"/>
      <i val="1"/>
      <sz val="10"/>
      <u val="single"/>
    </font>
    <font>
      <name val="Leelawadee"/>
      <family val="2"/>
      <i val="1"/>
      <sz val="9"/>
    </font>
    <font>
      <name val="Leelawadee"/>
      <family val="2"/>
      <b val="1"/>
      <color theme="0"/>
      <sz val="10"/>
      <u val="singleAccounting"/>
    </font>
    <font>
      <name val="Leelawadee"/>
      <family val="2"/>
      <i val="1"/>
      <color theme="1"/>
      <sz val="11"/>
      <u val="single"/>
    </font>
    <font>
      <name val="Leelawadee"/>
      <family val="2"/>
      <i val="1"/>
      <color theme="1"/>
      <sz val="11"/>
    </font>
    <font>
      <name val="Leelawadee"/>
      <family val="2"/>
      <color rgb="FFFF0000"/>
      <sz val="11"/>
    </font>
    <font>
      <name val="Leelawadee"/>
      <family val="2"/>
      <b val="1"/>
      <color theme="3"/>
      <sz val="11"/>
    </font>
    <font>
      <name val="Leelawadee"/>
      <family val="2"/>
      <sz val="11"/>
    </font>
    <font>
      <name val="Leelawadee"/>
      <family val="2"/>
      <color theme="3"/>
      <sz val="11"/>
    </font>
    <font>
      <name val="Leelawadee"/>
      <family val="2"/>
      <b val="1"/>
      <color theme="1" tint="0.499984740745262"/>
      <sz val="11"/>
    </font>
    <font>
      <name val="Leelawadee"/>
      <family val="2"/>
      <color rgb="FF4F2D7F"/>
      <sz val="11"/>
    </font>
    <font>
      <name val="Leelawadee"/>
      <family val="2"/>
      <color rgb="FF00684F"/>
      <sz val="11"/>
    </font>
    <font>
      <name val="Leelawadee"/>
      <family val="2"/>
      <color theme="0" tint="-0.3499862666707358"/>
      <sz val="11"/>
    </font>
    <font>
      <name val="Leelawadee"/>
      <family val="2"/>
      <b val="1"/>
      <i val="1"/>
      <color rgb="FF0070C0"/>
      <sz val="10"/>
    </font>
    <font>
      <name val="Leelawadee"/>
      <family val="2"/>
      <b val="1"/>
      <color rgb="FFFF0000"/>
      <sz val="11"/>
    </font>
    <font>
      <name val="Leelawadee"/>
      <family val="2"/>
      <color theme="10"/>
      <sz val="12"/>
      <u val="single"/>
    </font>
    <font>
      <name val="Leelawadee"/>
      <family val="2"/>
      <color rgb="FF212529"/>
      <sz val="12"/>
    </font>
    <font>
      <name val="Leelawadee"/>
      <family val="2"/>
      <b val="1"/>
      <color theme="0"/>
      <sz val="12"/>
    </font>
    <font>
      <name val="Calibri"/>
      <family val="2"/>
      <color rgb="FF000000"/>
      <sz val="12"/>
    </font>
    <font>
      <name val="Verdana"/>
      <family val="2"/>
      <b val="1"/>
      <i val="1"/>
      <color theme="0"/>
      <sz val="10"/>
    </font>
    <font>
      <name val="Leelawadee"/>
      <family val="2"/>
      <color rgb="FF00B050"/>
      <sz val="8"/>
    </font>
    <font>
      <name val="Leelawadee"/>
      <family val="2"/>
      <color rgb="FF0070C0"/>
      <sz val="11"/>
    </font>
    <font>
      <name val="Leelawadee"/>
      <family val="2"/>
      <i val="1"/>
      <sz val="11"/>
    </font>
    <font>
      <name val="Leelawadee"/>
      <family val="2"/>
      <color theme="0" tint="-0.0499893185216834"/>
      <sz val="11"/>
    </font>
    <font>
      <name val="Leelawadee"/>
      <family val="2"/>
      <color theme="1"/>
      <sz val="11"/>
      <u val="single"/>
    </font>
    <font>
      <name val="Leelawadee"/>
      <family val="2"/>
      <color theme="4"/>
      <sz val="11"/>
    </font>
    <font>
      <name val="Leelawadee"/>
      <family val="2"/>
      <color theme="0" tint="-0.249977111117893"/>
      <sz val="11"/>
    </font>
    <font>
      <name val="Leelawadee"/>
      <family val="2"/>
      <color rgb="FF138CD7"/>
      <sz val="11"/>
    </font>
    <font>
      <name val="Leelawadee"/>
      <family val="2"/>
      <i val="1"/>
      <sz val="8"/>
      <u val="single"/>
    </font>
    <font>
      <name val="Leelawadee"/>
      <family val="2"/>
      <i val="1"/>
      <color theme="0"/>
      <sz val="8"/>
      <u val="single"/>
    </font>
    <font>
      <name val="Leelawadee"/>
      <family val="2"/>
      <color rgb="FFFF0000"/>
      <sz val="10"/>
    </font>
    <font>
      <name val="Leelawadee"/>
      <family val="2"/>
      <b val="1"/>
      <color theme="1"/>
      <sz val="10"/>
    </font>
    <font>
      <name val="Leelawadee"/>
      <family val="2"/>
      <i val="1"/>
      <color theme="0" tint="-0.249977111117893"/>
      <sz val="8"/>
    </font>
    <font>
      <name val="Leelawadee"/>
      <family val="2"/>
      <b val="1"/>
      <color rgb="FF00CCE2"/>
      <sz val="10"/>
    </font>
    <font>
      <name val="Leelawadee"/>
      <family val="2"/>
      <b val="1"/>
      <sz val="10"/>
      <u val="single"/>
    </font>
    <font>
      <name val="Leelawadee UI"/>
      <family val="2"/>
      <b val="1"/>
      <color rgb="FF0D0D0D"/>
      <sz val="11"/>
    </font>
    <font>
      <name val="Arial"/>
      <family val="2"/>
      <sz val="12"/>
      <u val="single"/>
    </font>
    <font>
      <name val="Leelawadee"/>
      <family val="2"/>
      <b val="1"/>
      <color rgb="FF000099"/>
      <sz val="10.5"/>
    </font>
    <font>
      <name val="Leelawadee"/>
      <charset val="222"/>
      <family val="2"/>
      <b val="1"/>
      <color theme="1"/>
      <sz val="8"/>
    </font>
    <font>
      <name val="Leelawadee"/>
      <charset val="222"/>
      <family val="2"/>
      <b val="1"/>
      <color theme="1"/>
      <sz val="8"/>
      <u val="single"/>
    </font>
    <font>
      <name val="Leelawadee"/>
      <family val="2"/>
      <sz val="10"/>
      <u val="single"/>
    </font>
    <font>
      <name val="Leelawadee"/>
      <charset val="222"/>
      <family val="2"/>
      <b val="1"/>
      <sz val="10"/>
      <u val="single"/>
    </font>
    <font>
      <name val="Leelawadee"/>
      <charset val="222"/>
      <family val="2"/>
      <b val="1"/>
      <sz val="10"/>
    </font>
    <font>
      <name val="Leelawadee"/>
      <charset val="222"/>
      <family val="2"/>
      <b val="1"/>
      <color rgb="FF00CCE2"/>
      <sz val="36"/>
    </font>
    <font>
      <name val="Leelawadee"/>
      <charset val="222"/>
      <family val="2"/>
      <b val="1"/>
      <color theme="0"/>
      <sz val="12"/>
    </font>
    <font>
      <name val="Leelawadee"/>
      <charset val="222"/>
      <family val="2"/>
      <b val="1"/>
      <color theme="0"/>
      <sz val="14"/>
    </font>
    <font>
      <name val="Leelawadee"/>
      <charset val="222"/>
      <family val="2"/>
      <color theme="8"/>
      <sz val="10"/>
    </font>
    <font>
      <name val="Leelawadee"/>
      <family val="2"/>
      <color theme="8"/>
      <sz val="10"/>
    </font>
    <font>
      <name val="Leelawadee"/>
      <charset val="222"/>
      <family val="2"/>
      <b val="1"/>
      <color rgb="FF003399"/>
      <sz val="12"/>
    </font>
    <font>
      <name val="Leelawadee"/>
      <charset val="222"/>
      <family val="2"/>
      <color rgb="FF000000"/>
      <sz val="10"/>
    </font>
    <font>
      <name val="Leelawadee"/>
      <charset val="222"/>
      <family val="2"/>
      <b val="1"/>
      <sz val="8"/>
    </font>
    <font>
      <name val="Leelawadee"/>
      <family val="2"/>
      <b val="1"/>
      <color rgb="FF00CCE2"/>
      <sz val="11"/>
    </font>
    <font>
      <name val="Leelawadee"/>
      <family val="2"/>
      <b val="1"/>
      <sz val="11"/>
    </font>
    <font>
      <name val="Leelawadee"/>
      <family val="2"/>
      <b val="1"/>
      <color rgb="FF0070C0"/>
      <sz val="11"/>
    </font>
    <font>
      <name val="Leelawadee"/>
      <family val="2"/>
      <b val="1"/>
      <color rgb="FF138CD7"/>
      <sz val="8"/>
    </font>
    <font>
      <name val="Leelawadee"/>
      <family val="2"/>
      <color theme="1"/>
      <sz val="10"/>
    </font>
    <font>
      <name val="Leelawadee"/>
      <family val="2"/>
      <color theme="1"/>
      <sz val="12"/>
    </font>
    <font>
      <name val="Leelawadee"/>
      <family val="2"/>
      <b val="1"/>
      <i val="1"/>
      <color rgb="FF383838"/>
      <sz val="8"/>
    </font>
    <font>
      <name val="Leelawadee"/>
      <charset val="222"/>
      <family val="2"/>
      <b val="1"/>
      <color theme="0"/>
      <sz val="8"/>
    </font>
  </fonts>
  <fills count="59">
    <fill>
      <patternFill/>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theme="4" tint="0.7999816888943144"/>
        <bgColor indexed="64"/>
      </patternFill>
    </fill>
    <fill>
      <patternFill patternType="solid">
        <fgColor theme="0"/>
        <bgColor indexed="64"/>
      </patternFill>
    </fill>
    <fill>
      <patternFill patternType="solid">
        <fgColor rgb="FFFFFF99"/>
        <bgColor indexed="64"/>
      </patternFill>
    </fill>
    <fill>
      <patternFill patternType="solid">
        <fgColor rgb="FFFFFFFF"/>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rgb="FFFFFFFF"/>
        <bgColor indexed="8"/>
      </patternFill>
    </fill>
    <fill>
      <patternFill patternType="solid">
        <fgColor theme="0" tint="-0.0499893185216834"/>
        <bgColor indexed="8"/>
      </patternFill>
    </fill>
    <fill>
      <patternFill patternType="solid">
        <fgColor theme="9"/>
        <bgColor indexed="64"/>
      </patternFill>
    </fill>
    <fill>
      <patternFill patternType="solid">
        <fgColor theme="0" tint="-0.249977111117893"/>
        <bgColor indexed="64"/>
      </patternFill>
    </fill>
    <fill>
      <patternFill patternType="solid">
        <fgColor rgb="FFCAF0F2"/>
        <bgColor indexed="64"/>
      </patternFill>
    </fill>
    <fill>
      <patternFill patternType="solid">
        <fgColor rgb="FF4F2D7F"/>
        <bgColor indexed="64"/>
      </patternFill>
    </fill>
    <fill>
      <patternFill patternType="solid">
        <fgColor theme="3" tint="0.7999816888943144"/>
        <bgColor indexed="64"/>
      </patternFill>
    </fill>
    <fill>
      <patternFill patternType="solid">
        <fgColor rgb="FFFFFFCC"/>
        <bgColor indexed="64"/>
      </patternFill>
    </fill>
    <fill>
      <patternFill patternType="solid">
        <fgColor theme="6" tint="0.7999816888943144"/>
        <bgColor indexed="64"/>
      </patternFill>
    </fill>
    <fill>
      <patternFill patternType="solid">
        <fgColor rgb="FFE7E6E6"/>
        <bgColor indexed="64"/>
      </patternFill>
    </fill>
    <fill>
      <patternFill patternType="solid">
        <fgColor theme="7" tint="0.5999938962981048"/>
        <bgColor indexed="64"/>
      </patternFill>
    </fill>
    <fill>
      <patternFill patternType="solid">
        <fgColor rgb="FFD7EEF1"/>
        <bgColor indexed="64"/>
      </patternFill>
    </fill>
    <fill>
      <patternFill patternType="solid">
        <fgColor theme="7" tint="0.7999816888943144"/>
        <bgColor indexed="64"/>
      </patternFill>
    </fill>
    <fill>
      <patternFill patternType="solid">
        <fgColor rgb="FF00CCE2"/>
        <bgColor indexed="64"/>
      </patternFill>
    </fill>
    <fill>
      <patternFill patternType="solid">
        <fgColor rgb="FF00CCE2"/>
        <bgColor indexed="8"/>
      </patternFill>
    </fill>
    <fill>
      <patternFill patternType="solid">
        <fgColor rgb="FFFFFF00"/>
        <bgColor indexed="64"/>
      </patternFill>
    </fill>
    <fill>
      <patternFill patternType="solid">
        <fgColor rgb="FF003399"/>
        <bgColor indexed="64"/>
      </patternFill>
    </fill>
    <fill>
      <patternFill patternType="solid">
        <fgColor rgb="FF003399"/>
        <bgColor indexed="8"/>
      </patternFill>
    </fill>
    <fill>
      <patternFill patternType="solid">
        <fgColor theme="9" tint="-0.09997863704336681"/>
        <bgColor indexed="64"/>
      </patternFill>
    </fill>
    <fill>
      <patternFill patternType="solid">
        <fgColor rgb="FF7030A0"/>
        <bgColor indexed="64"/>
      </patternFill>
    </fill>
    <fill>
      <patternFill patternType="solid">
        <fgColor theme="8" tint="0.7999816888943144"/>
        <bgColor indexed="64"/>
      </patternFill>
    </fill>
    <fill>
      <patternFill patternType="solid">
        <fgColor theme="9" tint="0.7999816888943144"/>
        <bgColor indexed="64"/>
      </patternFill>
    </fill>
    <fill>
      <patternFill patternType="solid">
        <fgColor rgb="FFE7D1FB"/>
        <bgColor indexed="64"/>
      </patternFill>
    </fill>
    <fill>
      <patternFill patternType="solid">
        <fgColor rgb="FFFFCCCC"/>
        <bgColor indexed="64"/>
      </patternFill>
    </fill>
    <fill>
      <patternFill patternType="solid">
        <fgColor theme="1"/>
        <bgColor indexed="64"/>
      </patternFill>
    </fill>
    <fill>
      <patternFill patternType="solid">
        <fgColor rgb="FF00B0F0"/>
        <bgColor indexed="64"/>
      </patternFill>
    </fill>
    <fill>
      <patternFill patternType="solid">
        <fgColor theme="6" tint="0.3999755851924192"/>
        <bgColor indexed="64"/>
      </patternFill>
    </fill>
    <fill>
      <patternFill patternType="solid">
        <fgColor rgb="FFD9D9D9"/>
        <bgColor indexed="64"/>
      </patternFill>
    </fill>
    <fill>
      <patternFill patternType="solid">
        <fgColor theme="6"/>
        <bgColor indexed="64"/>
      </patternFill>
    </fill>
    <fill>
      <patternFill patternType="solid">
        <fgColor theme="9" tint="-0.249977111117893"/>
        <bgColor indexed="64"/>
      </patternFill>
    </fill>
    <fill>
      <patternFill patternType="solid">
        <fgColor theme="1" tint="0.0499893185216834"/>
        <bgColor indexed="64"/>
      </patternFill>
    </fill>
    <fill>
      <patternFill patternType="solid">
        <fgColor theme="7"/>
        <bgColor indexed="64"/>
      </patternFill>
    </fill>
    <fill>
      <patternFill patternType="solid">
        <fgColor rgb="FF92A4FC"/>
        <bgColor indexed="64"/>
      </patternFill>
    </fill>
    <fill>
      <patternFill patternType="solid">
        <fgColor theme="0" tint="-0.3499862666707358"/>
        <bgColor indexed="64"/>
      </patternFill>
    </fill>
    <fill>
      <patternFill patternType="solid">
        <fgColor rgb="FFFF0000"/>
        <bgColor indexed="64"/>
      </patternFill>
    </fill>
  </fills>
  <borders count="1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style="thick">
        <color theme="1"/>
      </top>
      <bottom/>
      <diagonal/>
    </border>
    <border>
      <left style="mediumDashed">
        <color auto="1"/>
      </left>
      <right style="mediumDashed">
        <color auto="1"/>
      </right>
      <top style="mediumDashed">
        <color auto="1"/>
      </top>
      <bottom style="mediumDashed">
        <color auto="1"/>
      </bottom>
      <diagonal/>
    </border>
    <border>
      <left style="thin">
        <color rgb="FFFFFFFF"/>
      </left>
      <right style="thin">
        <color rgb="FFFFFFFF"/>
      </right>
      <top style="thin">
        <color rgb="FFFFFFFF"/>
      </top>
      <bottom/>
      <diagonal/>
    </border>
    <border>
      <left/>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auto="1"/>
      </left>
      <right style="dotted">
        <color auto="1"/>
      </right>
      <top style="dotted">
        <color auto="1"/>
      </top>
      <bottom style="dotted">
        <color auto="1"/>
      </bottom>
      <diagonal/>
    </border>
    <border>
      <left style="dotted">
        <color theme="1"/>
      </left>
      <right style="dotted">
        <color theme="1"/>
      </right>
      <top style="dotted">
        <color theme="1"/>
      </top>
      <bottom style="dotted">
        <color theme="1"/>
      </bottom>
      <diagonal/>
    </border>
    <border>
      <left style="mediumDashed">
        <color theme="0" tint="-0.499984740745262"/>
      </left>
      <right/>
      <top style="mediumDashed">
        <color theme="0" tint="-0.499984740745262"/>
      </top>
      <bottom/>
      <diagonal/>
    </border>
    <border>
      <left/>
      <right style="mediumDashed">
        <color theme="0" tint="-0.499984740745262"/>
      </right>
      <top style="mediumDashed">
        <color theme="0" tint="-0.499984740745262"/>
      </top>
      <bottom/>
      <diagonal/>
    </border>
    <border>
      <left style="mediumDashed">
        <color theme="0" tint="-0.499984740745262"/>
      </left>
      <right/>
      <top/>
      <bottom/>
      <diagonal/>
    </border>
    <border>
      <left/>
      <right style="mediumDashed">
        <color theme="0" tint="-0.499984740745262"/>
      </right>
      <top/>
      <bottom/>
      <diagonal/>
    </border>
    <border>
      <left style="mediumDashed">
        <color theme="0" tint="-0.499984740745262"/>
      </left>
      <right/>
      <top/>
      <bottom style="mediumDashed">
        <color theme="0" tint="-0.499984740745262"/>
      </bottom>
      <diagonal/>
    </border>
    <border>
      <left/>
      <right style="mediumDashed">
        <color theme="0" tint="-0.499984740745262"/>
      </right>
      <top/>
      <bottom style="mediumDashed">
        <color theme="0" tint="-0.499984740745262"/>
      </bottom>
      <diagonal/>
    </border>
    <border>
      <left/>
      <right/>
      <top style="mediumDashed">
        <color theme="0" tint="-0.499984740745262"/>
      </top>
      <bottom/>
      <diagonal/>
    </border>
    <border>
      <left/>
      <right/>
      <top/>
      <bottom style="mediumDashed">
        <color theme="0" tint="-0.499984740745262"/>
      </bottom>
      <diagonal/>
    </border>
    <border>
      <left/>
      <right style="thin">
        <color indexed="64"/>
      </right>
      <top/>
      <bottom/>
      <diagonal/>
    </border>
    <border>
      <left/>
      <right/>
      <top/>
      <bottom style="thin">
        <color rgb="FF5A5A5A"/>
      </bottom>
      <diagonal/>
    </border>
    <border>
      <left/>
      <right/>
      <top/>
      <bottom style="thin">
        <color theme="1" tint="0.249946592608417"/>
      </bottom>
      <diagonal/>
    </border>
    <border>
      <left/>
      <right/>
      <top/>
      <bottom style="thin">
        <color theme="1" tint="0.1499679555650502"/>
      </bottom>
      <diagonal/>
    </border>
    <border>
      <left/>
      <right/>
      <top style="thin">
        <color theme="1" tint="0.1499679555650502"/>
      </top>
      <bottom/>
      <diagonal/>
    </border>
    <border>
      <left/>
      <right/>
      <top/>
      <bottom style="thin">
        <color theme="1" tint="0.1499374370555742"/>
      </bottom>
      <diagonal/>
    </border>
    <border>
      <left/>
      <right/>
      <top style="thin">
        <color theme="1" tint="0.1499374370555742"/>
      </top>
      <bottom/>
      <diagonal/>
    </border>
    <border>
      <left/>
      <right/>
      <top style="thin">
        <color theme="1" tint="0.1499679555650502"/>
      </top>
      <bottom style="thin">
        <color theme="1" tint="0.1499679555650502"/>
      </bottom>
      <diagonal/>
    </border>
    <border>
      <left style="hair">
        <color theme="1" tint="0.1499374370555742"/>
      </left>
      <right style="hair">
        <color theme="1" tint="0.1499374370555742"/>
      </right>
      <top style="hair">
        <color theme="1" tint="0.1499374370555742"/>
      </top>
      <bottom style="hair">
        <color theme="1" tint="0.1499374370555742"/>
      </bottom>
      <diagonal/>
    </border>
    <border>
      <left style="thin">
        <color theme="1" tint="0.1499679555650502"/>
      </left>
      <right/>
      <top style="thin">
        <color theme="1" tint="0.1499679555650502"/>
      </top>
      <bottom/>
      <diagonal/>
    </border>
    <border>
      <left style="thin">
        <color theme="1" tint="0.1499679555650502"/>
      </left>
      <right/>
      <top/>
      <bottom/>
      <diagonal/>
    </border>
    <border>
      <left style="thin">
        <color theme="1" tint="0.1499679555650502"/>
      </left>
      <right/>
      <top/>
      <bottom style="thin">
        <color theme="1" tint="0.1499679555650502"/>
      </bottom>
      <diagonal/>
    </border>
    <border>
      <left style="thin">
        <color theme="1" tint="0.1499374370555742"/>
      </left>
      <right/>
      <top style="thin">
        <color theme="1" tint="0.1499679555650502"/>
      </top>
      <bottom/>
      <diagonal/>
    </border>
    <border>
      <left style="thin">
        <color theme="1" tint="0.1499374370555742"/>
      </left>
      <right/>
      <top/>
      <bottom/>
      <diagonal/>
    </border>
    <border>
      <left style="thin">
        <color theme="1" tint="0.1499374370555742"/>
      </left>
      <right/>
      <top/>
      <bottom style="thin">
        <color theme="1" tint="0.1499679555650502"/>
      </bottom>
      <diagonal/>
    </border>
    <border>
      <left style="dotted">
        <color theme="0" tint="-0.499984740745262"/>
      </left>
      <right style="dotted">
        <color theme="0" tint="-0.499984740745262"/>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theme="1" tint="0.1499679555650502"/>
      </bottom>
      <diagonal/>
    </border>
    <border>
      <left style="dotted">
        <color theme="1" tint="0.1499374370555742"/>
      </left>
      <right style="dotted">
        <color theme="1" tint="0.1499374370555742"/>
      </right>
      <top style="dotted">
        <color theme="1" tint="0.1499069185460982"/>
      </top>
      <bottom style="dotted">
        <color theme="1" tint="0.1499069185460982"/>
      </bottom>
      <diagonal/>
    </border>
    <border>
      <left style="dotted">
        <color theme="1" tint="0.1499374370555742"/>
      </left>
      <right style="dotted">
        <color theme="1" tint="0.1499374370555742"/>
      </right>
      <top style="dotted">
        <color theme="1" tint="0.1499069185460982"/>
      </top>
      <bottom style="thin">
        <color theme="1" tint="0.1499069185460982"/>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hair">
        <color theme="0" tint="-0.3499862666707358"/>
      </left>
      <right style="hair">
        <color theme="0" tint="-0.3499862666707358"/>
      </right>
      <top style="hair">
        <color theme="0" tint="-0.3499862666707358"/>
      </top>
      <bottom style="hair">
        <color theme="0" tint="-0.3499862666707358"/>
      </bottom>
      <diagonal/>
    </border>
    <border>
      <left/>
      <right/>
      <top/>
      <bottom style="thin">
        <color indexed="64"/>
      </bottom>
      <diagonal/>
    </border>
    <border>
      <left/>
      <right/>
      <top/>
      <bottom style="thick">
        <color theme="3" tint="0.5999938962981048"/>
      </bottom>
      <diagonal/>
    </border>
    <border>
      <left style="thin">
        <color rgb="FF4F2D7F"/>
      </left>
      <right/>
      <top style="thin">
        <color rgb="FF4F2D7F"/>
      </top>
      <bottom/>
      <diagonal/>
    </border>
    <border>
      <left/>
      <right/>
      <top style="thin">
        <color rgb="FF4F2D7F"/>
      </top>
      <bottom/>
      <diagonal/>
    </border>
    <border>
      <left/>
      <right style="thin">
        <color rgb="FF4F2D7F"/>
      </right>
      <top style="thin">
        <color rgb="FF4F2D7F"/>
      </top>
      <bottom/>
      <diagonal/>
    </border>
    <border>
      <left style="thin">
        <color rgb="FF4F2D7F"/>
      </left>
      <right/>
      <top/>
      <bottom style="thin">
        <color rgb="FF4F2D7F"/>
      </bottom>
      <diagonal/>
    </border>
    <border>
      <left/>
      <right/>
      <top/>
      <bottom style="thin">
        <color rgb="FF4F2D7F"/>
      </bottom>
      <diagonal/>
    </border>
    <border>
      <left/>
      <right style="thin">
        <color rgb="FF4F2D7F"/>
      </right>
      <top/>
      <bottom style="thin">
        <color rgb="FF4F2D7F"/>
      </bottom>
      <diagonal/>
    </border>
    <border>
      <left style="thin">
        <color rgb="FF4F2D7F"/>
      </left>
      <right/>
      <top/>
      <bottom/>
      <diagonal/>
    </border>
    <border>
      <left/>
      <right style="thin">
        <color rgb="FF4F2D7F"/>
      </right>
      <top/>
      <bottom/>
      <diagonal/>
    </border>
    <border>
      <left/>
      <right/>
      <top style="thin">
        <color rgb="FF4F2D7F"/>
      </top>
      <bottom style="thin">
        <color rgb="FF4F2D7F"/>
      </bottom>
      <diagonal/>
    </border>
    <border>
      <left style="thin">
        <color rgb="FF4F2D7F"/>
      </left>
      <right/>
      <top style="thin">
        <color rgb="FF7030A0"/>
      </top>
      <bottom style="thin">
        <color rgb="FF4F2D7F"/>
      </bottom>
      <diagonal/>
    </border>
    <border>
      <left/>
      <right/>
      <top style="thin">
        <color rgb="FF7030A0"/>
      </top>
      <bottom style="thin">
        <color rgb="FF4F2D7F"/>
      </bottom>
      <diagonal/>
    </border>
    <border>
      <left/>
      <right style="thin">
        <color rgb="FF4F2D7F"/>
      </right>
      <top style="thin">
        <color rgb="FF7030A0"/>
      </top>
      <bottom style="thin">
        <color rgb="FF4F2D7F"/>
      </bottom>
      <diagonal/>
    </border>
    <border>
      <left style="thin">
        <color indexed="64"/>
      </left>
      <right/>
      <top style="thin">
        <color rgb="FF4F2D7F"/>
      </top>
      <bottom/>
      <diagonal/>
    </border>
    <border>
      <left/>
      <right style="thin">
        <color indexed="64"/>
      </right>
      <top style="thin">
        <color rgb="FF4F2D7F"/>
      </top>
      <bottom/>
      <diagonal/>
    </border>
    <border>
      <left style="thin">
        <color indexed="64"/>
      </left>
      <right/>
      <top style="thin">
        <color indexed="64"/>
      </top>
      <bottom style="thin">
        <color rgb="FF4F2D7F"/>
      </bottom>
      <diagonal/>
    </border>
    <border>
      <left/>
      <right/>
      <top style="thin">
        <color indexed="64"/>
      </top>
      <bottom style="thin">
        <color rgb="FF4F2D7F"/>
      </bottom>
      <diagonal/>
    </border>
    <border>
      <left/>
      <right style="thin">
        <color indexed="64"/>
      </right>
      <top style="thin">
        <color indexed="64"/>
      </top>
      <bottom style="thin">
        <color rgb="FF4F2D7F"/>
      </bottom>
      <diagonal/>
    </border>
    <border>
      <left/>
      <right/>
      <top style="thin">
        <color indexed="64"/>
      </top>
      <bottom style="thin">
        <color indexed="64"/>
      </bottom>
      <diagonal/>
    </border>
    <border>
      <left/>
      <right/>
      <top style="thin">
        <color indexed="64"/>
      </top>
      <bottom style="medium">
        <color indexed="64"/>
      </bottom>
      <diagonal/>
    </border>
    <border>
      <left style="hair">
        <color theme="1" tint="0.1499374370555742"/>
      </left>
      <right/>
      <top style="hair">
        <color theme="1" tint="0.1499374370555742"/>
      </top>
      <bottom style="hair">
        <color theme="1" tint="0.1499374370555742"/>
      </bottom>
      <diagonal/>
    </border>
    <border>
      <left/>
      <right/>
      <top/>
      <bottom style="thick">
        <color theme="3" tint="0.7999816888943144"/>
      </bottom>
      <diagonal/>
    </border>
    <border>
      <left/>
      <right style="thin">
        <color indexed="64"/>
      </right>
      <top style="thin">
        <color theme="1" tint="0.1499679555650502"/>
      </top>
      <bottom/>
      <diagonal/>
    </border>
    <border>
      <left/>
      <right/>
      <top style="thin">
        <color theme="3"/>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1" tint="0.0499893185216834"/>
      </left>
      <right style="thin">
        <color theme="1" tint="0.0499893185216834"/>
      </right>
      <top style="thin">
        <color theme="1" tint="0.0499893185216834"/>
      </top>
      <bottom style="thin">
        <color theme="1" tint="0.0499893185216834"/>
      </bottom>
      <diagonal/>
    </border>
    <border>
      <left style="thin">
        <color theme="1" tint="0.0499893185216834"/>
      </left>
      <right/>
      <top style="thin">
        <color theme="1" tint="0.0499893185216834"/>
      </top>
      <bottom/>
      <diagonal/>
    </border>
    <border>
      <left/>
      <right/>
      <top style="thin">
        <color theme="1" tint="0.0499893185216834"/>
      </top>
      <bottom/>
      <diagonal/>
    </border>
    <border>
      <left/>
      <right style="thin">
        <color theme="1" tint="0.0499893185216834"/>
      </right>
      <top style="thin">
        <color theme="1" tint="0.0499893185216834"/>
      </top>
      <bottom/>
      <diagonal/>
    </border>
    <border>
      <left style="thin">
        <color theme="1" tint="0.0499893185216834"/>
      </left>
      <right/>
      <top/>
      <bottom/>
      <diagonal/>
    </border>
    <border>
      <left/>
      <right style="thin">
        <color theme="1" tint="0.0499893185216834"/>
      </right>
      <top/>
      <bottom/>
      <diagonal/>
    </border>
    <border>
      <left style="thin">
        <color theme="1" tint="0.0499893185216834"/>
      </left>
      <right/>
      <top/>
      <bottom style="thin">
        <color theme="1" tint="0.1499679555650502"/>
      </bottom>
      <diagonal/>
    </border>
    <border>
      <left/>
      <right style="thin">
        <color theme="1" tint="0.0499893185216834"/>
      </right>
      <top/>
      <bottom style="thin">
        <color theme="1" tint="0.1499679555650502"/>
      </bottom>
      <diagonal/>
    </border>
    <border>
      <left style="thin">
        <color theme="1" tint="0.0499893185216834"/>
      </left>
      <right/>
      <top/>
      <bottom style="thin">
        <color theme="1" tint="0.0499893185216834"/>
      </bottom>
      <diagonal/>
    </border>
    <border>
      <left/>
      <right/>
      <top/>
      <bottom style="thin">
        <color theme="1" tint="0.0499893185216834"/>
      </bottom>
      <diagonal/>
    </border>
    <border>
      <left/>
      <right style="thin">
        <color theme="1" tint="0.0499893185216834"/>
      </right>
      <top/>
      <bottom style="thin">
        <color theme="1" tint="0.0499893185216834"/>
      </bottom>
      <diagonal/>
    </border>
    <border>
      <left style="thin">
        <color theme="1" tint="0.0499893185216834"/>
      </left>
      <right style="thin">
        <color theme="1" tint="0.0499893185216834"/>
      </right>
      <top/>
      <bottom style="thin">
        <color theme="1" tint="0.0499893185216834"/>
      </bottom>
      <diagonal/>
    </border>
    <border>
      <left/>
      <right/>
      <top/>
      <bottom style="thick">
        <color indexed="64"/>
      </bottom>
      <diagonal/>
    </border>
    <border>
      <left/>
      <right/>
      <top/>
      <bottom style="medium">
        <color rgb="FF003399"/>
      </bottom>
      <diagonal/>
    </border>
    <border>
      <left/>
      <right/>
      <top/>
      <bottom style="medium">
        <color indexed="64"/>
      </bottom>
      <diagonal/>
    </border>
    <border>
      <left style="thin">
        <color indexed="64"/>
      </left>
      <right/>
      <top style="thin">
        <color theme="1" tint="0.0499893185216834"/>
      </top>
      <bottom/>
      <diagonal/>
    </border>
    <border>
      <left/>
      <right style="thin">
        <color indexed="64"/>
      </right>
      <top style="thin">
        <color theme="1" tint="0.0499893185216834"/>
      </top>
      <bottom/>
      <diagonal/>
    </border>
    <border>
      <left style="thin">
        <color theme="0" tint="-0.1499984740745262"/>
      </left>
      <right/>
      <top style="thin">
        <color theme="0" tint="-0.1499984740745262"/>
      </top>
      <bottom/>
      <diagonal/>
    </border>
    <border>
      <left/>
      <right/>
      <top style="thin">
        <color theme="0" tint="-0.1499984740745262"/>
      </top>
      <bottom/>
      <diagonal/>
    </border>
    <border>
      <left/>
      <right style="thin">
        <color theme="0" tint="-0.1499984740745262"/>
      </right>
      <top style="thin">
        <color theme="0" tint="-0.1499984740745262"/>
      </top>
      <bottom/>
      <diagonal/>
    </border>
    <border>
      <left style="thin">
        <color theme="0" tint="-0.1499984740745262"/>
      </left>
      <right/>
      <top/>
      <bottom/>
      <diagonal/>
    </border>
    <border>
      <left/>
      <right style="thin">
        <color theme="0" tint="-0.1499984740745262"/>
      </right>
      <top/>
      <bottom/>
      <diagonal/>
    </border>
    <border>
      <left style="thin">
        <color theme="0" tint="-0.1499984740745262"/>
      </left>
      <right/>
      <top/>
      <bottom style="thin">
        <color theme="0" tint="-0.1499984740745262"/>
      </bottom>
      <diagonal/>
    </border>
    <border>
      <left/>
      <right/>
      <top/>
      <bottom style="thin">
        <color theme="0" tint="-0.1499984740745262"/>
      </bottom>
      <diagonal/>
    </border>
    <border>
      <left/>
      <right style="thin">
        <color theme="0" tint="-0.1499984740745262"/>
      </right>
      <top/>
      <bottom style="thin">
        <color theme="0" tint="-0.1499984740745262"/>
      </bottom>
      <diagonal/>
    </border>
    <border>
      <left style="thin">
        <color indexed="64"/>
      </left>
      <right style="thin">
        <color rgb="FF4F2D7F"/>
      </right>
      <top style="thin">
        <color indexed="64"/>
      </top>
      <bottom style="thin">
        <color rgb="FF4F2D7F"/>
      </bottom>
      <diagonal/>
    </border>
    <border>
      <left style="thin">
        <color rgb="FF4F2D7F"/>
      </left>
      <right style="thin">
        <color rgb="FF4F2D7F"/>
      </right>
      <top style="thin">
        <color indexed="64"/>
      </top>
      <bottom style="thin">
        <color rgb="FF4F2D7F"/>
      </bottom>
      <diagonal/>
    </border>
    <border>
      <left style="thin">
        <color rgb="FF4F2D7F"/>
      </left>
      <right style="thin">
        <color indexed="64"/>
      </right>
      <top style="thin">
        <color indexed="64"/>
      </top>
      <bottom style="thin">
        <color rgb="FF4F2D7F"/>
      </bottom>
      <diagonal/>
    </border>
    <border>
      <left style="thin">
        <color indexed="64"/>
      </left>
      <right/>
      <top style="thin">
        <color rgb="FF4F2D7F"/>
      </top>
      <bottom style="thin">
        <color rgb="FF4F2D7F"/>
      </bottom>
      <diagonal/>
    </border>
    <border>
      <left/>
      <right style="thin">
        <color indexed="64"/>
      </right>
      <top style="thin">
        <color rgb="FF4F2D7F"/>
      </top>
      <bottom style="thin">
        <color rgb="FF4F2D7F"/>
      </bottom>
      <diagonal/>
    </border>
    <border>
      <left style="thin">
        <color indexed="64"/>
      </left>
      <right/>
      <top/>
      <bottom style="thin">
        <color rgb="FF4F2D7F"/>
      </bottom>
      <diagonal/>
    </border>
    <border>
      <left/>
      <right style="thin">
        <color indexed="64"/>
      </right>
      <top/>
      <bottom style="thin">
        <color rgb="FF4F2D7F"/>
      </bottom>
      <diagonal/>
    </border>
    <border>
      <left style="thin">
        <color indexed="64"/>
      </left>
      <right/>
      <top style="thin">
        <color theme="0" tint="-0.1499984740745262"/>
      </top>
      <bottom style="thin">
        <color indexed="64"/>
      </bottom>
      <diagonal/>
    </border>
    <border>
      <left/>
      <right/>
      <top style="thin">
        <color theme="0" tint="-0.1499984740745262"/>
      </top>
      <bottom style="thin">
        <color indexed="64"/>
      </bottom>
      <diagonal/>
    </border>
    <border>
      <left/>
      <right style="thin">
        <color indexed="64"/>
      </right>
      <top style="thin">
        <color theme="0" tint="-0.1499984740745262"/>
      </top>
      <bottom style="thin">
        <color indexed="64"/>
      </bottom>
      <diagonal/>
    </border>
    <border>
      <left/>
      <right style="thin">
        <color theme="0" tint="-0.1499984740745262"/>
      </right>
      <top style="thin">
        <color theme="0" tint="-0.1499984740745262"/>
      </top>
      <bottom style="thin">
        <color indexed="64"/>
      </bottom>
      <diagonal/>
    </border>
    <border>
      <left style="mediumDashed">
        <color theme="0" tint="-0.499984740745262"/>
      </left>
      <right style="mediumDashed">
        <color theme="0" tint="-0.499984740745262"/>
      </right>
      <top style="mediumDashed">
        <color theme="0" tint="-0.499984740745262"/>
      </top>
      <bottom style="mediumDashed">
        <color theme="0" tint="-0.499984740745262"/>
      </bottom>
      <diagonal/>
    </border>
  </borders>
  <cellStyleXfs count="151">
    <xf numFmtId="0" fontId="0" fillId="0" borderId="0"/>
    <xf numFmtId="0" fontId="26" fillId="2" borderId="0"/>
    <xf numFmtId="0" fontId="26" fillId="3" borderId="0"/>
    <xf numFmtId="0" fontId="26" fillId="4" borderId="0"/>
    <xf numFmtId="0" fontId="26" fillId="5" borderId="0"/>
    <xf numFmtId="0" fontId="26" fillId="6" borderId="0"/>
    <xf numFmtId="0" fontId="26" fillId="4" borderId="0"/>
    <xf numFmtId="0" fontId="26" fillId="6" borderId="0"/>
    <xf numFmtId="0" fontId="26" fillId="3" borderId="0"/>
    <xf numFmtId="0" fontId="26" fillId="7" borderId="0"/>
    <xf numFmtId="0" fontId="26" fillId="8" borderId="0"/>
    <xf numFmtId="0" fontId="26" fillId="6" borderId="0"/>
    <xf numFmtId="0" fontId="26" fillId="4" borderId="0"/>
    <xf numFmtId="0" fontId="27" fillId="6" borderId="0"/>
    <xf numFmtId="0" fontId="27" fillId="9" borderId="0"/>
    <xf numFmtId="0" fontId="27" fillId="10" borderId="0"/>
    <xf numFmtId="0" fontId="27" fillId="8" borderId="0"/>
    <xf numFmtId="0" fontId="27" fillId="6" borderId="0"/>
    <xf numFmtId="0" fontId="27" fillId="3" borderId="0"/>
    <xf numFmtId="0" fontId="27" fillId="11" borderId="0"/>
    <xf numFmtId="0" fontId="27" fillId="9" borderId="0"/>
    <xf numFmtId="0" fontId="27" fillId="10" borderId="0"/>
    <xf numFmtId="0" fontId="27" fillId="12" borderId="0"/>
    <xf numFmtId="0" fontId="27" fillId="13" borderId="0"/>
    <xf numFmtId="0" fontId="27" fillId="14" borderId="0"/>
    <xf numFmtId="0" fontId="28" fillId="15" borderId="0"/>
    <xf numFmtId="0" fontId="29" fillId="16" borderId="1"/>
    <xf numFmtId="0" fontId="30" fillId="17" borderId="2"/>
    <xf numFmtId="43" fontId="17" fillId="0" borderId="0"/>
    <xf numFmtId="166" fontId="17" fillId="0" borderId="0"/>
    <xf numFmtId="42" fontId="17" fillId="0" borderId="0"/>
    <xf numFmtId="0" fontId="31" fillId="0" borderId="0"/>
    <xf numFmtId="0" fontId="32" fillId="6" borderId="0"/>
    <xf numFmtId="0" fontId="33" fillId="0" borderId="3"/>
    <xf numFmtId="0" fontId="34" fillId="0" borderId="4"/>
    <xf numFmtId="0" fontId="35" fillId="0" borderId="5"/>
    <xf numFmtId="0" fontId="35" fillId="0" borderId="0"/>
    <xf numFmtId="38" fontId="20" fillId="0" borderId="0" applyProtection="1">
      <protection locked="0" hidden="0"/>
    </xf>
    <xf numFmtId="0" fontId="36" fillId="0" borderId="6"/>
    <xf numFmtId="0" fontId="37" fillId="7" borderId="0"/>
    <xf numFmtId="0" fontId="38" fillId="4" borderId="7"/>
    <xf numFmtId="0" fontId="39" fillId="16" borderId="8"/>
    <xf numFmtId="9" fontId="17" fillId="0" borderId="0"/>
    <xf numFmtId="0" fontId="40" fillId="0" borderId="0"/>
    <xf numFmtId="0" fontId="41" fillId="0" borderId="9"/>
    <xf numFmtId="0" fontId="36" fillId="0" borderId="0"/>
    <xf numFmtId="0" fontId="42" fillId="0" borderId="0" applyAlignment="1">
      <alignment horizontal="centerContinuous"/>
    </xf>
    <xf numFmtId="0" fontId="17" fillId="18" borderId="0"/>
    <xf numFmtId="41" fontId="23" fillId="0" borderId="0" applyAlignment="1">
      <alignment horizontal="right"/>
    </xf>
    <xf numFmtId="0" fontId="17" fillId="0" borderId="0"/>
    <xf numFmtId="0" fontId="43" fillId="0" borderId="0" applyAlignment="1">
      <alignment vertical="center"/>
    </xf>
    <xf numFmtId="0" fontId="44" fillId="0" borderId="10" applyAlignment="1">
      <alignment vertical="center"/>
    </xf>
    <xf numFmtId="42" fontId="17" fillId="0" borderId="0" applyAlignment="1">
      <alignment horizontal="right"/>
    </xf>
    <xf numFmtId="165" fontId="23" fillId="0" borderId="0" applyAlignment="1">
      <alignment horizontal="right"/>
    </xf>
    <xf numFmtId="177" fontId="22" fillId="0" borderId="0" applyAlignment="1">
      <alignment horizontal="right"/>
    </xf>
    <xf numFmtId="191" fontId="17" fillId="0" borderId="0"/>
    <xf numFmtId="0" fontId="25" fillId="0" borderId="0"/>
    <xf numFmtId="0" fontId="24" fillId="0" borderId="0"/>
    <xf numFmtId="182" fontId="17" fillId="0" borderId="0"/>
    <xf numFmtId="186" fontId="23" fillId="0" borderId="0" applyAlignment="1">
      <alignment horizontal="right"/>
    </xf>
    <xf numFmtId="41" fontId="45" fillId="0" borderId="0"/>
    <xf numFmtId="195" fontId="23" fillId="0" borderId="0" applyAlignment="1">
      <alignment horizontal="right"/>
    </xf>
    <xf numFmtId="43" fontId="46" fillId="0" borderId="0"/>
    <xf numFmtId="0" fontId="47" fillId="0" borderId="0" applyAlignment="1" applyProtection="1">
      <alignment vertical="top"/>
      <protection locked="0" hidden="0"/>
    </xf>
    <xf numFmtId="0" fontId="48" fillId="0" borderId="0" applyAlignment="1" applyProtection="1">
      <alignment vertical="top"/>
      <protection locked="0" hidden="0"/>
    </xf>
    <xf numFmtId="0" fontId="49" fillId="0" borderId="0"/>
    <xf numFmtId="0" fontId="48" fillId="0" borderId="0" applyAlignment="1" applyProtection="1">
      <alignment vertical="top"/>
      <protection locked="0" hidden="0"/>
    </xf>
    <xf numFmtId="0" fontId="48" fillId="0" borderId="0" applyAlignment="1" applyProtection="1">
      <alignment vertical="top"/>
      <protection locked="0" hidden="0"/>
    </xf>
    <xf numFmtId="0" fontId="53" fillId="0" borderId="0" applyAlignment="1" applyProtection="1">
      <alignment vertical="top"/>
      <protection locked="0" hidden="0"/>
    </xf>
    <xf numFmtId="0" fontId="48" fillId="0" borderId="0" applyAlignment="1" applyProtection="1">
      <alignment vertical="top"/>
      <protection locked="0" hidden="0"/>
    </xf>
    <xf numFmtId="0" fontId="53" fillId="0" borderId="0" applyAlignment="1" applyProtection="1">
      <alignment vertical="top"/>
      <protection locked="0" hidden="0"/>
    </xf>
    <xf numFmtId="0" fontId="48" fillId="0" borderId="0" applyAlignment="1" applyProtection="1">
      <alignment vertical="top"/>
      <protection locked="0" hidden="0"/>
    </xf>
    <xf numFmtId="0" fontId="53" fillId="0" borderId="0" applyAlignment="1" applyProtection="1">
      <alignment vertical="top"/>
      <protection locked="0" hidden="0"/>
    </xf>
    <xf numFmtId="0" fontId="48" fillId="0" borderId="0" applyAlignment="1" applyProtection="1">
      <alignment vertical="top"/>
      <protection locked="0" hidden="0"/>
    </xf>
    <xf numFmtId="0" fontId="53" fillId="0" borderId="0" applyAlignment="1" applyProtection="1">
      <alignment vertical="top"/>
      <protection locked="0" hidden="0"/>
    </xf>
    <xf numFmtId="0" fontId="53" fillId="0" borderId="0" applyAlignment="1" applyProtection="1">
      <alignment vertical="top"/>
      <protection locked="0" hidden="0"/>
    </xf>
    <xf numFmtId="0" fontId="48" fillId="0" borderId="0" applyAlignment="1" applyProtection="1">
      <alignment vertical="top"/>
      <protection locked="0" hidden="0"/>
    </xf>
    <xf numFmtId="0" fontId="53" fillId="0" borderId="0" applyAlignment="1" applyProtection="1">
      <alignment vertical="top"/>
      <protection locked="0" hidden="0"/>
    </xf>
    <xf numFmtId="42" fontId="17" fillId="0" borderId="0"/>
    <xf numFmtId="0" fontId="53" fillId="0" borderId="0" applyAlignment="1" applyProtection="1">
      <alignment vertical="top"/>
      <protection locked="0" hidden="0"/>
    </xf>
    <xf numFmtId="0" fontId="48" fillId="0" borderId="0" applyAlignment="1" applyProtection="1">
      <alignment vertical="top"/>
      <protection locked="0" hidden="0"/>
    </xf>
    <xf numFmtId="0" fontId="48" fillId="0" borderId="0" applyAlignment="1" applyProtection="1">
      <alignment vertical="top"/>
      <protection locked="0" hidden="0"/>
    </xf>
    <xf numFmtId="0" fontId="53" fillId="0" borderId="0" applyAlignment="1" applyProtection="1">
      <alignment vertical="top"/>
      <protection locked="0" hidden="0"/>
    </xf>
    <xf numFmtId="0" fontId="53" fillId="0" borderId="0" applyAlignment="1" applyProtection="1">
      <alignment vertical="top"/>
      <protection locked="0" hidden="0"/>
    </xf>
    <xf numFmtId="0" fontId="48" fillId="0" borderId="0" applyAlignment="1" applyProtection="1">
      <alignment vertical="top"/>
      <protection locked="0" hidden="0"/>
    </xf>
    <xf numFmtId="0" fontId="48" fillId="0" borderId="0" applyAlignment="1" applyProtection="1">
      <alignment vertical="top"/>
      <protection locked="0" hidden="0"/>
    </xf>
    <xf numFmtId="0" fontId="53" fillId="0" borderId="0" applyAlignment="1" applyProtection="1">
      <alignment vertical="top"/>
      <protection locked="0" hidden="0"/>
    </xf>
    <xf numFmtId="0" fontId="48" fillId="0" borderId="0" applyAlignment="1" applyProtection="1">
      <alignment vertical="top"/>
      <protection locked="0" hidden="0"/>
    </xf>
    <xf numFmtId="0" fontId="53" fillId="0" borderId="0" applyAlignment="1" applyProtection="1">
      <alignment vertical="top"/>
      <protection locked="0" hidden="0"/>
    </xf>
    <xf numFmtId="0" fontId="48" fillId="0" borderId="0" applyAlignment="1" applyProtection="1">
      <alignment vertical="top"/>
      <protection locked="0" hidden="0"/>
    </xf>
    <xf numFmtId="0" fontId="53" fillId="0" borderId="0" applyAlignment="1" applyProtection="1">
      <alignment vertical="top"/>
      <protection locked="0" hidden="0"/>
    </xf>
    <xf numFmtId="0" fontId="53" fillId="0" borderId="0" applyAlignment="1" applyProtection="1">
      <alignment vertical="top"/>
      <protection locked="0" hidden="0"/>
    </xf>
    <xf numFmtId="178" fontId="25" fillId="0" borderId="0"/>
    <xf numFmtId="0" fontId="53" fillId="0" borderId="0" applyAlignment="1" applyProtection="1">
      <alignment vertical="top"/>
      <protection locked="0" hidden="0"/>
    </xf>
    <xf numFmtId="0" fontId="53" fillId="0" borderId="0" applyAlignment="1" applyProtection="1">
      <alignment vertical="top"/>
      <protection locked="0" hidden="0"/>
    </xf>
    <xf numFmtId="0" fontId="53" fillId="0" borderId="0" applyAlignment="1" applyProtection="1">
      <alignment vertical="top"/>
      <protection locked="0" hidden="0"/>
    </xf>
    <xf numFmtId="0" fontId="45" fillId="0" borderId="0"/>
    <xf numFmtId="9" fontId="21" fillId="0" borderId="0"/>
    <xf numFmtId="9" fontId="46" fillId="0" borderId="0"/>
    <xf numFmtId="9" fontId="15" fillId="0" borderId="0"/>
    <xf numFmtId="0" fontId="15" fillId="0" borderId="0"/>
    <xf numFmtId="9" fontId="17" fillId="0" borderId="0"/>
    <xf numFmtId="0" fontId="45" fillId="0" borderId="0"/>
    <xf numFmtId="0" fontId="46" fillId="0" borderId="0"/>
    <xf numFmtId="0" fontId="54" fillId="0" borderId="0"/>
    <xf numFmtId="41" fontId="55" fillId="0" borderId="0"/>
    <xf numFmtId="177" fontId="46" fillId="0" borderId="0"/>
    <xf numFmtId="0" fontId="56" fillId="0" borderId="0"/>
    <xf numFmtId="9" fontId="46" fillId="0" borderId="0"/>
    <xf numFmtId="0" fontId="46" fillId="0" borderId="0"/>
    <xf numFmtId="42" fontId="46" fillId="0" borderId="0"/>
    <xf numFmtId="177" fontId="46" fillId="0" borderId="0"/>
    <xf numFmtId="0" fontId="17" fillId="0" borderId="0"/>
    <xf numFmtId="0" fontId="46" fillId="0" borderId="0"/>
    <xf numFmtId="0" fontId="46" fillId="0" borderId="0"/>
    <xf numFmtId="0" fontId="76" fillId="0" borderId="0"/>
    <xf numFmtId="9" fontId="76" fillId="0" borderId="0"/>
    <xf numFmtId="0" fontId="46" fillId="0" borderId="0"/>
    <xf numFmtId="0" fontId="15" fillId="0" borderId="0"/>
    <xf numFmtId="43" fontId="46" fillId="0" borderId="0"/>
    <xf numFmtId="9" fontId="46" fillId="0" borderId="0"/>
    <xf numFmtId="0" fontId="46" fillId="0" borderId="0"/>
    <xf numFmtId="0" fontId="46" fillId="0" borderId="0"/>
    <xf numFmtId="43" fontId="46" fillId="0" borderId="0"/>
    <xf numFmtId="9" fontId="46" fillId="0" borderId="0"/>
    <xf numFmtId="0" fontId="46" fillId="0" borderId="0"/>
    <xf numFmtId="0" fontId="46" fillId="0" borderId="0"/>
    <xf numFmtId="43" fontId="46" fillId="0" borderId="0"/>
    <xf numFmtId="9" fontId="46" fillId="0" borderId="0"/>
    <xf numFmtId="0" fontId="46" fillId="0" borderId="0"/>
    <xf numFmtId="180" fontId="46" fillId="0" borderId="0"/>
    <xf numFmtId="9" fontId="46" fillId="0" borderId="0"/>
    <xf numFmtId="0" fontId="46" fillId="0" borderId="0"/>
    <xf numFmtId="196" fontId="54" fillId="0" borderId="0" applyAlignment="1">
      <alignment vertical="top"/>
    </xf>
    <xf numFmtId="197" fontId="78" fillId="0" borderId="0"/>
    <xf numFmtId="198" fontId="77" fillId="0" borderId="0"/>
    <xf numFmtId="180" fontId="46" fillId="0" borderId="0"/>
    <xf numFmtId="180" fontId="46" fillId="0" borderId="0"/>
    <xf numFmtId="180" fontId="46" fillId="0" borderId="0"/>
    <xf numFmtId="0" fontId="17" fillId="0" borderId="0"/>
    <xf numFmtId="186" fontId="46" fillId="0" borderId="0"/>
    <xf numFmtId="0" fontId="79" fillId="0" borderId="0"/>
    <xf numFmtId="180" fontId="46" fillId="0" borderId="0"/>
    <xf numFmtId="9" fontId="46" fillId="0" borderId="0"/>
    <xf numFmtId="0" fontId="46" fillId="0" borderId="0"/>
    <xf numFmtId="180" fontId="46" fillId="0" borderId="0"/>
    <xf numFmtId="170" fontId="46" fillId="0" borderId="0"/>
    <xf numFmtId="180" fontId="46" fillId="0" borderId="0"/>
    <xf numFmtId="180" fontId="15" fillId="0" borderId="0"/>
    <xf numFmtId="180" fontId="46" fillId="0" borderId="0"/>
    <xf numFmtId="180" fontId="46" fillId="0" borderId="0"/>
  </cellStyleXfs>
  <cellXfs count="2536">
    <xf numFmtId="0" fontId="0" fillId="0" borderId="0" pivotButton="0" quotePrefix="0" xfId="0"/>
    <xf numFmtId="0" fontId="16" fillId="0" borderId="0" pivotButton="0" quotePrefix="0" xfId="0"/>
    <xf numFmtId="0" fontId="16" fillId="0" borderId="0" pivotButton="0" quotePrefix="0" xfId="49"/>
    <xf numFmtId="37" fontId="16" fillId="0" borderId="0" applyAlignment="1" pivotButton="0" quotePrefix="0" xfId="49">
      <alignment horizontal="center"/>
    </xf>
    <xf numFmtId="0" fontId="57" fillId="0" borderId="0" pivotButton="0" quotePrefix="0" xfId="49"/>
    <xf numFmtId="0" fontId="58" fillId="0" borderId="0" applyAlignment="1" pivotButton="0" quotePrefix="0" xfId="51">
      <alignment horizontal="right" vertical="center"/>
    </xf>
    <xf numFmtId="0" fontId="60" fillId="0" borderId="0" pivotButton="0" quotePrefix="0" xfId="49"/>
    <xf numFmtId="0" fontId="59" fillId="0" borderId="0" applyAlignment="1" pivotButton="0" quotePrefix="0" xfId="50">
      <alignment horizontal="right" vertical="center"/>
    </xf>
    <xf numFmtId="0" fontId="59" fillId="0" borderId="30" applyAlignment="1" pivotButton="0" quotePrefix="0" xfId="50">
      <alignment horizontal="right" vertical="center"/>
    </xf>
    <xf numFmtId="0" fontId="61" fillId="0" borderId="0" applyAlignment="1" pivotButton="0" quotePrefix="0" xfId="50">
      <alignment vertical="center"/>
    </xf>
    <xf numFmtId="0" fontId="62" fillId="21" borderId="13" applyAlignment="1" pivotButton="0" quotePrefix="0" xfId="50">
      <alignment horizontal="right" vertical="center"/>
    </xf>
    <xf numFmtId="0" fontId="62" fillId="21" borderId="15" applyAlignment="1" pivotButton="0" quotePrefix="0" xfId="50">
      <alignment horizontal="right" vertical="center"/>
    </xf>
    <xf numFmtId="0" fontId="63" fillId="0" borderId="0" pivotButton="0" quotePrefix="0" xfId="49"/>
    <xf numFmtId="0" fontId="64" fillId="0" borderId="0" pivotButton="0" quotePrefix="0" xfId="49"/>
    <xf numFmtId="0" fontId="64" fillId="0" borderId="0" applyAlignment="1" pivotButton="0" quotePrefix="0" xfId="49">
      <alignment horizontal="right"/>
    </xf>
    <xf numFmtId="164" fontId="67" fillId="21" borderId="0" applyAlignment="1" pivotButton="0" quotePrefix="0" xfId="112">
      <alignment horizontal="left" vertical="center"/>
    </xf>
    <xf numFmtId="164" fontId="68" fillId="21" borderId="0" applyAlignment="1" pivotButton="0" quotePrefix="0" xfId="112">
      <alignment horizontal="right" vertical="center"/>
    </xf>
    <xf numFmtId="164" fontId="60" fillId="0" borderId="0" pivotButton="0" quotePrefix="0" xfId="49"/>
    <xf numFmtId="164" fontId="64" fillId="0" borderId="0" pivotButton="0" quotePrefix="0" xfId="49"/>
    <xf numFmtId="164" fontId="69" fillId="21" borderId="0" applyAlignment="1" pivotButton="0" quotePrefix="0" xfId="112">
      <alignment horizontal="left" vertical="center"/>
    </xf>
    <xf numFmtId="164" fontId="69" fillId="21" borderId="0" applyAlignment="1" pivotButton="0" quotePrefix="0" xfId="112">
      <alignment horizontal="right" vertical="center"/>
    </xf>
    <xf numFmtId="164" fontId="70" fillId="0" borderId="0" applyAlignment="1" pivotButton="0" quotePrefix="0" xfId="50">
      <alignment horizontal="left" vertical="center"/>
    </xf>
    <xf numFmtId="164" fontId="71" fillId="21" borderId="0" applyAlignment="1" pivotButton="0" quotePrefix="0" xfId="112">
      <alignment horizontal="left" vertical="center"/>
    </xf>
    <xf numFmtId="164" fontId="71" fillId="21" borderId="30" applyAlignment="1" pivotButton="0" quotePrefix="0" xfId="112">
      <alignment horizontal="left" vertical="center"/>
    </xf>
    <xf numFmtId="164" fontId="71" fillId="21" borderId="30" applyAlignment="1" pivotButton="0" quotePrefix="0" xfId="112">
      <alignment horizontal="right" vertical="center"/>
    </xf>
    <xf numFmtId="164" fontId="71" fillId="21" borderId="32" applyAlignment="1" pivotButton="0" quotePrefix="0" xfId="112">
      <alignment horizontal="left" vertical="center"/>
    </xf>
    <xf numFmtId="164" fontId="71" fillId="21" borderId="32" applyAlignment="1" pivotButton="0" quotePrefix="0" xfId="112">
      <alignment horizontal="right" vertical="center"/>
    </xf>
    <xf numFmtId="0" fontId="72" fillId="0" borderId="0" pivotButton="0" quotePrefix="0" xfId="49"/>
    <xf numFmtId="164" fontId="73" fillId="21" borderId="30" applyAlignment="1" pivotButton="0" quotePrefix="0" xfId="112">
      <alignment horizontal="left" vertical="center"/>
    </xf>
    <xf numFmtId="0" fontId="66" fillId="0" borderId="30" applyAlignment="1" pivotButton="0" quotePrefix="0" xfId="50">
      <alignment vertical="center"/>
    </xf>
    <xf numFmtId="0" fontId="74" fillId="0" borderId="30" applyAlignment="1" pivotButton="0" quotePrefix="0" xfId="50">
      <alignment vertical="center"/>
    </xf>
    <xf numFmtId="164" fontId="69" fillId="21" borderId="30" applyAlignment="1" pivotButton="0" quotePrefix="0" xfId="112">
      <alignment horizontal="left" vertical="center"/>
    </xf>
    <xf numFmtId="165" fontId="69" fillId="0" borderId="30" applyAlignment="1" pivotButton="0" quotePrefix="0" xfId="53">
      <alignment horizontal="right"/>
    </xf>
    <xf numFmtId="164" fontId="69" fillId="21" borderId="33" applyAlignment="1" pivotButton="0" quotePrefix="0" xfId="112">
      <alignment horizontal="left" vertical="center"/>
    </xf>
    <xf numFmtId="164" fontId="69" fillId="21" borderId="33" applyAlignment="1" pivotButton="0" quotePrefix="0" xfId="112">
      <alignment horizontal="right" vertical="center"/>
    </xf>
    <xf numFmtId="0" fontId="75" fillId="0" borderId="0" applyAlignment="1" pivotButton="0" quotePrefix="0" xfId="51">
      <alignment vertical="center"/>
    </xf>
    <xf numFmtId="0" fontId="75" fillId="0" borderId="30" applyAlignment="1" pivotButton="0" quotePrefix="0" xfId="50">
      <alignment vertical="center"/>
    </xf>
    <xf numFmtId="0" fontId="75" fillId="0" borderId="0" applyAlignment="1" pivotButton="0" quotePrefix="0" xfId="50">
      <alignment vertical="center"/>
    </xf>
    <xf numFmtId="0" fontId="58" fillId="24" borderId="0" applyAlignment="1" pivotButton="0" quotePrefix="0" xfId="144">
      <alignment horizontal="left" vertical="center"/>
    </xf>
    <xf numFmtId="0" fontId="59" fillId="24" borderId="0" applyAlignment="1" pivotButton="0" quotePrefix="0" xfId="144">
      <alignment horizontal="left" vertical="center"/>
    </xf>
    <xf numFmtId="0" fontId="59" fillId="24" borderId="30" applyAlignment="1" pivotButton="0" quotePrefix="0" xfId="144">
      <alignment horizontal="left" vertical="center"/>
    </xf>
    <xf numFmtId="0" fontId="58" fillId="24" borderId="0" applyAlignment="1" pivotButton="0" quotePrefix="0" xfId="144">
      <alignment horizontal="left"/>
    </xf>
    <xf numFmtId="0" fontId="65" fillId="25" borderId="28" applyAlignment="1" pivotButton="0" quotePrefix="0" xfId="144">
      <alignment horizontal="left" wrapText="1"/>
    </xf>
    <xf numFmtId="166" fontId="66" fillId="23" borderId="30" applyAlignment="1" pivotButton="0" quotePrefix="0" xfId="96">
      <alignment horizontal="right"/>
    </xf>
    <xf numFmtId="164" fontId="69" fillId="21" borderId="0" applyAlignment="1" pivotButton="0" quotePrefix="0" xfId="50">
      <alignment horizontal="right" vertical="center"/>
    </xf>
    <xf numFmtId="165" fontId="69" fillId="0" borderId="0" applyAlignment="1" pivotButton="0" quotePrefix="0" xfId="53">
      <alignment horizontal="right"/>
    </xf>
    <xf numFmtId="9" fontId="69" fillId="21" borderId="0" applyAlignment="1" pivotButton="0" quotePrefix="0" xfId="143">
      <alignment horizontal="right" vertical="center"/>
    </xf>
    <xf numFmtId="164" fontId="69" fillId="32" borderId="0" applyAlignment="1" pivotButton="0" quotePrefix="0" xfId="112">
      <alignment horizontal="right" vertical="center"/>
    </xf>
    <xf numFmtId="164" fontId="71" fillId="32" borderId="0" applyAlignment="1" pivotButton="0" quotePrefix="0" xfId="112">
      <alignment horizontal="right" vertical="center"/>
    </xf>
    <xf numFmtId="0" fontId="80" fillId="0" borderId="0" pivotButton="0" quotePrefix="0" xfId="117"/>
    <xf numFmtId="0" fontId="81" fillId="0" borderId="0" applyAlignment="1" pivotButton="0" quotePrefix="0" xfId="118">
      <alignment horizontal="left"/>
    </xf>
    <xf numFmtId="0" fontId="80" fillId="0" borderId="97" pivotButton="0" quotePrefix="0" xfId="117"/>
    <xf numFmtId="0" fontId="82" fillId="0" borderId="0" pivotButton="0" quotePrefix="0" xfId="117"/>
    <xf numFmtId="0" fontId="83" fillId="40" borderId="0" applyAlignment="1" pivotButton="0" quotePrefix="0" xfId="117">
      <alignment horizontal="center"/>
    </xf>
    <xf numFmtId="167" fontId="84" fillId="20" borderId="56" applyAlignment="1" applyProtection="1" pivotButton="0" quotePrefix="0" xfId="119">
      <alignment horizontal="center" vertical="center"/>
      <protection locked="0" hidden="0"/>
    </xf>
    <xf numFmtId="9" fontId="84" fillId="0" borderId="0" applyAlignment="1" applyProtection="1" pivotButton="0" quotePrefix="0" xfId="120">
      <alignment horizontal="center" vertical="center"/>
      <protection locked="0" hidden="0"/>
    </xf>
    <xf numFmtId="0" fontId="80" fillId="0" borderId="0" applyAlignment="1" pivotButton="0" quotePrefix="0" xfId="117">
      <alignment horizontal="center"/>
    </xf>
    <xf numFmtId="0" fontId="80" fillId="39" borderId="0" pivotButton="0" quotePrefix="0" xfId="117"/>
    <xf numFmtId="0" fontId="80" fillId="28" borderId="0" applyAlignment="1" pivotButton="0" quotePrefix="0" xfId="117">
      <alignment horizontal="center"/>
    </xf>
    <xf numFmtId="168" fontId="80" fillId="23" borderId="0" pivotButton="0" quotePrefix="0" xfId="100"/>
    <xf numFmtId="0" fontId="80" fillId="23" borderId="0" applyAlignment="1" pivotButton="0" quotePrefix="0" xfId="117">
      <alignment horizontal="center"/>
    </xf>
    <xf numFmtId="0" fontId="85" fillId="0" borderId="0" pivotButton="0" quotePrefix="0" xfId="117"/>
    <xf numFmtId="0" fontId="86" fillId="0" borderId="0" pivotButton="0" quotePrefix="0" xfId="0"/>
    <xf numFmtId="0" fontId="87" fillId="0" borderId="0" pivotButton="0" quotePrefix="0" xfId="0"/>
    <xf numFmtId="0" fontId="88" fillId="0" borderId="0" pivotButton="0" quotePrefix="0" xfId="0"/>
    <xf numFmtId="0" fontId="89" fillId="0" borderId="0" pivotButton="0" quotePrefix="0" xfId="0"/>
    <xf numFmtId="0" fontId="87" fillId="0" borderId="96" pivotButton="0" quotePrefix="0" xfId="0"/>
    <xf numFmtId="0" fontId="90" fillId="37" borderId="0" applyAlignment="1" pivotButton="0" quotePrefix="0" xfId="0">
      <alignment horizontal="left"/>
    </xf>
    <xf numFmtId="0" fontId="87" fillId="37" borderId="0" pivotButton="0" quotePrefix="0" xfId="0"/>
    <xf numFmtId="0" fontId="83" fillId="37" borderId="0" applyAlignment="1" pivotButton="0" quotePrefix="0" xfId="0">
      <alignment horizontal="right"/>
    </xf>
    <xf numFmtId="0" fontId="83" fillId="37" borderId="0" applyAlignment="1" pivotButton="0" quotePrefix="0" xfId="0">
      <alignment horizontal="right" wrapText="1"/>
    </xf>
    <xf numFmtId="0" fontId="91" fillId="0" borderId="0" pivotButton="0" quotePrefix="0" xfId="0"/>
    <xf numFmtId="0" fontId="87" fillId="19" borderId="0" applyProtection="1" pivotButton="0" quotePrefix="0" xfId="49">
      <protection locked="0" hidden="0"/>
    </xf>
    <xf numFmtId="0" fontId="87" fillId="0" borderId="0" applyProtection="1" pivotButton="0" quotePrefix="0" xfId="49">
      <protection locked="0" hidden="0"/>
    </xf>
    <xf numFmtId="0" fontId="87" fillId="19" borderId="0" pivotButton="0" quotePrefix="0" xfId="49"/>
    <xf numFmtId="0" fontId="93" fillId="19" borderId="0" pivotButton="0" quotePrefix="0" xfId="49"/>
    <xf numFmtId="0" fontId="93" fillId="0" borderId="0" pivotButton="0" quotePrefix="0" xfId="0"/>
    <xf numFmtId="0" fontId="94" fillId="19" borderId="0" pivotButton="0" quotePrefix="0" xfId="49"/>
    <xf numFmtId="169" fontId="87" fillId="19" borderId="0" pivotButton="0" quotePrefix="0" xfId="105"/>
    <xf numFmtId="0" fontId="94" fillId="19" borderId="0" applyProtection="1" pivotButton="0" quotePrefix="0" xfId="49">
      <protection locked="0" hidden="0"/>
    </xf>
    <xf numFmtId="0" fontId="95" fillId="0" borderId="0" pivotButton="0" quotePrefix="0" xfId="0"/>
    <xf numFmtId="0" fontId="87" fillId="19" borderId="0" applyAlignment="1" applyProtection="1" pivotButton="0" quotePrefix="0" xfId="49">
      <alignment horizontal="right"/>
      <protection locked="0" hidden="0"/>
    </xf>
    <xf numFmtId="0" fontId="94" fillId="0" borderId="0" pivotButton="0" quotePrefix="0" xfId="0"/>
    <xf numFmtId="0" fontId="95" fillId="0" borderId="0" applyAlignment="1" pivotButton="0" quotePrefix="0" xfId="0">
      <alignment horizontal="right"/>
    </xf>
    <xf numFmtId="0" fontId="94" fillId="22" borderId="0" pivotButton="0" quotePrefix="0" xfId="0"/>
    <xf numFmtId="0" fontId="80" fillId="19" borderId="0" applyAlignment="1" pivotButton="0" quotePrefix="0" xfId="0">
      <alignment horizontal="left"/>
    </xf>
    <xf numFmtId="9" fontId="87" fillId="0" borderId="0" applyAlignment="1" pivotButton="0" quotePrefix="0" xfId="0">
      <alignment horizontal="center"/>
    </xf>
    <xf numFmtId="170" fontId="87" fillId="26" borderId="0" applyProtection="1" pivotButton="0" quotePrefix="1" xfId="49">
      <protection locked="0" hidden="0"/>
    </xf>
    <xf numFmtId="170" fontId="87" fillId="26" borderId="0" applyProtection="1" pivotButton="0" quotePrefix="0" xfId="49">
      <protection locked="0" hidden="0"/>
    </xf>
    <xf numFmtId="15" fontId="87" fillId="26" borderId="0" pivotButton="0" quotePrefix="0" xfId="0"/>
    <xf numFmtId="0" fontId="96" fillId="0" borderId="0" pivotButton="0" quotePrefix="0" xfId="0"/>
    <xf numFmtId="171" fontId="87" fillId="26" borderId="0" applyProtection="1" pivotButton="0" quotePrefix="1" xfId="105">
      <protection locked="0" hidden="0"/>
    </xf>
    <xf numFmtId="169" fontId="87" fillId="19" borderId="0" applyProtection="1" pivotButton="0" quotePrefix="0" xfId="105">
      <protection locked="0" hidden="0"/>
    </xf>
    <xf numFmtId="0" fontId="90" fillId="40" borderId="0" applyAlignment="1" pivotButton="0" quotePrefix="0" xfId="0">
      <alignment horizontal="left"/>
    </xf>
    <xf numFmtId="0" fontId="83" fillId="40" borderId="0" applyAlignment="1" pivotButton="0" quotePrefix="0" xfId="0">
      <alignment horizontal="right"/>
    </xf>
    <xf numFmtId="166" fontId="83" fillId="40" borderId="30" pivotButton="0" quotePrefix="0" xfId="0"/>
    <xf numFmtId="166" fontId="83" fillId="40" borderId="30" applyAlignment="1" pivotButton="0" quotePrefix="0" xfId="0">
      <alignment horizontal="right"/>
    </xf>
    <xf numFmtId="166" fontId="83" fillId="40" borderId="0" pivotButton="0" quotePrefix="0" xfId="0"/>
    <xf numFmtId="0" fontId="97" fillId="0" borderId="0" pivotButton="0" quotePrefix="0" xfId="0"/>
    <xf numFmtId="0" fontId="98" fillId="0" borderId="96" pivotButton="0" quotePrefix="0" xfId="0"/>
    <xf numFmtId="0" fontId="91" fillId="0" borderId="96" pivotButton="0" quotePrefix="0" xfId="0"/>
    <xf numFmtId="0" fontId="99" fillId="0" borderId="0" pivotButton="0" quotePrefix="0" xfId="0"/>
    <xf numFmtId="0" fontId="87" fillId="0" borderId="57" pivotButton="0" quotePrefix="0" xfId="0"/>
    <xf numFmtId="0" fontId="93" fillId="0" borderId="57" applyAlignment="1" pivotButton="0" quotePrefix="0" xfId="0">
      <alignment horizontal="right"/>
    </xf>
    <xf numFmtId="0" fontId="98" fillId="0" borderId="57" applyAlignment="1" pivotButton="0" quotePrefix="0" xfId="0">
      <alignment horizontal="right"/>
    </xf>
    <xf numFmtId="0" fontId="87" fillId="0" borderId="0" applyAlignment="1" pivotButton="0" quotePrefix="0" xfId="0">
      <alignment horizontal="right"/>
    </xf>
    <xf numFmtId="41" fontId="87" fillId="0" borderId="0" applyAlignment="1" pivotButton="0" quotePrefix="0" xfId="105">
      <alignment horizontal="right"/>
    </xf>
    <xf numFmtId="41" fontId="87" fillId="0" borderId="0" applyAlignment="1" pivotButton="0" quotePrefix="0" xfId="0">
      <alignment horizontal="right"/>
    </xf>
    <xf numFmtId="0" fontId="87" fillId="22" borderId="0" applyAlignment="1" pivotButton="0" quotePrefix="0" xfId="0">
      <alignment horizontal="right"/>
    </xf>
    <xf numFmtId="0" fontId="80" fillId="19" borderId="0" pivotButton="0" quotePrefix="0" xfId="0"/>
    <xf numFmtId="172" fontId="80" fillId="19" borderId="0" pivotButton="0" quotePrefix="0" xfId="119"/>
    <xf numFmtId="9" fontId="80" fillId="19" borderId="0" applyAlignment="1" pivotButton="0" quotePrefix="0" xfId="120">
      <alignment horizontal="right"/>
    </xf>
    <xf numFmtId="172" fontId="80" fillId="0" borderId="0" applyAlignment="1" pivotButton="0" quotePrefix="0" xfId="0">
      <alignment horizontal="right"/>
    </xf>
    <xf numFmtId="0" fontId="83" fillId="37" borderId="53" pivotButton="0" quotePrefix="0" xfId="0"/>
    <xf numFmtId="0" fontId="83" fillId="37" borderId="54" pivotButton="0" quotePrefix="0" xfId="0"/>
    <xf numFmtId="0" fontId="83" fillId="37" borderId="54" applyAlignment="1" pivotButton="0" quotePrefix="0" xfId="0">
      <alignment horizontal="right"/>
    </xf>
    <xf numFmtId="0" fontId="83" fillId="37" borderId="52" applyAlignment="1" pivotButton="0" quotePrefix="0" xfId="0">
      <alignment horizontal="right"/>
    </xf>
    <xf numFmtId="0" fontId="80" fillId="19" borderId="55" pivotButton="0" quotePrefix="0" xfId="0"/>
    <xf numFmtId="170" fontId="80" fillId="19" borderId="0" applyAlignment="1" pivotButton="0" quotePrefix="0" xfId="120">
      <alignment horizontal="right"/>
    </xf>
    <xf numFmtId="170" fontId="80" fillId="22" borderId="0" applyAlignment="1" pivotButton="0" quotePrefix="0" xfId="120">
      <alignment horizontal="right"/>
    </xf>
    <xf numFmtId="170" fontId="80" fillId="0" borderId="0" applyAlignment="1" pivotButton="0" quotePrefix="0" xfId="120">
      <alignment horizontal="right"/>
    </xf>
    <xf numFmtId="170" fontId="80" fillId="0" borderId="0" applyAlignment="1" pivotButton="0" quotePrefix="0" xfId="120">
      <alignment horizontal="right"/>
    </xf>
    <xf numFmtId="170" fontId="80" fillId="0" borderId="27" applyAlignment="1" pivotButton="0" quotePrefix="0" xfId="120">
      <alignment horizontal="right"/>
    </xf>
    <xf numFmtId="170" fontId="80" fillId="19" borderId="0" pivotButton="0" quotePrefix="0" xfId="120"/>
    <xf numFmtId="170" fontId="80" fillId="19" borderId="27" applyAlignment="1" pivotButton="0" quotePrefix="0" xfId="120">
      <alignment horizontal="right"/>
    </xf>
    <xf numFmtId="0" fontId="80" fillId="19" borderId="49" pivotButton="0" quotePrefix="0" xfId="0"/>
    <xf numFmtId="0" fontId="80" fillId="19" borderId="57" pivotButton="0" quotePrefix="0" xfId="0"/>
    <xf numFmtId="170" fontId="80" fillId="19" borderId="57" applyAlignment="1" pivotButton="0" quotePrefix="0" xfId="120">
      <alignment horizontal="right"/>
    </xf>
    <xf numFmtId="170" fontId="80" fillId="0" borderId="57" applyAlignment="1" pivotButton="0" quotePrefix="0" xfId="120">
      <alignment horizontal="right"/>
    </xf>
    <xf numFmtId="170" fontId="80" fillId="0" borderId="57" applyAlignment="1" pivotButton="0" quotePrefix="0" xfId="120">
      <alignment horizontal="right"/>
    </xf>
    <xf numFmtId="170" fontId="80" fillId="0" borderId="47" applyAlignment="1" pivotButton="0" quotePrefix="0" xfId="120">
      <alignment horizontal="right"/>
    </xf>
    <xf numFmtId="0" fontId="98" fillId="0" borderId="0" applyAlignment="1" pivotButton="0" quotePrefix="0" xfId="0">
      <alignment horizontal="right"/>
    </xf>
    <xf numFmtId="0" fontId="100" fillId="0" borderId="0" pivotButton="0" quotePrefix="0" xfId="0"/>
    <xf numFmtId="164" fontId="97" fillId="0" borderId="88" applyAlignment="1" pivotButton="0" quotePrefix="0" xfId="112">
      <alignment horizontal="left" vertical="center"/>
    </xf>
    <xf numFmtId="164" fontId="97" fillId="0" borderId="0" applyAlignment="1" pivotButton="0" quotePrefix="0" xfId="112">
      <alignment horizontal="right" vertical="center"/>
    </xf>
    <xf numFmtId="164" fontId="97" fillId="0" borderId="89" applyAlignment="1" pivotButton="0" quotePrefix="0" xfId="112">
      <alignment horizontal="right" vertical="center"/>
    </xf>
    <xf numFmtId="164" fontId="80" fillId="0" borderId="88" applyAlignment="1" pivotButton="0" quotePrefix="0" xfId="112">
      <alignment horizontal="left" vertical="center"/>
    </xf>
    <xf numFmtId="164" fontId="80" fillId="0" borderId="0" applyAlignment="1" pivotButton="0" quotePrefix="0" xfId="112">
      <alignment horizontal="right" vertical="center"/>
    </xf>
    <xf numFmtId="164" fontId="80" fillId="0" borderId="89" applyAlignment="1" pivotButton="0" quotePrefix="0" xfId="112">
      <alignment horizontal="right" vertical="center"/>
    </xf>
    <xf numFmtId="164" fontId="101" fillId="35" borderId="0" applyAlignment="1" pivotButton="0" quotePrefix="0" xfId="112">
      <alignment horizontal="right" vertical="center"/>
    </xf>
    <xf numFmtId="164" fontId="82" fillId="0" borderId="90" applyAlignment="1" pivotButton="0" quotePrefix="0" xfId="112">
      <alignment horizontal="left" vertical="center"/>
    </xf>
    <xf numFmtId="164" fontId="82" fillId="0" borderId="30" applyAlignment="1" pivotButton="0" quotePrefix="0" xfId="112">
      <alignment horizontal="right" vertical="center"/>
    </xf>
    <xf numFmtId="164" fontId="82" fillId="0" borderId="91" applyAlignment="1" pivotButton="0" quotePrefix="0" xfId="112">
      <alignment horizontal="right" vertical="center"/>
    </xf>
    <xf numFmtId="0" fontId="87" fillId="0" borderId="92" pivotButton="0" quotePrefix="0" xfId="0"/>
    <xf numFmtId="41" fontId="87" fillId="0" borderId="93" applyAlignment="1" pivotButton="0" quotePrefix="0" xfId="105">
      <alignment horizontal="right"/>
    </xf>
    <xf numFmtId="41" fontId="87" fillId="0" borderId="94" applyAlignment="1" pivotButton="0" quotePrefix="0" xfId="105">
      <alignment horizontal="right"/>
    </xf>
    <xf numFmtId="0" fontId="87" fillId="0" borderId="88" pivotButton="0" quotePrefix="0" xfId="0"/>
    <xf numFmtId="41" fontId="87" fillId="0" borderId="0" pivotButton="0" quotePrefix="0" xfId="105"/>
    <xf numFmtId="41" fontId="87" fillId="0" borderId="0" applyAlignment="1" pivotButton="0" quotePrefix="0" xfId="105">
      <alignment horizontal="right"/>
    </xf>
    <xf numFmtId="41" fontId="87" fillId="0" borderId="89" applyAlignment="1" pivotButton="0" quotePrefix="0" xfId="105">
      <alignment horizontal="right"/>
    </xf>
    <xf numFmtId="9" fontId="101" fillId="35" borderId="0" applyAlignment="1" pivotButton="0" quotePrefix="0" xfId="175">
      <alignment horizontal="right" vertical="center"/>
    </xf>
    <xf numFmtId="9" fontId="87" fillId="0" borderId="0" applyAlignment="1" pivotButton="0" quotePrefix="0" xfId="98">
      <alignment horizontal="right"/>
    </xf>
    <xf numFmtId="9" fontId="87" fillId="0" borderId="89" applyAlignment="1" pivotButton="0" quotePrefix="0" xfId="98">
      <alignment horizontal="right"/>
    </xf>
    <xf numFmtId="164" fontId="80" fillId="0" borderId="90" applyAlignment="1" pivotButton="0" quotePrefix="0" xfId="112">
      <alignment horizontal="left" vertical="center"/>
    </xf>
    <xf numFmtId="164" fontId="102" fillId="0" borderId="92" applyAlignment="1" pivotButton="0" quotePrefix="0" xfId="112">
      <alignment horizontal="left" vertical="center"/>
    </xf>
    <xf numFmtId="164" fontId="102" fillId="0" borderId="93" applyAlignment="1" pivotButton="0" quotePrefix="0" xfId="112">
      <alignment horizontal="right" vertical="center"/>
    </xf>
    <xf numFmtId="164" fontId="102" fillId="0" borderId="94" applyAlignment="1" pivotButton="0" quotePrefix="0" xfId="112">
      <alignment horizontal="right" vertical="center"/>
    </xf>
    <xf numFmtId="41" fontId="87" fillId="0" borderId="89" applyAlignment="1" pivotButton="0" quotePrefix="0" xfId="0">
      <alignment horizontal="right"/>
    </xf>
    <xf numFmtId="165" fontId="80" fillId="0" borderId="89" applyAlignment="1" pivotButton="0" quotePrefix="0" xfId="53">
      <alignment horizontal="right"/>
    </xf>
    <xf numFmtId="9" fontId="80" fillId="0" borderId="0" applyAlignment="1" pivotButton="0" quotePrefix="0" xfId="175">
      <alignment horizontal="right" vertical="center"/>
    </xf>
    <xf numFmtId="9" fontId="80" fillId="0" borderId="89" applyAlignment="1" pivotButton="0" quotePrefix="0" xfId="175">
      <alignment horizontal="right" vertical="center"/>
    </xf>
    <xf numFmtId="0" fontId="83" fillId="37" borderId="86" applyAlignment="1" pivotButton="0" quotePrefix="0" xfId="0">
      <alignment horizontal="right"/>
    </xf>
    <xf numFmtId="0" fontId="83" fillId="37" borderId="87" applyAlignment="1" pivotButton="0" quotePrefix="0" xfId="0">
      <alignment horizontal="right"/>
    </xf>
    <xf numFmtId="164" fontId="87" fillId="0" borderId="0" applyAlignment="1" pivotButton="0" quotePrefix="0" xfId="0">
      <alignment horizontal="right"/>
    </xf>
    <xf numFmtId="0" fontId="83" fillId="37" borderId="85" pivotButton="0" quotePrefix="0" xfId="0"/>
    <xf numFmtId="0" fontId="104" fillId="24" borderId="0" applyAlignment="1" pivotButton="0" quotePrefix="0" xfId="174">
      <alignment horizontal="left" vertical="center"/>
    </xf>
    <xf numFmtId="0" fontId="105" fillId="0" borderId="0" applyAlignment="1" pivotButton="0" quotePrefix="0" xfId="51">
      <alignment vertical="center"/>
    </xf>
    <xf numFmtId="0" fontId="106" fillId="0" borderId="0" applyAlignment="1" pivotButton="0" quotePrefix="0" xfId="0">
      <alignment horizontal="left"/>
    </xf>
    <xf numFmtId="0" fontId="106" fillId="0" borderId="0" pivotButton="0" quotePrefix="0" xfId="0"/>
    <xf numFmtId="0" fontId="107" fillId="24" borderId="0" applyAlignment="1" pivotButton="0" quotePrefix="0" xfId="174">
      <alignment horizontal="left" vertical="center"/>
    </xf>
    <xf numFmtId="0" fontId="105" fillId="0" borderId="0" applyAlignment="1" pivotButton="0" quotePrefix="0" xfId="50">
      <alignment vertical="center"/>
    </xf>
    <xf numFmtId="0" fontId="107" fillId="24" borderId="30" applyAlignment="1" pivotButton="0" quotePrefix="0" xfId="174">
      <alignment horizontal="left" vertical="center"/>
    </xf>
    <xf numFmtId="0" fontId="105" fillId="0" borderId="30" applyAlignment="1" pivotButton="0" quotePrefix="0" xfId="50">
      <alignment vertical="center"/>
    </xf>
    <xf numFmtId="0" fontId="108" fillId="24" borderId="0" applyAlignment="1" pivotButton="0" quotePrefix="0" xfId="174">
      <alignment horizontal="left" vertical="center"/>
    </xf>
    <xf numFmtId="0" fontId="105" fillId="0" borderId="0" applyAlignment="1" pivotButton="0" quotePrefix="0" xfId="50">
      <alignment vertical="center"/>
    </xf>
    <xf numFmtId="0" fontId="109" fillId="41" borderId="0" applyAlignment="1" pivotButton="0" quotePrefix="0" xfId="174">
      <alignment horizontal="left" vertical="center"/>
    </xf>
    <xf numFmtId="0" fontId="110" fillId="40" borderId="0" applyAlignment="1" pivotButton="0" quotePrefix="0" xfId="50">
      <alignment vertical="center"/>
    </xf>
    <xf numFmtId="0" fontId="111" fillId="40" borderId="0" pivotButton="0" quotePrefix="0" xfId="0"/>
    <xf numFmtId="0" fontId="112" fillId="40" borderId="0" applyAlignment="1" pivotButton="0" quotePrefix="0" xfId="0">
      <alignment horizontal="left"/>
    </xf>
    <xf numFmtId="0" fontId="112" fillId="40" borderId="0" pivotButton="0" quotePrefix="0" xfId="0"/>
    <xf numFmtId="0" fontId="113" fillId="37" borderId="53" applyAlignment="1" pivotButton="0" quotePrefix="0" xfId="0">
      <alignment horizontal="left"/>
    </xf>
    <xf numFmtId="0" fontId="113" fillId="37" borderId="54" applyAlignment="1" pivotButton="0" quotePrefix="0" xfId="0">
      <alignment horizontal="right"/>
    </xf>
    <xf numFmtId="0" fontId="113" fillId="37" borderId="52" applyAlignment="1" pivotButton="0" quotePrefix="0" xfId="0">
      <alignment horizontal="right"/>
    </xf>
    <xf numFmtId="41" fontId="106" fillId="0" borderId="55" applyAlignment="1" pivotButton="0" quotePrefix="0" xfId="105">
      <alignment horizontal="left"/>
    </xf>
    <xf numFmtId="169" fontId="106" fillId="32" borderId="0" pivotButton="0" quotePrefix="0" xfId="105"/>
    <xf numFmtId="169" fontId="106" fillId="0" borderId="0" pivotButton="0" quotePrefix="0" xfId="105"/>
    <xf numFmtId="169" fontId="106" fillId="32" borderId="27" pivotButton="0" quotePrefix="0" xfId="105"/>
    <xf numFmtId="41" fontId="106" fillId="0" borderId="49" applyAlignment="1" pivotButton="0" quotePrefix="0" xfId="105">
      <alignment horizontal="left"/>
    </xf>
    <xf numFmtId="169" fontId="106" fillId="32" borderId="57" pivotButton="0" quotePrefix="0" xfId="105"/>
    <xf numFmtId="169" fontId="106" fillId="0" borderId="57" pivotButton="0" quotePrefix="0" xfId="105"/>
    <xf numFmtId="169" fontId="106" fillId="32" borderId="47" pivotButton="0" quotePrefix="0" xfId="105"/>
    <xf numFmtId="41" fontId="106" fillId="35" borderId="49" applyAlignment="1" pivotButton="0" quotePrefix="0" xfId="105">
      <alignment horizontal="left"/>
    </xf>
    <xf numFmtId="169" fontId="106" fillId="35" borderId="57" pivotButton="0" quotePrefix="0" xfId="105"/>
    <xf numFmtId="169" fontId="106" fillId="35" borderId="47" pivotButton="0" quotePrefix="0" xfId="105"/>
    <xf numFmtId="0" fontId="108" fillId="0" borderId="0" applyAlignment="1" pivotButton="0" quotePrefix="0" xfId="174">
      <alignment horizontal="left" vertical="center"/>
    </xf>
    <xf numFmtId="0" fontId="113" fillId="37" borderId="52" applyAlignment="1" pivotButton="0" quotePrefix="0" xfId="0">
      <alignment horizontal="right" wrapText="1"/>
    </xf>
    <xf numFmtId="41" fontId="114" fillId="0" borderId="51" applyAlignment="1" pivotButton="0" quotePrefix="0" xfId="105">
      <alignment horizontal="left"/>
    </xf>
    <xf numFmtId="169" fontId="114" fillId="0" borderId="76" pivotButton="0" quotePrefix="0" xfId="0"/>
    <xf numFmtId="41" fontId="87" fillId="0" borderId="0" pivotButton="0" quotePrefix="0" xfId="105"/>
    <xf numFmtId="169" fontId="87" fillId="0" borderId="0" pivotButton="0" quotePrefix="0" xfId="105"/>
    <xf numFmtId="0" fontId="106" fillId="0" borderId="55" applyAlignment="1" pivotButton="0" quotePrefix="0" xfId="0">
      <alignment horizontal="left"/>
    </xf>
    <xf numFmtId="0" fontId="106" fillId="0" borderId="27" pivotButton="0" quotePrefix="0" xfId="0"/>
    <xf numFmtId="173" fontId="106" fillId="0" borderId="0" pivotButton="0" quotePrefix="0" xfId="0"/>
    <xf numFmtId="173" fontId="106" fillId="0" borderId="27" pivotButton="0" quotePrefix="0" xfId="0"/>
    <xf numFmtId="169" fontId="114" fillId="0" borderId="51" applyAlignment="1" pivotButton="0" quotePrefix="0" xfId="105">
      <alignment horizontal="left"/>
    </xf>
    <xf numFmtId="169" fontId="114" fillId="0" borderId="76" pivotButton="0" quotePrefix="0" xfId="105"/>
    <xf numFmtId="169" fontId="114" fillId="0" borderId="50" pivotButton="0" quotePrefix="0" xfId="105"/>
    <xf numFmtId="9" fontId="106" fillId="0" borderId="0" pivotButton="0" quotePrefix="0" xfId="98"/>
    <xf numFmtId="9" fontId="106" fillId="0" borderId="27" pivotButton="0" quotePrefix="0" xfId="98"/>
    <xf numFmtId="0" fontId="106" fillId="0" borderId="49" applyAlignment="1" pivotButton="0" quotePrefix="0" xfId="0">
      <alignment horizontal="left"/>
    </xf>
    <xf numFmtId="9" fontId="106" fillId="0" borderId="57" pivotButton="0" quotePrefix="0" xfId="98"/>
    <xf numFmtId="9" fontId="106" fillId="0" borderId="47" pivotButton="0" quotePrefix="0" xfId="98"/>
    <xf numFmtId="9" fontId="106" fillId="0" borderId="0" pivotButton="0" quotePrefix="0" xfId="98"/>
    <xf numFmtId="9" fontId="113" fillId="37" borderId="54" applyAlignment="1" pivotButton="0" quotePrefix="0" xfId="0">
      <alignment horizontal="right"/>
    </xf>
    <xf numFmtId="9" fontId="113" fillId="37" borderId="52" applyAlignment="1" pivotButton="0" quotePrefix="0" xfId="0">
      <alignment horizontal="right"/>
    </xf>
    <xf numFmtId="41" fontId="106" fillId="22" borderId="0" pivotButton="0" quotePrefix="0" xfId="105"/>
    <xf numFmtId="41" fontId="106" fillId="0" borderId="0" pivotButton="0" quotePrefix="0" xfId="105"/>
    <xf numFmtId="41" fontId="106" fillId="0" borderId="27" pivotButton="0" quotePrefix="0" xfId="105"/>
    <xf numFmtId="41" fontId="114" fillId="0" borderId="76" pivotButton="0" quotePrefix="0" xfId="105"/>
    <xf numFmtId="41" fontId="114" fillId="0" borderId="50" pivotButton="0" quotePrefix="0" xfId="105"/>
    <xf numFmtId="0" fontId="113" fillId="37" borderId="55" applyAlignment="1" pivotButton="0" quotePrefix="0" xfId="0">
      <alignment horizontal="left"/>
    </xf>
    <xf numFmtId="9" fontId="113" fillId="37" borderId="27" applyAlignment="1" pivotButton="0" quotePrefix="0" xfId="0">
      <alignment horizontal="right"/>
    </xf>
    <xf numFmtId="0" fontId="106" fillId="22" borderId="0" pivotButton="0" quotePrefix="0" xfId="0"/>
    <xf numFmtId="173" fontId="106" fillId="22" borderId="0" pivotButton="0" quotePrefix="0" xfId="0"/>
    <xf numFmtId="9" fontId="91" fillId="0" borderId="0" pivotButton="0" quotePrefix="0" xfId="0"/>
    <xf numFmtId="0" fontId="115" fillId="0" borderId="0" pivotButton="0" quotePrefix="0" xfId="0"/>
    <xf numFmtId="0" fontId="98" fillId="0" borderId="58" pivotButton="0" quotePrefix="0" xfId="0"/>
    <xf numFmtId="0" fontId="87" fillId="0" borderId="58" pivotButton="0" quotePrefix="0" xfId="0"/>
    <xf numFmtId="0" fontId="87" fillId="0" borderId="0" applyAlignment="1" pivotButton="0" quotePrefix="0" xfId="0">
      <alignment horizontal="center"/>
    </xf>
    <xf numFmtId="0" fontId="87" fillId="0" borderId="0" pivotButton="0" quotePrefix="0" xfId="49"/>
    <xf numFmtId="0" fontId="87" fillId="0" borderId="96" applyAlignment="1" pivotButton="0" quotePrefix="0" xfId="0">
      <alignment horizontal="center"/>
    </xf>
    <xf numFmtId="0" fontId="93" fillId="0" borderId="0" pivotButton="0" quotePrefix="0" xfId="49"/>
    <xf numFmtId="0" fontId="98" fillId="0" borderId="0" pivotButton="0" quotePrefix="0" xfId="49"/>
    <xf numFmtId="0" fontId="116" fillId="0" borderId="0" pivotButton="0" quotePrefix="0" xfId="49"/>
    <xf numFmtId="0" fontId="87" fillId="0" borderId="0" applyAlignment="1" pivotButton="0" quotePrefix="0" xfId="49">
      <alignment horizontal="center"/>
    </xf>
    <xf numFmtId="0" fontId="98" fillId="22" borderId="82" applyAlignment="1" pivotButton="0" quotePrefix="0" xfId="49">
      <alignment horizontal="center"/>
    </xf>
    <xf numFmtId="0" fontId="98" fillId="36" borderId="82" pivotButton="0" quotePrefix="0" xfId="49"/>
    <xf numFmtId="170" fontId="87" fillId="22" borderId="83" applyAlignment="1" pivotButton="0" quotePrefix="0" xfId="98">
      <alignment horizontal="center"/>
    </xf>
    <xf numFmtId="41" fontId="87" fillId="36" borderId="83" pivotButton="0" quotePrefix="0" xfId="105"/>
    <xf numFmtId="0" fontId="87" fillId="23" borderId="0" pivotButton="0" quotePrefix="0" xfId="49"/>
    <xf numFmtId="41" fontId="87" fillId="23" borderId="0" pivotButton="0" quotePrefix="0" xfId="49"/>
    <xf numFmtId="0" fontId="87" fillId="23" borderId="57" pivotButton="0" quotePrefix="0" xfId="49"/>
    <xf numFmtId="41" fontId="87" fillId="23" borderId="57" pivotButton="0" quotePrefix="0" xfId="49"/>
    <xf numFmtId="41" fontId="98" fillId="0" borderId="0" pivotButton="0" quotePrefix="0" xfId="49"/>
    <xf numFmtId="0" fontId="98" fillId="0" borderId="54" pivotButton="0" quotePrefix="0" xfId="49"/>
    <xf numFmtId="41" fontId="98" fillId="0" borderId="54" pivotButton="0" quotePrefix="0" xfId="49"/>
    <xf numFmtId="0" fontId="87" fillId="23" borderId="0" pivotButton="0" quotePrefix="0" xfId="49"/>
    <xf numFmtId="0" fontId="98" fillId="0" borderId="54" pivotButton="0" quotePrefix="0" xfId="49"/>
    <xf numFmtId="41" fontId="98" fillId="0" borderId="54" pivotButton="0" quotePrefix="0" xfId="105"/>
    <xf numFmtId="41" fontId="98" fillId="0" borderId="54" pivotButton="0" quotePrefix="0" xfId="49"/>
    <xf numFmtId="170" fontId="87" fillId="22" borderId="48" applyAlignment="1" pivotButton="0" quotePrefix="0" xfId="98">
      <alignment horizontal="center"/>
    </xf>
    <xf numFmtId="0" fontId="87" fillId="0" borderId="0" pivotButton="0" quotePrefix="0" xfId="49"/>
    <xf numFmtId="0" fontId="87" fillId="0" borderId="0" pivotButton="0" quotePrefix="1" xfId="49"/>
    <xf numFmtId="170" fontId="87" fillId="0" borderId="0" pivotButton="0" quotePrefix="0" xfId="98"/>
    <xf numFmtId="0" fontId="98" fillId="35" borderId="82" applyAlignment="1" pivotButton="0" quotePrefix="0" xfId="49">
      <alignment horizontal="center"/>
    </xf>
    <xf numFmtId="170" fontId="87" fillId="35" borderId="83" applyAlignment="1" pivotButton="0" quotePrefix="0" xfId="98">
      <alignment horizontal="center"/>
    </xf>
    <xf numFmtId="170" fontId="87" fillId="35" borderId="48" applyAlignment="1" pivotButton="0" quotePrefix="0" xfId="98">
      <alignment horizontal="center"/>
    </xf>
    <xf numFmtId="0" fontId="98" fillId="0" borderId="0" pivotButton="0" quotePrefix="0" xfId="49"/>
    <xf numFmtId="0" fontId="87" fillId="0" borderId="0" pivotButton="0" quotePrefix="0" xfId="49"/>
    <xf numFmtId="0" fontId="87" fillId="0" borderId="0" pivotButton="0" quotePrefix="0" xfId="49"/>
    <xf numFmtId="0" fontId="90" fillId="37" borderId="53" applyAlignment="1" pivotButton="0" quotePrefix="0" xfId="0">
      <alignment horizontal="left"/>
    </xf>
    <xf numFmtId="0" fontId="87" fillId="37" borderId="54" pivotButton="0" quotePrefix="0" xfId="0"/>
    <xf numFmtId="0" fontId="87" fillId="37" borderId="52" pivotButton="0" quotePrefix="0" xfId="0"/>
    <xf numFmtId="0" fontId="83" fillId="37" borderId="53" applyAlignment="1" pivotButton="0" quotePrefix="0" xfId="0">
      <alignment horizontal="right"/>
    </xf>
    <xf numFmtId="0" fontId="87" fillId="37" borderId="55" pivotButton="0" quotePrefix="0" xfId="0"/>
    <xf numFmtId="0" fontId="87" fillId="37" borderId="27" pivotButton="0" quotePrefix="0" xfId="0"/>
    <xf numFmtId="0" fontId="83" fillId="37" borderId="55" applyAlignment="1" pivotButton="0" quotePrefix="0" xfId="0">
      <alignment horizontal="right"/>
    </xf>
    <xf numFmtId="41" fontId="117" fillId="0" borderId="0" pivotButton="0" quotePrefix="0" xfId="105"/>
    <xf numFmtId="41" fontId="87" fillId="31" borderId="0" pivotButton="0" quotePrefix="0" xfId="105"/>
    <xf numFmtId="41" fontId="118" fillId="0" borderId="54" pivotButton="0" quotePrefix="0" xfId="105"/>
    <xf numFmtId="41" fontId="98" fillId="31" borderId="54" pivotButton="0" quotePrefix="0" xfId="105"/>
    <xf numFmtId="0" fontId="117" fillId="0" borderId="0" pivotButton="0" quotePrefix="0" xfId="49"/>
    <xf numFmtId="0" fontId="87" fillId="31" borderId="0" pivotButton="0" quotePrefix="0" xfId="49"/>
    <xf numFmtId="41" fontId="117" fillId="0" borderId="0" pivotButton="0" quotePrefix="0" xfId="49"/>
    <xf numFmtId="41" fontId="118" fillId="0" borderId="0" pivotButton="0" quotePrefix="0" xfId="105"/>
    <xf numFmtId="41" fontId="98" fillId="31" borderId="0" pivotButton="0" quotePrefix="0" xfId="105"/>
    <xf numFmtId="0" fontId="87" fillId="0" borderId="54" pivotButton="0" quotePrefix="0" xfId="49"/>
    <xf numFmtId="41" fontId="117" fillId="0" borderId="54" pivotButton="0" quotePrefix="0" xfId="105"/>
    <xf numFmtId="41" fontId="87" fillId="31" borderId="54" pivotButton="0" quotePrefix="0" xfId="105"/>
    <xf numFmtId="41" fontId="118" fillId="0" borderId="0" pivotButton="0" quotePrefix="0" xfId="49"/>
    <xf numFmtId="0" fontId="119" fillId="0" borderId="0" pivotButton="0" quotePrefix="0" xfId="0"/>
    <xf numFmtId="0" fontId="83" fillId="37" borderId="52" applyAlignment="1" pivotButton="0" quotePrefix="0" xfId="0">
      <alignment horizontal="right" wrapText="1"/>
    </xf>
    <xf numFmtId="0" fontId="83" fillId="37" borderId="27" applyAlignment="1" pivotButton="0" quotePrefix="0" xfId="0">
      <alignment horizontal="right"/>
    </xf>
    <xf numFmtId="0" fontId="98" fillId="35" borderId="0" applyAlignment="1" pivotButton="0" quotePrefix="0" xfId="49">
      <alignment horizontal="center"/>
    </xf>
    <xf numFmtId="0" fontId="80" fillId="0" borderId="0" pivotButton="0" quotePrefix="0" xfId="0"/>
    <xf numFmtId="0" fontId="120" fillId="0" borderId="0" pivotButton="0" quotePrefix="0" xfId="0"/>
    <xf numFmtId="170" fontId="87" fillId="35" borderId="0" applyAlignment="1" pivotButton="0" quotePrefix="0" xfId="98">
      <alignment horizontal="center"/>
    </xf>
    <xf numFmtId="0" fontId="82" fillId="0" borderId="0" pivotButton="0" quotePrefix="0" xfId="0"/>
    <xf numFmtId="0" fontId="82" fillId="0" borderId="81" pivotButton="0" quotePrefix="0" xfId="0"/>
    <xf numFmtId="41" fontId="82" fillId="0" borderId="81" pivotButton="0" quotePrefix="0" xfId="105"/>
    <xf numFmtId="41" fontId="80" fillId="0" borderId="0" pivotButton="0" quotePrefix="0" xfId="105"/>
    <xf numFmtId="0" fontId="98" fillId="34" borderId="76" pivotButton="0" quotePrefix="0" xfId="0"/>
    <xf numFmtId="0" fontId="98" fillId="34" borderId="76" pivotButton="0" quotePrefix="0" xfId="49"/>
    <xf numFmtId="41" fontId="98" fillId="34" borderId="76" pivotButton="0" quotePrefix="0" xfId="105"/>
    <xf numFmtId="0" fontId="83" fillId="0" borderId="0" pivotButton="0" quotePrefix="0" xfId="0"/>
    <xf numFmtId="0" fontId="98" fillId="0" borderId="0" pivotButton="0" quotePrefix="0" xfId="0"/>
    <xf numFmtId="0" fontId="98" fillId="0" borderId="77" pivotButton="0" quotePrefix="0" xfId="0"/>
    <xf numFmtId="0" fontId="98" fillId="0" borderId="77" pivotButton="0" quotePrefix="0" xfId="49"/>
    <xf numFmtId="41" fontId="98" fillId="0" borderId="77" pivotButton="0" quotePrefix="0" xfId="105"/>
    <xf numFmtId="0" fontId="121" fillId="24" borderId="0" applyAlignment="1" pivotButton="0" quotePrefix="0" xfId="125">
      <alignment horizontal="left" vertical="center"/>
    </xf>
    <xf numFmtId="0" fontId="80" fillId="0" borderId="0" pivotButton="0" quotePrefix="0" xfId="126"/>
    <xf numFmtId="0" fontId="122" fillId="0" borderId="0" applyAlignment="1" pivotButton="0" quotePrefix="0" xfId="51">
      <alignment vertical="center"/>
    </xf>
    <xf numFmtId="0" fontId="86" fillId="0" borderId="0" applyAlignment="1" pivotButton="0" quotePrefix="0" xfId="51">
      <alignment horizontal="right" vertical="center"/>
    </xf>
    <xf numFmtId="0" fontId="121" fillId="0" borderId="0" applyAlignment="1" pivotButton="0" quotePrefix="0" xfId="51">
      <alignment horizontal="right" vertical="center"/>
    </xf>
    <xf numFmtId="0" fontId="122" fillId="24" borderId="0" applyAlignment="1" pivotButton="0" quotePrefix="0" xfId="125">
      <alignment horizontal="left" vertical="center"/>
    </xf>
    <xf numFmtId="0" fontId="122" fillId="0" borderId="0" applyAlignment="1" pivotButton="0" quotePrefix="0" xfId="50">
      <alignment vertical="center"/>
    </xf>
    <xf numFmtId="0" fontId="122" fillId="0" borderId="0" applyAlignment="1" pivotButton="0" quotePrefix="0" xfId="50">
      <alignment horizontal="right" vertical="center"/>
    </xf>
    <xf numFmtId="0" fontId="80" fillId="0" borderId="0" pivotButton="0" quotePrefix="0" xfId="126"/>
    <xf numFmtId="0" fontId="122" fillId="0" borderId="0" applyAlignment="1" pivotButton="0" quotePrefix="0" xfId="50">
      <alignment vertical="center"/>
    </xf>
    <xf numFmtId="0" fontId="88" fillId="0" borderId="0" applyAlignment="1" pivotButton="0" quotePrefix="0" xfId="50">
      <alignment horizontal="right" vertical="center"/>
    </xf>
    <xf numFmtId="0" fontId="122" fillId="0" borderId="0" applyAlignment="1" pivotButton="0" quotePrefix="0" xfId="50">
      <alignment horizontal="right" vertical="center"/>
    </xf>
    <xf numFmtId="0" fontId="80" fillId="0" borderId="96" pivotButton="0" quotePrefix="0" xfId="126"/>
    <xf numFmtId="0" fontId="86" fillId="24" borderId="0" applyAlignment="1" pivotButton="0" quotePrefix="0" xfId="125">
      <alignment horizontal="left" vertical="center"/>
    </xf>
    <xf numFmtId="0" fontId="83" fillId="37" borderId="53" pivotButton="0" quotePrefix="0" xfId="126"/>
    <xf numFmtId="0" fontId="83" fillId="37" borderId="54" pivotButton="0" quotePrefix="0" xfId="126"/>
    <xf numFmtId="0" fontId="83" fillId="37" borderId="52" applyAlignment="1" pivotButton="0" quotePrefix="0" xfId="126">
      <alignment wrapText="1"/>
    </xf>
    <xf numFmtId="0" fontId="83" fillId="37" borderId="49" pivotButton="0" quotePrefix="0" xfId="126"/>
    <xf numFmtId="0" fontId="83" fillId="37" borderId="57" pivotButton="0" quotePrefix="0" xfId="126"/>
    <xf numFmtId="174" fontId="83" fillId="37" borderId="57" pivotButton="0" quotePrefix="0" xfId="126"/>
    <xf numFmtId="0" fontId="83" fillId="37" borderId="47" applyAlignment="1" pivotButton="0" quotePrefix="0" xfId="126">
      <alignment horizontal="right" wrapText="1"/>
    </xf>
    <xf numFmtId="0" fontId="82" fillId="0" borderId="53" pivotButton="0" quotePrefix="0" xfId="126"/>
    <xf numFmtId="0" fontId="82" fillId="0" borderId="54" pivotButton="0" quotePrefix="0" xfId="126"/>
    <xf numFmtId="0" fontId="80" fillId="0" borderId="54" pivotButton="0" quotePrefix="0" xfId="126"/>
    <xf numFmtId="167" fontId="82" fillId="0" borderId="54" pivotButton="0" quotePrefix="0" xfId="127"/>
    <xf numFmtId="167" fontId="82" fillId="0" borderId="52" pivotButton="0" quotePrefix="0" xfId="127"/>
    <xf numFmtId="0" fontId="82" fillId="0" borderId="55" pivotButton="0" quotePrefix="0" xfId="126"/>
    <xf numFmtId="0" fontId="82" fillId="0" borderId="0" pivotButton="0" quotePrefix="0" xfId="126"/>
    <xf numFmtId="0" fontId="80" fillId="0" borderId="55" pivotButton="0" quotePrefix="0" xfId="126"/>
    <xf numFmtId="0" fontId="80" fillId="0" borderId="27" pivotButton="0" quotePrefix="0" xfId="126"/>
    <xf numFmtId="167" fontId="80" fillId="0" borderId="0" pivotButton="0" quotePrefix="0" xfId="127"/>
    <xf numFmtId="167" fontId="80" fillId="0" borderId="27" pivotButton="0" quotePrefix="0" xfId="127"/>
    <xf numFmtId="172" fontId="80" fillId="0" borderId="0" pivotButton="0" quotePrefix="0" xfId="127"/>
    <xf numFmtId="0" fontId="82" fillId="0" borderId="49" pivotButton="0" quotePrefix="0" xfId="126"/>
    <xf numFmtId="0" fontId="82" fillId="0" borderId="57" pivotButton="0" quotePrefix="0" xfId="126"/>
    <xf numFmtId="0" fontId="80" fillId="0" borderId="57" pivotButton="0" quotePrefix="0" xfId="126"/>
    <xf numFmtId="167" fontId="82" fillId="0" borderId="76" pivotButton="0" quotePrefix="0" xfId="127"/>
    <xf numFmtId="167" fontId="82" fillId="0" borderId="50" pivotButton="0" quotePrefix="0" xfId="127"/>
    <xf numFmtId="172" fontId="80" fillId="0" borderId="27" pivotButton="0" quotePrefix="0" xfId="127"/>
    <xf numFmtId="172" fontId="80" fillId="0" borderId="0" pivotButton="0" quotePrefix="0" xfId="127"/>
    <xf numFmtId="43" fontId="80" fillId="0" borderId="0" pivotButton="0" quotePrefix="0" xfId="127"/>
    <xf numFmtId="170" fontId="101" fillId="35" borderId="84" applyAlignment="1" pivotButton="0" quotePrefix="0" xfId="126">
      <alignment horizontal="center"/>
    </xf>
    <xf numFmtId="170" fontId="101" fillId="35" borderId="95" applyAlignment="1" pivotButton="0" quotePrefix="0" xfId="126">
      <alignment horizontal="center"/>
    </xf>
    <xf numFmtId="0" fontId="124" fillId="37" borderId="53" pivotButton="0" quotePrefix="0" xfId="126"/>
    <xf numFmtId="0" fontId="124" fillId="37" borderId="54" pivotButton="0" quotePrefix="0" xfId="126"/>
    <xf numFmtId="0" fontId="83" fillId="37" borderId="54" applyAlignment="1" pivotButton="0" quotePrefix="0" xfId="126">
      <alignment horizontal="right"/>
    </xf>
    <xf numFmtId="0" fontId="83" fillId="37" borderId="52" applyAlignment="1" pivotButton="0" quotePrefix="0" xfId="126">
      <alignment horizontal="right"/>
    </xf>
    <xf numFmtId="0" fontId="82" fillId="0" borderId="51" pivotButton="0" quotePrefix="0" xfId="126"/>
    <xf numFmtId="0" fontId="82" fillId="0" borderId="76" pivotButton="0" quotePrefix="0" xfId="126"/>
    <xf numFmtId="0" fontId="80" fillId="0" borderId="76" pivotButton="0" quotePrefix="0" xfId="126"/>
    <xf numFmtId="170" fontId="80" fillId="0" borderId="0" pivotButton="0" quotePrefix="0" xfId="126"/>
    <xf numFmtId="170" fontId="80" fillId="0" borderId="27" pivotButton="0" quotePrefix="0" xfId="126"/>
    <xf numFmtId="43" fontId="80" fillId="0" borderId="27" pivotButton="0" quotePrefix="0" xfId="127"/>
    <xf numFmtId="167" fontId="80" fillId="0" borderId="76" pivotButton="0" quotePrefix="0" xfId="127"/>
    <xf numFmtId="167" fontId="80" fillId="0" borderId="50" pivotButton="0" quotePrefix="0" xfId="127"/>
    <xf numFmtId="0" fontId="82" fillId="35" borderId="53" pivotButton="0" quotePrefix="0" xfId="126"/>
    <xf numFmtId="0" fontId="82" fillId="35" borderId="54" pivotButton="0" quotePrefix="0" xfId="126"/>
    <xf numFmtId="0" fontId="123" fillId="35" borderId="54" pivotButton="0" quotePrefix="0" xfId="126"/>
    <xf numFmtId="167" fontId="82" fillId="35" borderId="54" pivotButton="0" quotePrefix="0" xfId="127"/>
    <xf numFmtId="167" fontId="82" fillId="35" borderId="52" pivotButton="0" quotePrefix="0" xfId="127"/>
    <xf numFmtId="0" fontId="98" fillId="0" borderId="76" pivotButton="0" quotePrefix="0" xfId="0"/>
    <xf numFmtId="0" fontId="87" fillId="0" borderId="46" pivotButton="0" quotePrefix="0" xfId="0"/>
    <xf numFmtId="171" fontId="87" fillId="34" borderId="50" pivotButton="0" quotePrefix="0" xfId="105"/>
    <xf numFmtId="0" fontId="125" fillId="0" borderId="76" pivotButton="0" quotePrefix="0" xfId="126"/>
    <xf numFmtId="0" fontId="98" fillId="0" borderId="57" pivotButton="0" quotePrefix="0" xfId="0"/>
    <xf numFmtId="0" fontId="87" fillId="31" borderId="48" pivotButton="0" quotePrefix="0" xfId="0"/>
    <xf numFmtId="171" fontId="87" fillId="34" borderId="47" pivotButton="0" quotePrefix="0" xfId="105"/>
    <xf numFmtId="0" fontId="86" fillId="0" borderId="0" pivotButton="0" quotePrefix="0" xfId="49"/>
    <xf numFmtId="0" fontId="80" fillId="0" borderId="55" applyAlignment="1" pivotButton="0" quotePrefix="0" xfId="126">
      <alignment horizontal="left"/>
    </xf>
    <xf numFmtId="167" fontId="80" fillId="0" borderId="0" pivotButton="0" quotePrefix="0" xfId="126"/>
    <xf numFmtId="167" fontId="80" fillId="0" borderId="27" pivotButton="0" quotePrefix="0" xfId="126"/>
    <xf numFmtId="167" fontId="101" fillId="35" borderId="0" pivotButton="0" quotePrefix="0" xfId="126"/>
    <xf numFmtId="167" fontId="87" fillId="0" borderId="27" pivotButton="0" quotePrefix="0" xfId="126"/>
    <xf numFmtId="167" fontId="82" fillId="0" borderId="76" pivotButton="0" quotePrefix="0" xfId="126"/>
    <xf numFmtId="167" fontId="82" fillId="0" borderId="50" pivotButton="0" quotePrefix="0" xfId="126"/>
    <xf numFmtId="0" fontId="97" fillId="0" borderId="0" pivotButton="0" quotePrefix="0" xfId="49"/>
    <xf numFmtId="0" fontId="80" fillId="0" borderId="0" pivotButton="0" quotePrefix="0" xfId="49"/>
    <xf numFmtId="170" fontId="82" fillId="0" borderId="17" applyAlignment="1" pivotButton="0" quotePrefix="0" xfId="49">
      <alignment horizontal="center" vertical="center"/>
    </xf>
    <xf numFmtId="0" fontId="86" fillId="24" borderId="0" applyAlignment="1" pivotButton="0" quotePrefix="0" xfId="125">
      <alignment horizontal="left"/>
    </xf>
    <xf numFmtId="0" fontId="97" fillId="24" borderId="0" applyAlignment="1" pivotButton="0" quotePrefix="0" xfId="125">
      <alignment horizontal="left"/>
    </xf>
    <xf numFmtId="0" fontId="82" fillId="23" borderId="0" applyAlignment="1" pivotButton="0" quotePrefix="0" xfId="49">
      <alignment horizontal="left"/>
    </xf>
    <xf numFmtId="0" fontId="80" fillId="23" borderId="0" applyAlignment="1" pivotButton="0" quotePrefix="0" xfId="49">
      <alignment horizontal="right"/>
    </xf>
    <xf numFmtId="164" fontId="82" fillId="0" borderId="0" applyAlignment="1" pivotButton="0" quotePrefix="0" xfId="49">
      <alignment horizontal="center" vertical="center"/>
    </xf>
    <xf numFmtId="0" fontId="80" fillId="23" borderId="0" pivotButton="0" quotePrefix="0" xfId="49"/>
    <xf numFmtId="164" fontId="83" fillId="0" borderId="0" pivotButton="0" quotePrefix="0" xfId="49"/>
    <xf numFmtId="170" fontId="80" fillId="0" borderId="0" applyAlignment="1" pivotButton="0" quotePrefix="0" xfId="49">
      <alignment horizontal="center"/>
    </xf>
    <xf numFmtId="170" fontId="80" fillId="0" borderId="0" pivotButton="0" quotePrefix="0" xfId="49"/>
    <xf numFmtId="175" fontId="80" fillId="0" borderId="35" applyAlignment="1" pivotButton="0" quotePrefix="0" xfId="49">
      <alignment horizontal="center"/>
    </xf>
    <xf numFmtId="175" fontId="80" fillId="23" borderId="35" applyAlignment="1" pivotButton="0" quotePrefix="0" xfId="49">
      <alignment horizontal="center"/>
    </xf>
    <xf numFmtId="175" fontId="80" fillId="0" borderId="78" applyAlignment="1" pivotButton="0" quotePrefix="0" xfId="49">
      <alignment horizontal="center"/>
    </xf>
    <xf numFmtId="175" fontId="82" fillId="23" borderId="35" applyAlignment="1" pivotButton="0" quotePrefix="0" xfId="49">
      <alignment horizontal="center"/>
    </xf>
    <xf numFmtId="175" fontId="80" fillId="23" borderId="78" applyAlignment="1" pivotButton="0" quotePrefix="0" xfId="49">
      <alignment horizontal="center"/>
    </xf>
    <xf numFmtId="0" fontId="126" fillId="0" borderId="0" pivotButton="0" quotePrefix="0" xfId="57"/>
    <xf numFmtId="0" fontId="127" fillId="0" borderId="0" pivotButton="0" quotePrefix="0" xfId="49"/>
    <xf numFmtId="0" fontId="87" fillId="0" borderId="0" applyAlignment="1" pivotButton="0" quotePrefix="0" xfId="51">
      <alignment vertical="center"/>
    </xf>
    <xf numFmtId="0" fontId="98" fillId="0" borderId="0" applyAlignment="1" pivotButton="0" quotePrefix="0" xfId="114">
      <alignment horizontal="right" vertical="center"/>
    </xf>
    <xf numFmtId="0" fontId="97" fillId="24" borderId="0" applyAlignment="1" pivotButton="0" quotePrefix="0" xfId="114">
      <alignment horizontal="right" vertical="center"/>
    </xf>
    <xf numFmtId="0" fontId="128" fillId="0" borderId="0" applyAlignment="1" pivotButton="0" quotePrefix="0" xfId="51">
      <alignment horizontal="right" vertical="center"/>
    </xf>
    <xf numFmtId="0" fontId="86" fillId="24" borderId="0" applyAlignment="1" pivotButton="0" quotePrefix="0" xfId="114">
      <alignment horizontal="left" vertical="center"/>
    </xf>
    <xf numFmtId="0" fontId="87" fillId="0" borderId="0" applyAlignment="1" pivotButton="0" quotePrefix="0" xfId="50">
      <alignment vertical="center"/>
    </xf>
    <xf numFmtId="0" fontId="87" fillId="0" borderId="0" applyAlignment="1" pivotButton="0" quotePrefix="0" xfId="114">
      <alignment horizontal="right" vertical="center"/>
    </xf>
    <xf numFmtId="0" fontId="115" fillId="24" borderId="0" applyAlignment="1" pivotButton="0" quotePrefix="0" xfId="114">
      <alignment horizontal="right" vertical="center"/>
    </xf>
    <xf numFmtId="0" fontId="128" fillId="0" borderId="0" applyAlignment="1" pivotButton="0" quotePrefix="0" xfId="50">
      <alignment horizontal="right" vertical="center"/>
    </xf>
    <xf numFmtId="0" fontId="115" fillId="24" borderId="29" applyAlignment="1" pivotButton="0" quotePrefix="0" xfId="114">
      <alignment horizontal="left" vertical="center"/>
    </xf>
    <xf numFmtId="0" fontId="87" fillId="0" borderId="29" applyAlignment="1" pivotButton="0" quotePrefix="0" xfId="50">
      <alignment vertical="center"/>
    </xf>
    <xf numFmtId="0" fontId="87" fillId="0" borderId="29" applyAlignment="1" pivotButton="0" quotePrefix="0" xfId="114">
      <alignment horizontal="right" vertical="center"/>
    </xf>
    <xf numFmtId="0" fontId="80" fillId="0" borderId="0" pivotButton="0" quotePrefix="0" xfId="49"/>
    <xf numFmtId="0" fontId="129" fillId="0" borderId="0" applyAlignment="1" pivotButton="0" quotePrefix="0" xfId="50">
      <alignment vertical="center"/>
    </xf>
    <xf numFmtId="0" fontId="130" fillId="0" borderId="0" pivotButton="0" quotePrefix="0" xfId="49"/>
    <xf numFmtId="0" fontId="82" fillId="0" borderId="0" pivotButton="0" quotePrefix="0" xfId="49"/>
    <xf numFmtId="0" fontId="98" fillId="0" borderId="51" applyAlignment="1" pivotButton="0" quotePrefix="0" xfId="50">
      <alignment vertical="center"/>
    </xf>
    <xf numFmtId="0" fontId="117" fillId="31" borderId="50" applyAlignment="1" pivotButton="0" quotePrefix="0" xfId="50">
      <alignment vertical="center"/>
    </xf>
    <xf numFmtId="0" fontId="132" fillId="0" borderId="57" pivotButton="0" quotePrefix="0" xfId="49"/>
    <xf numFmtId="0" fontId="87" fillId="0" borderId="57" pivotButton="0" quotePrefix="0" xfId="49"/>
    <xf numFmtId="10" fontId="80" fillId="0" borderId="0" applyAlignment="1" pivotButton="0" quotePrefix="0" xfId="98">
      <alignment horizontal="right"/>
    </xf>
    <xf numFmtId="170" fontId="80" fillId="19" borderId="0" applyAlignment="1" pivotButton="0" quotePrefix="0" xfId="97">
      <alignment horizontal="right"/>
    </xf>
    <xf numFmtId="170" fontId="134" fillId="19" borderId="67" applyAlignment="1" pivotButton="0" quotePrefix="0" xfId="98">
      <alignment horizontal="right"/>
    </xf>
    <xf numFmtId="170" fontId="98" fillId="19" borderId="63" applyAlignment="1" pivotButton="0" quotePrefix="0" xfId="98">
      <alignment horizontal="right"/>
    </xf>
    <xf numFmtId="170" fontId="133" fillId="19" borderId="0" applyAlignment="1" pivotButton="0" quotePrefix="0" xfId="97">
      <alignment horizontal="right"/>
    </xf>
    <xf numFmtId="0" fontId="136" fillId="0" borderId="0" pivotButton="0" quotePrefix="0" xfId="176"/>
    <xf numFmtId="170" fontId="134" fillId="19" borderId="67" applyAlignment="1" pivotButton="0" quotePrefix="0" xfId="97">
      <alignment horizontal="right"/>
    </xf>
    <xf numFmtId="10" fontId="133" fillId="19" borderId="0" applyAlignment="1" pivotButton="0" quotePrefix="0" xfId="97">
      <alignment horizontal="right"/>
    </xf>
    <xf numFmtId="167" fontId="87" fillId="19" borderId="0" applyAlignment="1" pivotButton="0" quotePrefix="0" xfId="127">
      <alignment horizontal="left"/>
    </xf>
    <xf numFmtId="10" fontId="87" fillId="19" borderId="0" applyAlignment="1" pivotButton="0" quotePrefix="0" xfId="97">
      <alignment horizontal="right"/>
    </xf>
    <xf numFmtId="170" fontId="133" fillId="31" borderId="63" applyAlignment="1" pivotButton="0" quotePrefix="0" xfId="97">
      <alignment horizontal="right"/>
    </xf>
    <xf numFmtId="170" fontId="134" fillId="19" borderId="63" applyAlignment="1" pivotButton="0" quotePrefix="0" xfId="98">
      <alignment horizontal="right"/>
    </xf>
    <xf numFmtId="0" fontId="86" fillId="24" borderId="0" applyAlignment="1" pivotButton="0" quotePrefix="0" xfId="114">
      <alignment horizontal="left"/>
    </xf>
    <xf numFmtId="0" fontId="137" fillId="0" borderId="0" applyAlignment="1" pivotButton="0" quotePrefix="0" xfId="49">
      <alignment horizontal="center" wrapText="1"/>
    </xf>
    <xf numFmtId="0" fontId="98" fillId="0" borderId="0" applyAlignment="1" pivotButton="0" quotePrefix="0" xfId="49">
      <alignment horizontal="center"/>
    </xf>
    <xf numFmtId="0" fontId="82" fillId="0" borderId="0" applyAlignment="1" pivotButton="0" quotePrefix="0" xfId="49">
      <alignment horizontal="center"/>
    </xf>
    <xf numFmtId="0" fontId="98" fillId="0" borderId="0" applyAlignment="1" pivotButton="0" quotePrefix="0" xfId="49">
      <alignment horizontal="center" wrapText="1"/>
    </xf>
    <xf numFmtId="0" fontId="83" fillId="38" borderId="0" applyAlignment="1" pivotButton="0" quotePrefix="0" xfId="114">
      <alignment horizontal="left" wrapText="1"/>
    </xf>
    <xf numFmtId="0" fontId="83" fillId="38" borderId="0" applyAlignment="1" pivotButton="0" quotePrefix="0" xfId="114">
      <alignment horizontal="right" wrapText="1"/>
    </xf>
    <xf numFmtId="0" fontId="98" fillId="0" borderId="0" pivotButton="0" quotePrefix="0" xfId="49"/>
    <xf numFmtId="0" fontId="98" fillId="0" borderId="0" applyAlignment="1" pivotButton="0" quotePrefix="0" xfId="49">
      <alignment horizontal="center" wrapText="1"/>
    </xf>
    <xf numFmtId="0" fontId="98" fillId="0" borderId="0" applyAlignment="1" pivotButton="0" quotePrefix="0" xfId="49">
      <alignment horizontal="center"/>
    </xf>
    <xf numFmtId="0" fontId="138" fillId="0" borderId="0" applyAlignment="1" pivotButton="0" quotePrefix="0" xfId="49">
      <alignment horizontal="center" wrapText="1"/>
    </xf>
    <xf numFmtId="0" fontId="124" fillId="0" borderId="0" pivotButton="0" quotePrefix="0" xfId="49"/>
    <xf numFmtId="164" fontId="133" fillId="24" borderId="31" applyAlignment="1" pivotButton="0" quotePrefix="0" xfId="114">
      <alignment horizontal="left" vertical="top"/>
    </xf>
    <xf numFmtId="176" fontId="80" fillId="21" borderId="31" applyAlignment="1" pivotButton="0" quotePrefix="0" xfId="52">
      <alignment horizontal="right"/>
    </xf>
    <xf numFmtId="164" fontId="80" fillId="21" borderId="31" applyAlignment="1" pivotButton="0" quotePrefix="0" xfId="52">
      <alignment horizontal="right"/>
    </xf>
    <xf numFmtId="170" fontId="80" fillId="21" borderId="31" applyAlignment="1" pivotButton="0" quotePrefix="0" xfId="98">
      <alignment horizontal="right"/>
    </xf>
    <xf numFmtId="176" fontId="80" fillId="0" borderId="31" applyAlignment="1" pivotButton="0" quotePrefix="0" xfId="59">
      <alignment horizontal="right"/>
    </xf>
    <xf numFmtId="176" fontId="80" fillId="21" borderId="31" applyAlignment="1" pivotButton="0" quotePrefix="0" xfId="59">
      <alignment horizontal="right"/>
    </xf>
    <xf numFmtId="0" fontId="87" fillId="0" borderId="11" applyAlignment="1" pivotButton="0" quotePrefix="0" xfId="49">
      <alignment horizontal="center"/>
    </xf>
    <xf numFmtId="0" fontId="87" fillId="0" borderId="0" applyAlignment="1" pivotButton="0" quotePrefix="0" xfId="49">
      <alignment horizontal="center"/>
    </xf>
    <xf numFmtId="10" fontId="87" fillId="0" borderId="0" applyAlignment="1" pivotButton="0" quotePrefix="0" xfId="98">
      <alignment horizontal="right"/>
    </xf>
    <xf numFmtId="2" fontId="80" fillId="0" borderId="0" applyAlignment="1" pivotButton="0" quotePrefix="0" xfId="59">
      <alignment horizontal="center"/>
    </xf>
    <xf numFmtId="0" fontId="80" fillId="0" borderId="0" applyAlignment="1" pivotButton="0" quotePrefix="0" xfId="49">
      <alignment horizontal="center"/>
    </xf>
    <xf numFmtId="164" fontId="133" fillId="24" borderId="0" applyAlignment="1" pivotButton="0" quotePrefix="0" xfId="114">
      <alignment horizontal="left" vertical="top"/>
    </xf>
    <xf numFmtId="176" fontId="80" fillId="21" borderId="0" applyAlignment="1" pivotButton="0" quotePrefix="0" xfId="52">
      <alignment horizontal="right"/>
    </xf>
    <xf numFmtId="164" fontId="80" fillId="21" borderId="0" applyAlignment="1" pivotButton="0" quotePrefix="0" xfId="52">
      <alignment horizontal="right"/>
    </xf>
    <xf numFmtId="170" fontId="80" fillId="21" borderId="0" applyAlignment="1" pivotButton="0" quotePrefix="0" xfId="98">
      <alignment horizontal="right"/>
    </xf>
    <xf numFmtId="176" fontId="80" fillId="0" borderId="0" applyAlignment="1" pivotButton="0" quotePrefix="0" xfId="59">
      <alignment horizontal="right"/>
    </xf>
    <xf numFmtId="176" fontId="80" fillId="21" borderId="0" applyAlignment="1" pivotButton="0" quotePrefix="0" xfId="59">
      <alignment horizontal="right"/>
    </xf>
    <xf numFmtId="0" fontId="87" fillId="0" borderId="31" applyAlignment="1" pivotButton="0" quotePrefix="0" xfId="49">
      <alignment horizontal="left"/>
    </xf>
    <xf numFmtId="0" fontId="98" fillId="0" borderId="31" pivotButton="0" quotePrefix="0" xfId="49"/>
    <xf numFmtId="0" fontId="139" fillId="24" borderId="31" applyAlignment="1" pivotButton="0" quotePrefix="0" xfId="114">
      <alignment horizontal="left"/>
    </xf>
    <xf numFmtId="170" fontId="140" fillId="21" borderId="31" applyAlignment="1" pivotButton="0" quotePrefix="0" xfId="98">
      <alignment horizontal="right"/>
    </xf>
    <xf numFmtId="176" fontId="140" fillId="21" borderId="31" applyAlignment="1" pivotButton="0" quotePrefix="0" xfId="105">
      <alignment horizontal="right"/>
    </xf>
    <xf numFmtId="2" fontId="82" fillId="0" borderId="0" applyAlignment="1" pivotButton="0" quotePrefix="0" xfId="59">
      <alignment horizontal="center"/>
    </xf>
    <xf numFmtId="2" fontId="82" fillId="0" borderId="0" applyAlignment="1" pivotButton="0" quotePrefix="0" xfId="49">
      <alignment horizontal="center"/>
    </xf>
    <xf numFmtId="0" fontId="82" fillId="0" borderId="0" pivotButton="0" quotePrefix="0" xfId="49"/>
    <xf numFmtId="0" fontId="87" fillId="0" borderId="0" applyAlignment="1" pivotButton="0" quotePrefix="0" xfId="49">
      <alignment horizontal="left"/>
    </xf>
    <xf numFmtId="0" fontId="139" fillId="24" borderId="0" applyAlignment="1" pivotButton="0" quotePrefix="0" xfId="114">
      <alignment horizontal="left"/>
    </xf>
    <xf numFmtId="170" fontId="140" fillId="21" borderId="0" applyAlignment="1" pivotButton="0" quotePrefix="0" xfId="98">
      <alignment horizontal="right"/>
    </xf>
    <xf numFmtId="176" fontId="140" fillId="21" borderId="0" applyAlignment="1" pivotButton="0" quotePrefix="0" xfId="105">
      <alignment horizontal="right"/>
    </xf>
    <xf numFmtId="0" fontId="97" fillId="24" borderId="0" applyAlignment="1" pivotButton="0" quotePrefix="0" xfId="114">
      <alignment horizontal="left"/>
    </xf>
    <xf numFmtId="164" fontId="134" fillId="24" borderId="31" applyAlignment="1" pivotButton="0" quotePrefix="0" xfId="114">
      <alignment horizontal="right" vertical="top"/>
    </xf>
    <xf numFmtId="176" fontId="80" fillId="21" borderId="31" applyAlignment="1" pivotButton="0" quotePrefix="0" xfId="105">
      <alignment horizontal="right"/>
    </xf>
    <xf numFmtId="164" fontId="134" fillId="24" borderId="0" applyAlignment="1" pivotButton="0" quotePrefix="0" xfId="114">
      <alignment horizontal="right" vertical="top"/>
    </xf>
    <xf numFmtId="176" fontId="80" fillId="21" borderId="0" applyAlignment="1" pivotButton="0" quotePrefix="0" xfId="105">
      <alignment horizontal="right"/>
    </xf>
    <xf numFmtId="164" fontId="134" fillId="0" borderId="30" applyAlignment="1" pivotButton="0" quotePrefix="0" xfId="114">
      <alignment horizontal="right" vertical="top"/>
    </xf>
    <xf numFmtId="170" fontId="80" fillId="0" borderId="30" applyAlignment="1" pivotButton="0" quotePrefix="0" xfId="98">
      <alignment horizontal="right"/>
    </xf>
    <xf numFmtId="176" fontId="80" fillId="0" borderId="30" applyAlignment="1" pivotButton="0" quotePrefix="0" xfId="105">
      <alignment horizontal="right"/>
    </xf>
    <xf numFmtId="164" fontId="102" fillId="21" borderId="0" applyAlignment="1" pivotButton="0" quotePrefix="0" xfId="49">
      <alignment horizontal="right"/>
    </xf>
    <xf numFmtId="0" fontId="98" fillId="0" borderId="0" applyAlignment="1" pivotButton="0" quotePrefix="0" xfId="49">
      <alignment horizontal="right"/>
    </xf>
    <xf numFmtId="4" fontId="82" fillId="0" borderId="0" applyAlignment="1" pivotButton="0" quotePrefix="0" xfId="59">
      <alignment horizontal="center"/>
    </xf>
    <xf numFmtId="170" fontId="80" fillId="21" borderId="0" applyAlignment="1" pivotButton="0" quotePrefix="0" xfId="98">
      <alignment horizontal="right"/>
    </xf>
    <xf numFmtId="170" fontId="80" fillId="0" borderId="30" applyAlignment="1" pivotButton="0" quotePrefix="0" xfId="98">
      <alignment horizontal="right"/>
    </xf>
    <xf numFmtId="176" fontId="98" fillId="0" borderId="0" pivotButton="0" quotePrefix="0" xfId="49"/>
    <xf numFmtId="0" fontId="141" fillId="0" borderId="0" pivotButton="0" quotePrefix="0" xfId="49"/>
    <xf numFmtId="177" fontId="141" fillId="0" borderId="0" applyAlignment="1" pivotButton="0" quotePrefix="0" xfId="54">
      <alignment horizontal="right"/>
    </xf>
    <xf numFmtId="43" fontId="92" fillId="0" borderId="0" applyAlignment="1" pivotButton="0" quotePrefix="0" xfId="59">
      <alignment horizontal="right"/>
    </xf>
    <xf numFmtId="0" fontId="138" fillId="0" borderId="0" applyAlignment="1" pivotButton="0" quotePrefix="0" xfId="46">
      <alignment horizontal="center"/>
    </xf>
    <xf numFmtId="0" fontId="138" fillId="0" borderId="0" applyAlignment="1" pivotButton="0" quotePrefix="0" xfId="46">
      <alignment horizontal="centerContinuous"/>
    </xf>
    <xf numFmtId="0" fontId="142" fillId="0" borderId="0" pivotButton="0" quotePrefix="0" xfId="49"/>
    <xf numFmtId="0" fontId="97" fillId="24" borderId="30" applyAlignment="1" pivotButton="0" quotePrefix="0" xfId="114">
      <alignment horizontal="left"/>
    </xf>
    <xf numFmtId="0" fontId="87" fillId="0" borderId="30" pivotButton="0" quotePrefix="0" xfId="49"/>
    <xf numFmtId="42" fontId="138" fillId="0" borderId="0" applyAlignment="1" pivotButton="0" quotePrefix="0" xfId="52">
      <alignment horizontal="right"/>
    </xf>
    <xf numFmtId="177" fontId="138" fillId="0" borderId="0" applyAlignment="1" pivotButton="0" quotePrefix="0" xfId="54">
      <alignment horizontal="right"/>
    </xf>
    <xf numFmtId="164" fontId="134" fillId="24" borderId="0" applyAlignment="1" pivotButton="0" quotePrefix="0" xfId="114">
      <alignment horizontal="left" vertical="top"/>
    </xf>
    <xf numFmtId="170" fontId="87" fillId="0" borderId="0" pivotButton="0" quotePrefix="0" xfId="49"/>
    <xf numFmtId="164" fontId="134" fillId="0" borderId="34" applyAlignment="1" pivotButton="0" quotePrefix="0" xfId="114">
      <alignment horizontal="left" vertical="top"/>
    </xf>
    <xf numFmtId="176" fontId="80" fillId="0" borderId="34" applyAlignment="1" pivotButton="0" quotePrefix="0" xfId="105">
      <alignment horizontal="right"/>
    </xf>
    <xf numFmtId="0" fontId="98" fillId="0" borderId="32" pivotButton="0" quotePrefix="0" xfId="57"/>
    <xf numFmtId="0" fontId="143" fillId="0" borderId="32" pivotButton="0" quotePrefix="0" xfId="57"/>
    <xf numFmtId="0" fontId="143" fillId="0" borderId="0" pivotButton="0" quotePrefix="0" xfId="57"/>
    <xf numFmtId="178" fontId="87" fillId="0" borderId="0" pivotButton="0" quotePrefix="1" xfId="92"/>
    <xf numFmtId="0" fontId="87" fillId="0" borderId="0" pivotButton="0" quotePrefix="0" xfId="56"/>
    <xf numFmtId="0" fontId="93" fillId="0" borderId="0" pivotButton="0" quotePrefix="0" xfId="56"/>
    <xf numFmtId="178" fontId="144" fillId="0" borderId="0" pivotButton="0" quotePrefix="1" xfId="92"/>
    <xf numFmtId="0" fontId="145" fillId="0" borderId="0" pivotButton="0" quotePrefix="0" xfId="56"/>
    <xf numFmtId="0" fontId="87" fillId="24" borderId="29" applyAlignment="1" pivotButton="0" quotePrefix="0" xfId="114">
      <alignment horizontal="right" vertical="center"/>
    </xf>
    <xf numFmtId="0" fontId="87" fillId="0" borderId="0" applyAlignment="1" pivotButton="0" quotePrefix="0" xfId="50">
      <alignment horizontal="right" vertical="center"/>
    </xf>
    <xf numFmtId="0" fontId="147" fillId="0" borderId="0" pivotButton="0" quotePrefix="0" xfId="49"/>
    <xf numFmtId="0" fontId="86" fillId="0" borderId="0" applyAlignment="1" pivotButton="0" quotePrefix="0" xfId="51">
      <alignment vertical="center"/>
    </xf>
    <xf numFmtId="0" fontId="87" fillId="0" borderId="0" applyAlignment="1" pivotButton="0" quotePrefix="0" xfId="50">
      <alignment vertical="center"/>
    </xf>
    <xf numFmtId="0" fontId="115" fillId="0" borderId="30" applyAlignment="1" pivotButton="0" quotePrefix="0" xfId="50">
      <alignment vertical="center"/>
    </xf>
    <xf numFmtId="0" fontId="87" fillId="0" borderId="30" applyAlignment="1" pivotButton="0" quotePrefix="0" xfId="50">
      <alignment vertical="center"/>
    </xf>
    <xf numFmtId="0" fontId="115" fillId="0" borderId="30" applyAlignment="1" pivotButton="0" quotePrefix="0" xfId="50">
      <alignment horizontal="right" vertical="center"/>
    </xf>
    <xf numFmtId="0" fontId="129" fillId="0" borderId="0" applyAlignment="1" pivotButton="0" quotePrefix="0" xfId="50">
      <alignment vertical="center"/>
    </xf>
    <xf numFmtId="0" fontId="128" fillId="21" borderId="14" applyAlignment="1" pivotButton="0" quotePrefix="0" xfId="49">
      <alignment horizontal="left"/>
    </xf>
    <xf numFmtId="0" fontId="148" fillId="21" borderId="13" applyAlignment="1" pivotButton="0" quotePrefix="0" xfId="49">
      <alignment horizontal="right"/>
    </xf>
    <xf numFmtId="0" fontId="148" fillId="21" borderId="13" applyAlignment="1" pivotButton="0" quotePrefix="1" xfId="49">
      <alignment horizontal="right"/>
    </xf>
    <xf numFmtId="0" fontId="148" fillId="21" borderId="15" applyAlignment="1" pivotButton="0" quotePrefix="1" xfId="49">
      <alignment horizontal="right"/>
    </xf>
    <xf numFmtId="0" fontId="83" fillId="37" borderId="0" applyAlignment="1" pivotButton="0" quotePrefix="0" xfId="0">
      <alignment horizontal="left"/>
    </xf>
    <xf numFmtId="0" fontId="94" fillId="0" borderId="0" applyAlignment="1" pivotButton="0" quotePrefix="0" xfId="49">
      <alignment horizontal="center"/>
    </xf>
    <xf numFmtId="0" fontId="83" fillId="37" borderId="30" applyAlignment="1" pivotButton="0" quotePrefix="0" xfId="0">
      <alignment horizontal="left"/>
    </xf>
    <xf numFmtId="0" fontId="83" fillId="37" borderId="30" applyAlignment="1" pivotButton="0" quotePrefix="0" xfId="0">
      <alignment horizontal="right" wrapText="1"/>
    </xf>
    <xf numFmtId="168" fontId="87" fillId="21" borderId="31" applyAlignment="1" pivotButton="0" quotePrefix="0" xfId="0">
      <alignment horizontal="left"/>
    </xf>
    <xf numFmtId="164" fontId="87" fillId="21" borderId="31" applyAlignment="1" pivotButton="0" quotePrefix="0" xfId="0">
      <alignment horizontal="left"/>
    </xf>
    <xf numFmtId="164" fontId="87" fillId="21" borderId="31" applyAlignment="1" pivotButton="0" quotePrefix="0" xfId="0">
      <alignment horizontal="right"/>
    </xf>
    <xf numFmtId="170" fontId="87" fillId="21" borderId="31" applyAlignment="1" pivotButton="0" quotePrefix="0" xfId="98">
      <alignment horizontal="right"/>
    </xf>
    <xf numFmtId="165" fontId="87" fillId="21" borderId="31" applyAlignment="1" pivotButton="0" quotePrefix="0" xfId="0">
      <alignment horizontal="right"/>
    </xf>
    <xf numFmtId="168" fontId="87" fillId="21" borderId="0" applyAlignment="1" pivotButton="0" quotePrefix="0" xfId="0">
      <alignment horizontal="left"/>
    </xf>
    <xf numFmtId="164" fontId="87" fillId="21" borderId="0" applyAlignment="1" pivotButton="0" quotePrefix="0" xfId="0">
      <alignment horizontal="left"/>
    </xf>
    <xf numFmtId="164" fontId="87" fillId="21" borderId="0" applyAlignment="1" pivotButton="0" quotePrefix="0" xfId="0">
      <alignment horizontal="right"/>
    </xf>
    <xf numFmtId="170" fontId="87" fillId="21" borderId="0" applyAlignment="1" pivotButton="0" quotePrefix="0" xfId="98">
      <alignment horizontal="right"/>
    </xf>
    <xf numFmtId="165" fontId="87" fillId="21" borderId="0" applyAlignment="1" pivotButton="0" quotePrefix="0" xfId="0">
      <alignment horizontal="right"/>
    </xf>
    <xf numFmtId="168" fontId="87" fillId="21" borderId="32" applyAlignment="1" pivotButton="0" quotePrefix="0" xfId="0">
      <alignment horizontal="left"/>
    </xf>
    <xf numFmtId="164" fontId="87" fillId="21" borderId="32" applyAlignment="1" pivotButton="0" quotePrefix="0" xfId="0">
      <alignment horizontal="left"/>
    </xf>
    <xf numFmtId="164" fontId="87" fillId="21" borderId="32" applyAlignment="1" pivotButton="0" quotePrefix="0" xfId="0">
      <alignment horizontal="right"/>
    </xf>
    <xf numFmtId="170" fontId="87" fillId="21" borderId="32" applyAlignment="1" pivotButton="0" quotePrefix="0" xfId="98">
      <alignment horizontal="right"/>
    </xf>
    <xf numFmtId="165" fontId="87" fillId="21" borderId="32" applyAlignment="1" pivotButton="0" quotePrefix="0" xfId="0">
      <alignment horizontal="right"/>
    </xf>
    <xf numFmtId="168" fontId="149" fillId="21" borderId="0" applyAlignment="1" pivotButton="0" quotePrefix="0" xfId="0">
      <alignment horizontal="left"/>
    </xf>
    <xf numFmtId="164" fontId="149" fillId="21" borderId="0" applyAlignment="1" pivotButton="0" quotePrefix="0" xfId="0">
      <alignment horizontal="left"/>
    </xf>
    <xf numFmtId="164" fontId="149" fillId="21" borderId="0" applyAlignment="1" pivotButton="0" quotePrefix="0" xfId="0">
      <alignment horizontal="right"/>
    </xf>
    <xf numFmtId="170" fontId="149" fillId="21" borderId="0" applyAlignment="1" pivotButton="0" quotePrefix="0" xfId="98">
      <alignment horizontal="right"/>
    </xf>
    <xf numFmtId="165" fontId="149" fillId="21" borderId="0" applyAlignment="1" pivotButton="0" quotePrefix="0" xfId="0">
      <alignment horizontal="right"/>
    </xf>
    <xf numFmtId="170" fontId="87" fillId="0" borderId="0" applyAlignment="1" pivotButton="0" quotePrefix="0" xfId="98">
      <alignment horizontal="right"/>
    </xf>
    <xf numFmtId="165" fontId="87" fillId="0" borderId="0" applyAlignment="1" pivotButton="0" quotePrefix="0" xfId="0">
      <alignment horizontal="right"/>
    </xf>
    <xf numFmtId="0" fontId="87" fillId="0" borderId="31" pivotButton="0" quotePrefix="0" xfId="49"/>
    <xf numFmtId="164" fontId="87" fillId="0" borderId="31" applyAlignment="1" pivotButton="0" quotePrefix="0" xfId="0">
      <alignment horizontal="right"/>
    </xf>
    <xf numFmtId="170" fontId="87" fillId="0" borderId="31" applyAlignment="1" pivotButton="0" quotePrefix="0" xfId="98">
      <alignment horizontal="right"/>
    </xf>
    <xf numFmtId="165" fontId="87" fillId="0" borderId="31" applyAlignment="1" pivotButton="0" quotePrefix="0" xfId="0">
      <alignment horizontal="right"/>
    </xf>
    <xf numFmtId="0" fontId="87" fillId="0" borderId="30" pivotButton="0" quotePrefix="0" xfId="49"/>
    <xf numFmtId="164" fontId="87" fillId="0" borderId="30" applyAlignment="1" pivotButton="0" quotePrefix="0" xfId="0">
      <alignment horizontal="right"/>
    </xf>
    <xf numFmtId="170" fontId="87" fillId="0" borderId="30" applyAlignment="1" pivotButton="0" quotePrefix="0" xfId="98">
      <alignment horizontal="right"/>
    </xf>
    <xf numFmtId="165" fontId="87" fillId="0" borderId="30" applyAlignment="1" pivotButton="0" quotePrefix="0" xfId="0">
      <alignment horizontal="right"/>
    </xf>
    <xf numFmtId="0" fontId="150" fillId="0" borderId="0" applyAlignment="1" pivotButton="0" quotePrefix="0" xfId="49">
      <alignment horizontal="left"/>
    </xf>
    <xf numFmtId="0" fontId="151" fillId="0" borderId="0" applyAlignment="1" pivotButton="0" quotePrefix="0" xfId="46">
      <alignment horizontal="centerContinuous"/>
    </xf>
    <xf numFmtId="0" fontId="143" fillId="0" borderId="0" pivotButton="0" quotePrefix="0" xfId="57"/>
    <xf numFmtId="0" fontId="152" fillId="0" borderId="0" pivotButton="0" quotePrefix="0" xfId="57"/>
    <xf numFmtId="0" fontId="153" fillId="0" borderId="0" pivotButton="0" quotePrefix="0" xfId="49"/>
    <xf numFmtId="0" fontId="154" fillId="0" borderId="0" pivotButton="0" quotePrefix="0" xfId="49"/>
    <xf numFmtId="177" fontId="153" fillId="0" borderId="0" applyAlignment="1" pivotButton="0" quotePrefix="0" xfId="54">
      <alignment horizontal="right"/>
    </xf>
    <xf numFmtId="178" fontId="93" fillId="0" borderId="0" pivotButton="0" quotePrefix="1" xfId="92"/>
    <xf numFmtId="0" fontId="154" fillId="0" borderId="0" pivotButton="0" quotePrefix="0" xfId="56"/>
    <xf numFmtId="0" fontId="155" fillId="0" borderId="0" applyAlignment="1" pivotButton="0" quotePrefix="0" xfId="49">
      <alignment horizontal="centerContinuous"/>
    </xf>
    <xf numFmtId="177" fontId="142" fillId="0" borderId="0" applyAlignment="1" pivotButton="0" quotePrefix="0" xfId="54">
      <alignment horizontal="right"/>
    </xf>
    <xf numFmtId="179" fontId="142" fillId="0" borderId="0" applyAlignment="1" pivotButton="0" quotePrefix="0" xfId="52">
      <alignment horizontal="right"/>
    </xf>
    <xf numFmtId="0" fontId="87" fillId="0" borderId="30" applyAlignment="1" pivotButton="0" quotePrefix="0" xfId="50">
      <alignment horizontal="right" vertical="center"/>
    </xf>
    <xf numFmtId="0" fontId="83" fillId="37" borderId="0" pivotButton="0" quotePrefix="0" xfId="0"/>
    <xf numFmtId="0" fontId="156" fillId="0" borderId="0" pivotButton="0" quotePrefix="0" xfId="0"/>
    <xf numFmtId="171" fontId="87" fillId="22" borderId="0" applyAlignment="1" pivotButton="0" quotePrefix="0" xfId="105">
      <alignment horizontal="right"/>
    </xf>
    <xf numFmtId="169" fontId="87" fillId="22" borderId="0" applyAlignment="1" pivotButton="0" quotePrefix="0" xfId="105">
      <alignment horizontal="right"/>
    </xf>
    <xf numFmtId="0" fontId="87" fillId="36" borderId="83" pivotButton="0" quotePrefix="0" xfId="0"/>
    <xf numFmtId="0" fontId="83" fillId="37" borderId="54" applyAlignment="1" pivotButton="0" quotePrefix="0" xfId="0">
      <alignment horizontal="right" wrapText="1"/>
    </xf>
    <xf numFmtId="0" fontId="83" fillId="37" borderId="65" pivotButton="0" quotePrefix="0" xfId="0"/>
    <xf numFmtId="0" fontId="98" fillId="18" borderId="55" pivotButton="0" quotePrefix="0" xfId="0"/>
    <xf numFmtId="0" fontId="98" fillId="18" borderId="0" pivotButton="0" quotePrefix="0" xfId="0"/>
    <xf numFmtId="0" fontId="87" fillId="0" borderId="27" applyAlignment="1" pivotButton="0" quotePrefix="0" xfId="0">
      <alignment horizontal="right" wrapText="1"/>
    </xf>
    <xf numFmtId="0" fontId="95" fillId="0" borderId="55" pivotButton="0" quotePrefix="0" xfId="0"/>
    <xf numFmtId="0" fontId="87" fillId="0" borderId="55" pivotButton="0" quotePrefix="0" xfId="0"/>
    <xf numFmtId="0" fontId="117" fillId="0" borderId="0" applyAlignment="1" pivotButton="0" quotePrefix="0" xfId="0">
      <alignment horizontal="right"/>
    </xf>
    <xf numFmtId="41" fontId="157" fillId="35" borderId="0" applyAlignment="1" pivotButton="0" quotePrefix="0" xfId="105">
      <alignment horizontal="right"/>
    </xf>
    <xf numFmtId="41" fontId="87" fillId="0" borderId="0" applyAlignment="1" pivotButton="0" quotePrefix="0" xfId="105">
      <alignment horizontal="right"/>
    </xf>
    <xf numFmtId="41" fontId="87" fillId="0" borderId="27" applyAlignment="1" pivotButton="0" quotePrefix="0" xfId="105">
      <alignment horizontal="right" wrapText="1"/>
    </xf>
    <xf numFmtId="41" fontId="87" fillId="36" borderId="83" applyAlignment="1" pivotButton="0" quotePrefix="0" xfId="105">
      <alignment horizontal="right"/>
    </xf>
    <xf numFmtId="41" fontId="87" fillId="35" borderId="0" applyAlignment="1" pivotButton="0" quotePrefix="0" xfId="105">
      <alignment horizontal="right"/>
    </xf>
    <xf numFmtId="0" fontId="83" fillId="0" borderId="0" applyAlignment="1" pivotButton="0" quotePrefix="0" xfId="0">
      <alignment horizontal="right"/>
    </xf>
    <xf numFmtId="0" fontId="83" fillId="0" borderId="27" applyAlignment="1" pivotButton="0" quotePrefix="0" xfId="0">
      <alignment horizontal="right" wrapText="1"/>
    </xf>
    <xf numFmtId="0" fontId="80" fillId="19" borderId="55" applyAlignment="1" pivotButton="0" quotePrefix="0" xfId="0">
      <alignment horizontal="left"/>
    </xf>
    <xf numFmtId="172" fontId="80" fillId="19" borderId="0" applyAlignment="1" pivotButton="0" quotePrefix="0" xfId="119">
      <alignment horizontal="right"/>
    </xf>
    <xf numFmtId="41" fontId="80" fillId="35" borderId="0" applyAlignment="1" pivotButton="0" quotePrefix="0" xfId="105">
      <alignment horizontal="right"/>
    </xf>
    <xf numFmtId="172" fontId="80" fillId="19" borderId="27" applyAlignment="1" pivotButton="0" quotePrefix="0" xfId="119">
      <alignment horizontal="right"/>
    </xf>
    <xf numFmtId="0" fontId="82" fillId="19" borderId="71" applyAlignment="1" pivotButton="0" quotePrefix="0" xfId="0">
      <alignment horizontal="left"/>
    </xf>
    <xf numFmtId="0" fontId="82" fillId="19" borderId="60" applyAlignment="1" pivotButton="0" quotePrefix="0" xfId="0">
      <alignment horizontal="left"/>
    </xf>
    <xf numFmtId="172" fontId="82" fillId="19" borderId="60" applyAlignment="1" pivotButton="0" quotePrefix="0" xfId="119">
      <alignment horizontal="right"/>
    </xf>
    <xf numFmtId="172" fontId="82" fillId="19" borderId="72" applyAlignment="1" pivotButton="0" quotePrefix="0" xfId="119">
      <alignment horizontal="right"/>
    </xf>
    <xf numFmtId="0" fontId="123" fillId="19" borderId="55" applyAlignment="1" pivotButton="0" quotePrefix="0" xfId="0">
      <alignment horizontal="left"/>
    </xf>
    <xf numFmtId="0" fontId="123" fillId="19" borderId="0" applyAlignment="1" pivotButton="0" quotePrefix="0" xfId="0">
      <alignment horizontal="left"/>
    </xf>
    <xf numFmtId="172" fontId="123" fillId="19" borderId="0" applyAlignment="1" pivotButton="0" quotePrefix="0" xfId="119">
      <alignment horizontal="right"/>
    </xf>
    <xf numFmtId="170" fontId="123" fillId="19" borderId="0" applyAlignment="1" pivotButton="0" quotePrefix="0" xfId="120">
      <alignment horizontal="right"/>
    </xf>
    <xf numFmtId="170" fontId="123" fillId="19" borderId="27" applyAlignment="1" pivotButton="0" quotePrefix="0" xfId="120">
      <alignment horizontal="right"/>
    </xf>
    <xf numFmtId="0" fontId="82" fillId="30" borderId="73" pivotButton="0" quotePrefix="0" xfId="0"/>
    <xf numFmtId="0" fontId="82" fillId="30" borderId="74" pivotButton="0" quotePrefix="0" xfId="0"/>
    <xf numFmtId="172" fontId="82" fillId="30" borderId="74" applyAlignment="1" pivotButton="0" quotePrefix="0" xfId="119">
      <alignment horizontal="right"/>
    </xf>
    <xf numFmtId="172" fontId="82" fillId="30" borderId="75" applyAlignment="1" pivotButton="0" quotePrefix="0" xfId="119">
      <alignment horizontal="right"/>
    </xf>
    <xf numFmtId="172" fontId="80" fillId="19" borderId="0" pivotButton="0" quotePrefix="0" xfId="0"/>
    <xf numFmtId="0" fontId="80" fillId="19" borderId="27" pivotButton="0" quotePrefix="0" xfId="0"/>
    <xf numFmtId="0" fontId="120" fillId="19" borderId="55" pivotButton="0" quotePrefix="0" xfId="0"/>
    <xf numFmtId="170" fontId="80" fillId="19" borderId="27" pivotButton="0" quotePrefix="0" xfId="120"/>
    <xf numFmtId="0" fontId="80" fillId="19" borderId="49" applyAlignment="1" pivotButton="0" quotePrefix="0" xfId="0">
      <alignment horizontal="left"/>
    </xf>
    <xf numFmtId="172" fontId="80" fillId="19" borderId="57" pivotButton="0" quotePrefix="0" xfId="0"/>
    <xf numFmtId="170" fontId="80" fillId="19" borderId="57" pivotButton="0" quotePrefix="0" xfId="120"/>
    <xf numFmtId="170" fontId="80" fillId="19" borderId="47" pivotButton="0" quotePrefix="0" xfId="120"/>
    <xf numFmtId="0" fontId="83" fillId="37" borderId="59" pivotButton="0" quotePrefix="0" xfId="0"/>
    <xf numFmtId="0" fontId="83" fillId="37" borderId="60" pivotButton="0" quotePrefix="0" xfId="0"/>
    <xf numFmtId="0" fontId="83" fillId="37" borderId="60" applyAlignment="1" pivotButton="0" quotePrefix="0" xfId="0">
      <alignment horizontal="right"/>
    </xf>
    <xf numFmtId="0" fontId="83" fillId="37" borderId="61" applyAlignment="1" pivotButton="0" quotePrefix="0" xfId="0">
      <alignment horizontal="right"/>
    </xf>
    <xf numFmtId="0" fontId="83" fillId="37" borderId="59" applyAlignment="1" pivotButton="0" quotePrefix="0" xfId="0">
      <alignment horizontal="right"/>
    </xf>
    <xf numFmtId="0" fontId="83" fillId="37" borderId="61" applyAlignment="1" pivotButton="0" quotePrefix="0" xfId="0">
      <alignment horizontal="right" wrapText="1"/>
    </xf>
    <xf numFmtId="0" fontId="156" fillId="0" borderId="65" pivotButton="0" quotePrefix="0" xfId="0"/>
    <xf numFmtId="0" fontId="156" fillId="0" borderId="0" applyAlignment="1" pivotButton="0" quotePrefix="0" xfId="0">
      <alignment horizontal="right"/>
    </xf>
    <xf numFmtId="0" fontId="156" fillId="0" borderId="66" applyAlignment="1" pivotButton="0" quotePrefix="0" xfId="0">
      <alignment horizontal="right" wrapText="1"/>
    </xf>
    <xf numFmtId="0" fontId="80" fillId="19" borderId="65" applyAlignment="1" pivotButton="0" quotePrefix="0" xfId="0">
      <alignment horizontal="left"/>
    </xf>
    <xf numFmtId="41" fontId="87" fillId="35" borderId="0" applyAlignment="1" pivotButton="0" quotePrefix="0" xfId="105">
      <alignment horizontal="center"/>
    </xf>
    <xf numFmtId="172" fontId="80" fillId="19" borderId="0" applyAlignment="1" pivotButton="0" quotePrefix="0" xfId="119">
      <alignment horizontal="right"/>
    </xf>
    <xf numFmtId="172" fontId="80" fillId="19" borderId="66" applyAlignment="1" pivotButton="0" quotePrefix="0" xfId="119">
      <alignment horizontal="right"/>
    </xf>
    <xf numFmtId="172" fontId="80" fillId="35" borderId="0" applyAlignment="1" pivotButton="0" quotePrefix="0" xfId="119">
      <alignment horizontal="center"/>
    </xf>
    <xf numFmtId="172" fontId="80" fillId="22" borderId="0" applyAlignment="1" pivotButton="0" quotePrefix="0" xfId="119">
      <alignment horizontal="right"/>
    </xf>
    <xf numFmtId="0" fontId="82" fillId="19" borderId="55" applyAlignment="1" pivotButton="0" quotePrefix="0" xfId="0">
      <alignment horizontal="left"/>
    </xf>
    <xf numFmtId="0" fontId="82" fillId="19" borderId="0" applyAlignment="1" pivotButton="0" quotePrefix="0" xfId="0">
      <alignment horizontal="left"/>
    </xf>
    <xf numFmtId="172" fontId="82" fillId="19" borderId="0" applyAlignment="1" pivotButton="0" quotePrefix="0" xfId="119">
      <alignment horizontal="right"/>
    </xf>
    <xf numFmtId="172" fontId="82" fillId="19" borderId="27" applyAlignment="1" pivotButton="0" quotePrefix="0" xfId="119">
      <alignment horizontal="right"/>
    </xf>
    <xf numFmtId="0" fontId="82" fillId="18" borderId="51" applyAlignment="1" pivotButton="0" quotePrefix="0" xfId="0">
      <alignment horizontal="left"/>
    </xf>
    <xf numFmtId="0" fontId="82" fillId="18" borderId="76" applyAlignment="1" pivotButton="0" quotePrefix="0" xfId="0">
      <alignment horizontal="left"/>
    </xf>
    <xf numFmtId="172" fontId="82" fillId="18" borderId="76" applyAlignment="1" pivotButton="0" quotePrefix="0" xfId="119">
      <alignment horizontal="right"/>
    </xf>
    <xf numFmtId="172" fontId="82" fillId="18" borderId="50" applyAlignment="1" pivotButton="0" quotePrefix="0" xfId="119">
      <alignment horizontal="right"/>
    </xf>
    <xf numFmtId="0" fontId="80" fillId="19" borderId="53" pivotButton="0" quotePrefix="0" xfId="0"/>
    <xf numFmtId="0" fontId="80" fillId="19" borderId="54" pivotButton="0" quotePrefix="0" xfId="0"/>
    <xf numFmtId="0" fontId="80" fillId="19" borderId="52" pivotButton="0" quotePrefix="0" xfId="0"/>
    <xf numFmtId="0" fontId="94" fillId="22" borderId="55" pivotButton="0" quotePrefix="0" xfId="0"/>
    <xf numFmtId="0" fontId="98" fillId="22" borderId="0" pivotButton="0" quotePrefix="0" xfId="0"/>
    <xf numFmtId="0" fontId="98" fillId="22" borderId="0" applyAlignment="1" pivotButton="0" quotePrefix="0" xfId="0">
      <alignment horizontal="right"/>
    </xf>
    <xf numFmtId="0" fontId="98" fillId="22" borderId="27" applyAlignment="1" pivotButton="0" quotePrefix="0" xfId="0">
      <alignment horizontal="right" wrapText="1"/>
    </xf>
    <xf numFmtId="0" fontId="80" fillId="0" borderId="55" applyAlignment="1" pivotButton="0" quotePrefix="0" xfId="0">
      <alignment horizontal="left"/>
    </xf>
    <xf numFmtId="0" fontId="80" fillId="0" borderId="0" applyAlignment="1" pivotButton="0" quotePrefix="0" xfId="0">
      <alignment horizontal="left"/>
    </xf>
    <xf numFmtId="9" fontId="80" fillId="0" borderId="0" applyAlignment="1" pivotButton="0" quotePrefix="0" xfId="98">
      <alignment horizontal="right"/>
    </xf>
    <xf numFmtId="9" fontId="80" fillId="0" borderId="27" applyAlignment="1" pivotButton="0" quotePrefix="0" xfId="98">
      <alignment horizontal="right"/>
    </xf>
    <xf numFmtId="170" fontId="80" fillId="19" borderId="0" pivotButton="0" quotePrefix="0" xfId="98"/>
    <xf numFmtId="170" fontId="80" fillId="19" borderId="57" pivotButton="0" quotePrefix="0" xfId="98"/>
    <xf numFmtId="0" fontId="83" fillId="37" borderId="66" applyAlignment="1" pivotButton="0" quotePrefix="0" xfId="0">
      <alignment horizontal="right"/>
    </xf>
    <xf numFmtId="0" fontId="83" fillId="37" borderId="65" applyAlignment="1" pivotButton="0" quotePrefix="0" xfId="0">
      <alignment horizontal="right"/>
    </xf>
    <xf numFmtId="172" fontId="80" fillId="31" borderId="0" applyAlignment="1" pivotButton="0" quotePrefix="0" xfId="119">
      <alignment horizontal="right"/>
    </xf>
    <xf numFmtId="172" fontId="117" fillId="0" borderId="0" applyAlignment="1" pivotButton="0" quotePrefix="0" xfId="119">
      <alignment horizontal="right"/>
    </xf>
    <xf numFmtId="172" fontId="80" fillId="35" borderId="0" applyAlignment="1" pivotButton="0" quotePrefix="0" xfId="119">
      <alignment horizontal="right"/>
    </xf>
    <xf numFmtId="0" fontId="82" fillId="19" borderId="68" pivotButton="0" quotePrefix="0" xfId="0"/>
    <xf numFmtId="0" fontId="82" fillId="19" borderId="69" pivotButton="0" quotePrefix="0" xfId="0"/>
    <xf numFmtId="172" fontId="82" fillId="19" borderId="69" applyAlignment="1" pivotButton="0" quotePrefix="0" xfId="119">
      <alignment horizontal="right"/>
    </xf>
    <xf numFmtId="172" fontId="82" fillId="19" borderId="70" applyAlignment="1" pivotButton="0" quotePrefix="0" xfId="119">
      <alignment horizontal="right"/>
    </xf>
    <xf numFmtId="0" fontId="83" fillId="37" borderId="63" pivotButton="0" quotePrefix="0" xfId="0"/>
    <xf numFmtId="0" fontId="83" fillId="37" borderId="63" applyAlignment="1" pivotButton="0" quotePrefix="0" xfId="0">
      <alignment horizontal="right"/>
    </xf>
    <xf numFmtId="0" fontId="83" fillId="37" borderId="64" applyAlignment="1" pivotButton="0" quotePrefix="0" xfId="0">
      <alignment horizontal="right"/>
    </xf>
    <xf numFmtId="0" fontId="83" fillId="37" borderId="62" applyAlignment="1" pivotButton="0" quotePrefix="0" xfId="0">
      <alignment horizontal="right"/>
    </xf>
    <xf numFmtId="170" fontId="117" fillId="0" borderId="0" pivotButton="0" quotePrefix="0" xfId="120"/>
    <xf numFmtId="170" fontId="117" fillId="0" borderId="66" pivotButton="0" quotePrefix="0" xfId="120"/>
    <xf numFmtId="0" fontId="80" fillId="19" borderId="63" pivotButton="0" quotePrefix="0" xfId="0"/>
    <xf numFmtId="0" fontId="82" fillId="19" borderId="62" pivotButton="0" quotePrefix="0" xfId="0"/>
    <xf numFmtId="0" fontId="82" fillId="19" borderId="63" pivotButton="0" quotePrefix="0" xfId="0"/>
    <xf numFmtId="170" fontId="82" fillId="19" borderId="74" pivotButton="0" quotePrefix="0" xfId="120"/>
    <xf numFmtId="170" fontId="82" fillId="19" borderId="63" pivotButton="0" quotePrefix="0" xfId="120"/>
    <xf numFmtId="170" fontId="82" fillId="19" borderId="64" pivotButton="0" quotePrefix="0" xfId="120"/>
    <xf numFmtId="41" fontId="87" fillId="36" borderId="48" applyAlignment="1" pivotButton="0" quotePrefix="0" xfId="105">
      <alignment horizontal="right"/>
    </xf>
    <xf numFmtId="0" fontId="83" fillId="37" borderId="55" pivotButton="0" quotePrefix="0" xfId="0"/>
    <xf numFmtId="0" fontId="94" fillId="0" borderId="55" pivotButton="0" quotePrefix="0" xfId="0"/>
    <xf numFmtId="0" fontId="83" fillId="0" borderId="27" applyAlignment="1" pivotButton="0" quotePrefix="0" xfId="0">
      <alignment horizontal="right"/>
    </xf>
    <xf numFmtId="41" fontId="80" fillId="19" borderId="0" applyAlignment="1" pivotButton="0" quotePrefix="0" xfId="105">
      <alignment horizontal="right"/>
    </xf>
    <xf numFmtId="41" fontId="80" fillId="19" borderId="27" applyAlignment="1" pivotButton="0" quotePrefix="0" xfId="105">
      <alignment horizontal="right"/>
    </xf>
    <xf numFmtId="0" fontId="82" fillId="19" borderId="51" pivotButton="0" quotePrefix="0" xfId="0"/>
    <xf numFmtId="0" fontId="82" fillId="19" borderId="76" pivotButton="0" quotePrefix="0" xfId="0"/>
    <xf numFmtId="172" fontId="82" fillId="19" borderId="76" applyAlignment="1" pivotButton="0" quotePrefix="0" xfId="119">
      <alignment horizontal="right"/>
    </xf>
    <xf numFmtId="172" fontId="82" fillId="19" borderId="50" applyAlignment="1" pivotButton="0" quotePrefix="0" xfId="119">
      <alignment horizontal="right"/>
    </xf>
    <xf numFmtId="0" fontId="82" fillId="19" borderId="0" pivotButton="0" quotePrefix="0" xfId="0"/>
    <xf numFmtId="172" fontId="82" fillId="35" borderId="0" applyAlignment="1" pivotButton="0" quotePrefix="0" xfId="119">
      <alignment horizontal="right"/>
    </xf>
    <xf numFmtId="9" fontId="80" fillId="19" borderId="0" applyAlignment="1" pivotButton="0" quotePrefix="0" xfId="98">
      <alignment horizontal="right"/>
    </xf>
    <xf numFmtId="9" fontId="80" fillId="19" borderId="27" applyAlignment="1" pivotButton="0" quotePrefix="0" xfId="98">
      <alignment horizontal="right"/>
    </xf>
    <xf numFmtId="0" fontId="82" fillId="19" borderId="57" pivotButton="0" quotePrefix="0" xfId="0"/>
    <xf numFmtId="0" fontId="94" fillId="0" borderId="53" pivotButton="0" quotePrefix="0" xfId="0"/>
    <xf numFmtId="0" fontId="83" fillId="0" borderId="54" pivotButton="0" quotePrefix="0" xfId="0"/>
    <xf numFmtId="0" fontId="83" fillId="0" borderId="54" applyAlignment="1" pivotButton="0" quotePrefix="0" xfId="0">
      <alignment horizontal="right"/>
    </xf>
    <xf numFmtId="0" fontId="83" fillId="0" borderId="52" applyAlignment="1" pivotButton="0" quotePrefix="0" xfId="0">
      <alignment horizontal="right"/>
    </xf>
    <xf numFmtId="0" fontId="120" fillId="0" borderId="53" pivotButton="0" quotePrefix="0" xfId="144"/>
    <xf numFmtId="0" fontId="87" fillId="0" borderId="54" pivotButton="0" quotePrefix="0" xfId="0"/>
    <xf numFmtId="41" fontId="87" fillId="0" borderId="54" pivotButton="0" quotePrefix="0" xfId="0"/>
    <xf numFmtId="0" fontId="87" fillId="0" borderId="52" pivotButton="0" quotePrefix="0" xfId="0"/>
    <xf numFmtId="0" fontId="80" fillId="0" borderId="55" pivotButton="0" quotePrefix="0" xfId="144"/>
    <xf numFmtId="41" fontId="87" fillId="0" borderId="0" pivotButton="0" quotePrefix="0" xfId="0"/>
    <xf numFmtId="41" fontId="87" fillId="0" borderId="0" pivotButton="0" quotePrefix="0" xfId="105"/>
    <xf numFmtId="41" fontId="87" fillId="0" borderId="27" pivotButton="0" quotePrefix="0" xfId="105"/>
    <xf numFmtId="0" fontId="80" fillId="0" borderId="49" pivotButton="0" quotePrefix="0" xfId="144"/>
    <xf numFmtId="41" fontId="87" fillId="0" borderId="57" pivotButton="0" quotePrefix="0" xfId="0"/>
    <xf numFmtId="41" fontId="87" fillId="0" borderId="57" pivotButton="0" quotePrefix="0" xfId="105"/>
    <xf numFmtId="41" fontId="87" fillId="0" borderId="47" pivotButton="0" quotePrefix="0" xfId="105"/>
    <xf numFmtId="0" fontId="82" fillId="0" borderId="0" pivotButton="0" quotePrefix="0" xfId="144"/>
    <xf numFmtId="0" fontId="158" fillId="0" borderId="0" pivotButton="0" quotePrefix="0" xfId="144"/>
    <xf numFmtId="0" fontId="80" fillId="0" borderId="0" pivotButton="0" quotePrefix="0" xfId="144"/>
    <xf numFmtId="0" fontId="82" fillId="0" borderId="76" pivotButton="0" quotePrefix="0" xfId="144"/>
    <xf numFmtId="41" fontId="98" fillId="0" borderId="76" pivotButton="0" quotePrefix="0" xfId="0"/>
    <xf numFmtId="180" fontId="82" fillId="22" borderId="0" pivotButton="0" quotePrefix="0" xfId="145"/>
    <xf numFmtId="0" fontId="82" fillId="22" borderId="0" pivotButton="0" quotePrefix="0" xfId="144"/>
    <xf numFmtId="172" fontId="117" fillId="0" borderId="0" pivotButton="0" quotePrefix="0" xfId="144"/>
    <xf numFmtId="0" fontId="159" fillId="0" borderId="0" applyAlignment="1" pivotButton="0" quotePrefix="0" xfId="144">
      <alignment horizontal="right"/>
    </xf>
    <xf numFmtId="0" fontId="159" fillId="0" borderId="0" applyAlignment="1" pivotButton="0" quotePrefix="0" xfId="144">
      <alignment horizontal="center"/>
    </xf>
    <xf numFmtId="172" fontId="80" fillId="0" borderId="0" pivotButton="0" quotePrefix="0" xfId="144"/>
    <xf numFmtId="0" fontId="80" fillId="0" borderId="0" applyAlignment="1" pivotButton="0" quotePrefix="0" xfId="144">
      <alignment horizontal="center"/>
    </xf>
    <xf numFmtId="0" fontId="160" fillId="0" borderId="0" applyAlignment="1" pivotButton="0" quotePrefix="0" xfId="144">
      <alignment horizontal="center"/>
    </xf>
    <xf numFmtId="0" fontId="87" fillId="22" borderId="0" pivotButton="0" quotePrefix="0" xfId="0"/>
    <xf numFmtId="41" fontId="117" fillId="0" borderId="0" pivotButton="0" quotePrefix="0" xfId="0"/>
    <xf numFmtId="0" fontId="117" fillId="0" borderId="0" pivotButton="0" quotePrefix="0" xfId="0"/>
    <xf numFmtId="172" fontId="82" fillId="0" borderId="76" pivotButton="0" quotePrefix="0" xfId="144"/>
    <xf numFmtId="0" fontId="161" fillId="0" borderId="76" applyAlignment="1" pivotButton="0" quotePrefix="0" xfId="144">
      <alignment horizontal="right"/>
    </xf>
    <xf numFmtId="0" fontId="131" fillId="0" borderId="76" applyAlignment="1" pivotButton="0" quotePrefix="0" xfId="144">
      <alignment horizontal="center"/>
    </xf>
    <xf numFmtId="41" fontId="98" fillId="22" borderId="76" pivotButton="0" quotePrefix="0" xfId="105"/>
    <xf numFmtId="41" fontId="98" fillId="0" borderId="76" pivotButton="0" quotePrefix="0" xfId="105"/>
    <xf numFmtId="41" fontId="87" fillId="35" borderId="0" pivotButton="0" quotePrefix="0" xfId="105"/>
    <xf numFmtId="181" fontId="80" fillId="32" borderId="0" pivotButton="0" quotePrefix="0" xfId="145"/>
    <xf numFmtId="41" fontId="87" fillId="22" borderId="0" pivotButton="0" quotePrefix="0" xfId="105"/>
    <xf numFmtId="0" fontId="80" fillId="0" borderId="76" pivotButton="0" quotePrefix="0" xfId="144"/>
    <xf numFmtId="0" fontId="159" fillId="0" borderId="76" applyAlignment="1" pivotButton="0" quotePrefix="0" xfId="144">
      <alignment horizontal="right"/>
    </xf>
    <xf numFmtId="0" fontId="160" fillId="0" borderId="76" applyAlignment="1" pivotButton="0" quotePrefix="0" xfId="144">
      <alignment horizontal="center"/>
    </xf>
    <xf numFmtId="0" fontId="87" fillId="22" borderId="76" pivotButton="0" quotePrefix="0" xfId="0"/>
    <xf numFmtId="41" fontId="87" fillId="0" borderId="76" pivotButton="0" quotePrefix="0" xfId="105"/>
    <xf numFmtId="0" fontId="123" fillId="0" borderId="76" applyAlignment="1" pivotButton="0" quotePrefix="0" xfId="144">
      <alignment horizontal="right"/>
    </xf>
    <xf numFmtId="0" fontId="160" fillId="22" borderId="76" applyAlignment="1" pivotButton="0" quotePrefix="0" xfId="144">
      <alignment horizontal="center"/>
    </xf>
    <xf numFmtId="41" fontId="98" fillId="0" borderId="76" applyAlignment="1" pivotButton="0" quotePrefix="0" xfId="105">
      <alignment horizontal="right"/>
    </xf>
    <xf numFmtId="0" fontId="125" fillId="0" borderId="76" applyAlignment="1" pivotButton="0" quotePrefix="0" xfId="144">
      <alignment horizontal="right"/>
    </xf>
    <xf numFmtId="0" fontId="131" fillId="22" borderId="76" applyAlignment="1" pivotButton="0" quotePrefix="0" xfId="144">
      <alignment horizontal="center"/>
    </xf>
    <xf numFmtId="41" fontId="131" fillId="0" borderId="76" applyAlignment="1" pivotButton="0" quotePrefix="0" xfId="105">
      <alignment horizontal="center"/>
    </xf>
    <xf numFmtId="0" fontId="162" fillId="0" borderId="0" applyAlignment="1" pivotButton="0" quotePrefix="0" xfId="177">
      <alignment vertical="top"/>
    </xf>
    <xf numFmtId="169" fontId="162" fillId="0" borderId="0" applyAlignment="1" pivotButton="0" quotePrefix="0" xfId="105">
      <alignment vertical="top"/>
    </xf>
    <xf numFmtId="0" fontId="162" fillId="0" borderId="57" applyAlignment="1" pivotButton="0" quotePrefix="0" xfId="177">
      <alignment vertical="top"/>
    </xf>
    <xf numFmtId="0" fontId="165" fillId="0" borderId="57" applyAlignment="1" pivotButton="0" quotePrefix="0" xfId="177">
      <alignment vertical="top"/>
    </xf>
    <xf numFmtId="0" fontId="165" fillId="0" borderId="57" applyAlignment="1" pivotButton="0" quotePrefix="0" xfId="177">
      <alignment vertical="top" wrapText="1"/>
    </xf>
    <xf numFmtId="9" fontId="162" fillId="0" borderId="0" applyAlignment="1" pivotButton="0" quotePrefix="0" xfId="98">
      <alignment vertical="top"/>
    </xf>
    <xf numFmtId="0" fontId="162" fillId="0" borderId="0" applyAlignment="1" pivotButton="0" quotePrefix="0" xfId="177">
      <alignment vertical="top" wrapText="1"/>
    </xf>
    <xf numFmtId="9" fontId="162" fillId="0" borderId="0" applyAlignment="1" pivotButton="0" quotePrefix="0" xfId="177">
      <alignment vertical="top"/>
    </xf>
    <xf numFmtId="0" fontId="130" fillId="0" borderId="0" pivotButton="0" quotePrefix="0" xfId="49"/>
    <xf numFmtId="0" fontId="88" fillId="0" borderId="0" applyAlignment="1" pivotButton="0" quotePrefix="0" xfId="51">
      <alignment vertical="center"/>
    </xf>
    <xf numFmtId="0" fontId="87" fillId="0" borderId="0" applyAlignment="1" pivotButton="0" quotePrefix="0" xfId="51">
      <alignment horizontal="right" vertical="center"/>
    </xf>
    <xf numFmtId="0" fontId="97" fillId="0" borderId="0" applyAlignment="1" pivotButton="0" quotePrefix="0" xfId="51">
      <alignment horizontal="right" vertical="center"/>
    </xf>
    <xf numFmtId="0" fontId="88" fillId="0" borderId="0" applyAlignment="1" pivotButton="0" quotePrefix="0" xfId="50">
      <alignment vertical="center"/>
    </xf>
    <xf numFmtId="14" fontId="87" fillId="0" borderId="0" applyAlignment="1" pivotButton="0" quotePrefix="0" xfId="50">
      <alignment horizontal="center" vertical="center"/>
    </xf>
    <xf numFmtId="0" fontId="87" fillId="0" borderId="0" applyAlignment="1" pivotButton="0" quotePrefix="0" xfId="50">
      <alignment horizontal="center" vertical="center"/>
    </xf>
    <xf numFmtId="0" fontId="115" fillId="0" borderId="0" applyAlignment="1" pivotButton="0" quotePrefix="0" xfId="50">
      <alignment horizontal="right" vertical="center"/>
    </xf>
    <xf numFmtId="0" fontId="130" fillId="0" borderId="0" pivotButton="0" quotePrefix="0" xfId="49"/>
    <xf numFmtId="0" fontId="130" fillId="0" borderId="0" pivotButton="0" quotePrefix="0" xfId="49"/>
    <xf numFmtId="0" fontId="127" fillId="0" borderId="0" pivotButton="0" quotePrefix="0" xfId="49"/>
    <xf numFmtId="0" fontId="127" fillId="0" borderId="79" pivotButton="0" quotePrefix="0" xfId="49"/>
    <xf numFmtId="0" fontId="127" fillId="0" borderId="96" pivotButton="0" quotePrefix="0" xfId="49"/>
    <xf numFmtId="14" fontId="127" fillId="0" borderId="96" pivotButton="0" quotePrefix="0" xfId="49"/>
    <xf numFmtId="0" fontId="127" fillId="0" borderId="0" pivotButton="0" quotePrefix="0" xfId="49"/>
    <xf numFmtId="0" fontId="142" fillId="0" borderId="0" pivotButton="0" quotePrefix="0" xfId="49"/>
    <xf numFmtId="166" fontId="83" fillId="37" borderId="0" applyAlignment="1" pivotButton="0" quotePrefix="0" xfId="49">
      <alignment horizontal="center"/>
    </xf>
    <xf numFmtId="166" fontId="98" fillId="23" borderId="0" applyAlignment="1" pivotButton="0" quotePrefix="0" xfId="49">
      <alignment horizontal="centerContinuous"/>
    </xf>
    <xf numFmtId="0" fontId="124" fillId="37" borderId="30" applyAlignment="1" pivotButton="0" quotePrefix="0" xfId="49">
      <alignment wrapText="1"/>
    </xf>
    <xf numFmtId="0" fontId="124" fillId="37" borderId="30" pivotButton="0" quotePrefix="0" xfId="49"/>
    <xf numFmtId="0" fontId="124" fillId="37" borderId="30" applyAlignment="1" pivotButton="0" quotePrefix="0" xfId="49">
      <alignment horizontal="center" wrapText="1"/>
    </xf>
    <xf numFmtId="0" fontId="124" fillId="37" borderId="30" applyAlignment="1" pivotButton="0" quotePrefix="0" xfId="49">
      <alignment horizontal="center" vertical="center" wrapText="1"/>
    </xf>
    <xf numFmtId="0" fontId="87" fillId="23" borderId="30" applyAlignment="1" pivotButton="0" quotePrefix="0" xfId="49">
      <alignment wrapText="1"/>
    </xf>
    <xf numFmtId="0" fontId="87" fillId="23" borderId="30" applyAlignment="1" pivotButton="0" quotePrefix="0" xfId="49">
      <alignment horizontal="center" wrapText="1"/>
    </xf>
    <xf numFmtId="0" fontId="87" fillId="0" borderId="31" pivotButton="0" quotePrefix="0" xfId="49"/>
    <xf numFmtId="182" fontId="87" fillId="0" borderId="31" applyAlignment="1" pivotButton="0" quotePrefix="0" xfId="58">
      <alignment horizontal="center"/>
    </xf>
    <xf numFmtId="41" fontId="87" fillId="0" borderId="31" applyAlignment="1" pivotButton="0" quotePrefix="0" xfId="46">
      <alignment horizontal="centerContinuous"/>
    </xf>
    <xf numFmtId="41" fontId="87" fillId="0" borderId="31" applyAlignment="1" pivotButton="0" quotePrefix="0" xfId="46">
      <alignment horizontal="right"/>
    </xf>
    <xf numFmtId="41" fontId="87" fillId="0" borderId="39" applyAlignment="1" pivotButton="0" quotePrefix="0" xfId="46">
      <alignment horizontal="right"/>
    </xf>
    <xf numFmtId="170" fontId="93" fillId="0" borderId="39" applyAlignment="1" pivotButton="0" quotePrefix="0" xfId="46">
      <alignment horizontal="right"/>
    </xf>
    <xf numFmtId="170" fontId="93" fillId="0" borderId="31" applyAlignment="1" pivotButton="0" quotePrefix="0" xfId="46">
      <alignment horizontal="right"/>
    </xf>
    <xf numFmtId="183" fontId="87" fillId="0" borderId="39" applyAlignment="1" pivotButton="0" quotePrefix="0" xfId="53">
      <alignment horizontal="right"/>
    </xf>
    <xf numFmtId="183" fontId="87" fillId="0" borderId="31" applyAlignment="1" pivotButton="0" quotePrefix="0" xfId="53">
      <alignment horizontal="right"/>
    </xf>
    <xf numFmtId="0" fontId="87" fillId="0" borderId="0" applyAlignment="1" pivotButton="0" quotePrefix="0" xfId="49">
      <alignment horizontal="left"/>
    </xf>
    <xf numFmtId="182" fontId="87" fillId="0" borderId="0" applyAlignment="1" pivotButton="0" quotePrefix="0" xfId="58">
      <alignment horizontal="center"/>
    </xf>
    <xf numFmtId="41" fontId="87" fillId="0" borderId="0" applyAlignment="1" pivotButton="0" quotePrefix="0" xfId="46">
      <alignment horizontal="centerContinuous"/>
    </xf>
    <xf numFmtId="41" fontId="87" fillId="0" borderId="0" applyAlignment="1" pivotButton="0" quotePrefix="0" xfId="46">
      <alignment horizontal="right"/>
    </xf>
    <xf numFmtId="41" fontId="87" fillId="0" borderId="0" applyAlignment="1" pivotButton="0" quotePrefix="0" xfId="46">
      <alignment horizontal="center"/>
    </xf>
    <xf numFmtId="41" fontId="87" fillId="0" borderId="40" applyAlignment="1" pivotButton="0" quotePrefix="0" xfId="46">
      <alignment horizontal="right"/>
    </xf>
    <xf numFmtId="170" fontId="93" fillId="0" borderId="40" applyAlignment="1" pivotButton="0" quotePrefix="0" xfId="46">
      <alignment horizontal="right"/>
    </xf>
    <xf numFmtId="170" fontId="93" fillId="0" borderId="0" applyAlignment="1" pivotButton="0" quotePrefix="0" xfId="46">
      <alignment horizontal="right"/>
    </xf>
    <xf numFmtId="183" fontId="87" fillId="0" borderId="40" applyAlignment="1" pivotButton="0" quotePrefix="0" xfId="53">
      <alignment horizontal="right"/>
    </xf>
    <xf numFmtId="183" fontId="87" fillId="0" borderId="0" applyAlignment="1" pivotButton="0" quotePrefix="0" xfId="53">
      <alignment horizontal="right"/>
    </xf>
    <xf numFmtId="182" fontId="98" fillId="0" borderId="0" applyAlignment="1" pivotButton="0" quotePrefix="0" xfId="58">
      <alignment horizontal="center"/>
    </xf>
    <xf numFmtId="182" fontId="98" fillId="0" borderId="0" applyAlignment="1" pivotButton="0" quotePrefix="0" xfId="46">
      <alignment horizontal="centerContinuous"/>
    </xf>
    <xf numFmtId="179" fontId="87" fillId="0" borderId="0" applyAlignment="1" pivotButton="0" quotePrefix="0" xfId="52">
      <alignment horizontal="right"/>
    </xf>
    <xf numFmtId="165" fontId="87" fillId="0" borderId="0" applyAlignment="1" pivotButton="0" quotePrefix="0" xfId="53">
      <alignment horizontal="right"/>
    </xf>
    <xf numFmtId="184" fontId="87" fillId="0" borderId="0" applyAlignment="1" pivotButton="0" quotePrefix="0" xfId="59">
      <alignment horizontal="right"/>
    </xf>
    <xf numFmtId="0" fontId="87" fillId="0" borderId="31" applyAlignment="1" pivotButton="0" quotePrefix="0" xfId="49">
      <alignment horizontal="right"/>
    </xf>
    <xf numFmtId="170" fontId="87" fillId="0" borderId="31" applyAlignment="1" pivotButton="0" quotePrefix="0" xfId="48">
      <alignment horizontal="right"/>
    </xf>
    <xf numFmtId="170" fontId="87" fillId="0" borderId="31" applyAlignment="1" pivotButton="0" quotePrefix="0" xfId="53">
      <alignment horizontal="right"/>
    </xf>
    <xf numFmtId="170" fontId="87" fillId="0" borderId="36" applyAlignment="1" pivotButton="0" quotePrefix="0" xfId="48">
      <alignment horizontal="right"/>
    </xf>
    <xf numFmtId="183" fontId="87" fillId="0" borderId="36" applyAlignment="1" pivotButton="0" quotePrefix="0" xfId="53">
      <alignment horizontal="right"/>
    </xf>
    <xf numFmtId="183" fontId="87" fillId="0" borderId="31" applyAlignment="1" pivotButton="0" quotePrefix="0" xfId="53">
      <alignment horizontal="right"/>
    </xf>
    <xf numFmtId="0" fontId="87" fillId="0" borderId="0" applyAlignment="1" pivotButton="0" quotePrefix="0" xfId="49">
      <alignment horizontal="right"/>
    </xf>
    <xf numFmtId="170" fontId="87" fillId="0" borderId="0" applyAlignment="1" pivotButton="0" quotePrefix="0" xfId="48">
      <alignment horizontal="right"/>
    </xf>
    <xf numFmtId="170" fontId="87" fillId="0" borderId="0" applyAlignment="1" pivotButton="0" quotePrefix="0" xfId="53">
      <alignment horizontal="right"/>
    </xf>
    <xf numFmtId="170" fontId="87" fillId="0" borderId="37" applyAlignment="1" pivotButton="0" quotePrefix="0" xfId="48">
      <alignment horizontal="right"/>
    </xf>
    <xf numFmtId="183" fontId="87" fillId="0" borderId="37" applyAlignment="1" pivotButton="0" quotePrefix="0" xfId="53">
      <alignment horizontal="right"/>
    </xf>
    <xf numFmtId="183" fontId="87" fillId="0" borderId="0" applyAlignment="1" pivotButton="0" quotePrefix="0" xfId="53">
      <alignment horizontal="right"/>
    </xf>
    <xf numFmtId="0" fontId="87" fillId="23" borderId="0" applyAlignment="1" pivotButton="0" quotePrefix="0" xfId="49">
      <alignment horizontal="right"/>
    </xf>
    <xf numFmtId="170" fontId="87" fillId="23" borderId="0" applyAlignment="1" pivotButton="0" quotePrefix="0" xfId="48">
      <alignment horizontal="right"/>
    </xf>
    <xf numFmtId="170" fontId="87" fillId="23" borderId="37" applyAlignment="1" pivotButton="0" quotePrefix="0" xfId="48">
      <alignment horizontal="right"/>
    </xf>
    <xf numFmtId="183" fontId="87" fillId="23" borderId="37" applyAlignment="1" pivotButton="0" quotePrefix="0" xfId="53">
      <alignment horizontal="right"/>
    </xf>
    <xf numFmtId="183" fontId="87" fillId="23" borderId="0" applyAlignment="1" pivotButton="0" quotePrefix="0" xfId="53">
      <alignment horizontal="right"/>
    </xf>
    <xf numFmtId="0" fontId="87" fillId="0" borderId="30" applyAlignment="1" pivotButton="0" quotePrefix="0" xfId="49">
      <alignment horizontal="right"/>
    </xf>
    <xf numFmtId="170" fontId="87" fillId="0" borderId="30" applyAlignment="1" pivotButton="0" quotePrefix="0" xfId="48">
      <alignment horizontal="right"/>
    </xf>
    <xf numFmtId="170" fontId="87" fillId="0" borderId="30" applyAlignment="1" pivotButton="0" quotePrefix="0" xfId="53">
      <alignment horizontal="right"/>
    </xf>
    <xf numFmtId="170" fontId="87" fillId="0" borderId="38" applyAlignment="1" pivotButton="0" quotePrefix="0" xfId="48">
      <alignment horizontal="right"/>
    </xf>
    <xf numFmtId="183" fontId="87" fillId="0" borderId="38" applyAlignment="1" pivotButton="0" quotePrefix="0" xfId="53">
      <alignment horizontal="right"/>
    </xf>
    <xf numFmtId="183" fontId="87" fillId="0" borderId="30" applyAlignment="1" pivotButton="0" quotePrefix="0" xfId="53">
      <alignment horizontal="right"/>
    </xf>
    <xf numFmtId="0" fontId="98" fillId="0" borderId="0" applyAlignment="1" pivotButton="0" quotePrefix="0" xfId="49">
      <alignment horizontal="right"/>
    </xf>
    <xf numFmtId="165" fontId="92" fillId="0" borderId="0" applyAlignment="1" pivotButton="0" quotePrefix="0" xfId="53">
      <alignment horizontal="right"/>
    </xf>
    <xf numFmtId="170" fontId="92" fillId="0" borderId="0" applyAlignment="1" pivotButton="0" quotePrefix="0" xfId="48">
      <alignment horizontal="right"/>
    </xf>
    <xf numFmtId="170" fontId="92" fillId="0" borderId="0" applyAlignment="1" pivotButton="0" quotePrefix="0" xfId="53">
      <alignment horizontal="right"/>
    </xf>
    <xf numFmtId="41" fontId="92" fillId="0" borderId="0" applyAlignment="1" pivotButton="0" quotePrefix="0" xfId="105">
      <alignment horizontal="right"/>
    </xf>
    <xf numFmtId="0" fontId="98" fillId="23" borderId="0" pivotButton="0" quotePrefix="0" xfId="49"/>
    <xf numFmtId="0" fontId="98" fillId="23" borderId="0" applyAlignment="1" pivotButton="0" quotePrefix="0" xfId="49">
      <alignment horizontal="center"/>
    </xf>
    <xf numFmtId="0" fontId="98" fillId="23" borderId="30" applyAlignment="1" pivotButton="0" quotePrefix="0" xfId="49">
      <alignment horizontal="right" wrapText="1"/>
    </xf>
    <xf numFmtId="0" fontId="98" fillId="23" borderId="30" applyAlignment="1" pivotButton="0" quotePrefix="0" xfId="49">
      <alignment horizontal="right"/>
    </xf>
    <xf numFmtId="170" fontId="87" fillId="0" borderId="42" pivotButton="0" quotePrefix="0" xfId="98"/>
    <xf numFmtId="165" fontId="87" fillId="0" borderId="42" applyAlignment="1" pivotButton="0" quotePrefix="0" xfId="49">
      <alignment horizontal="center"/>
    </xf>
    <xf numFmtId="0" fontId="124" fillId="0" borderId="0" applyAlignment="1" pivotButton="0" quotePrefix="0" xfId="49">
      <alignment horizontal="right"/>
    </xf>
    <xf numFmtId="170" fontId="87" fillId="0" borderId="16" pivotButton="0" quotePrefix="0" xfId="98"/>
    <xf numFmtId="165" fontId="87" fillId="0" borderId="16" applyAlignment="1" pivotButton="0" quotePrefix="0" xfId="49">
      <alignment horizontal="center"/>
    </xf>
    <xf numFmtId="170" fontId="87" fillId="0" borderId="43" pivotButton="0" quotePrefix="0" xfId="98"/>
    <xf numFmtId="165" fontId="87" fillId="0" borderId="43" applyAlignment="1" pivotButton="0" quotePrefix="0" xfId="49">
      <alignment horizontal="center"/>
    </xf>
    <xf numFmtId="0" fontId="166" fillId="0" borderId="0" applyAlignment="1" pivotButton="0" quotePrefix="0" xfId="51">
      <alignment horizontal="right" vertical="center"/>
    </xf>
    <xf numFmtId="0" fontId="167" fillId="0" borderId="0" applyAlignment="1" pivotButton="0" quotePrefix="0" xfId="50">
      <alignment horizontal="right" vertical="center"/>
    </xf>
    <xf numFmtId="0" fontId="130" fillId="0" borderId="96" applyAlignment="1" pivotButton="0" quotePrefix="0" xfId="50">
      <alignment vertical="center"/>
    </xf>
    <xf numFmtId="0" fontId="129" fillId="0" borderId="96" applyAlignment="1" pivotButton="0" quotePrefix="0" xfId="50">
      <alignment vertical="center"/>
    </xf>
    <xf numFmtId="0" fontId="85" fillId="0" borderId="0" applyAlignment="1" pivotButton="0" quotePrefix="0" xfId="49">
      <alignment horizontal="center"/>
    </xf>
    <xf numFmtId="49" fontId="166" fillId="21" borderId="12" pivotButton="0" quotePrefix="0" xfId="49"/>
    <xf numFmtId="0" fontId="98" fillId="0" borderId="0" applyAlignment="1" pivotButton="0" quotePrefix="0" xfId="49">
      <alignment vertical="center"/>
    </xf>
    <xf numFmtId="0" fontId="83" fillId="37" borderId="0" applyAlignment="1" pivotButton="0" quotePrefix="0" xfId="49">
      <alignment vertical="top"/>
    </xf>
    <xf numFmtId="185" fontId="83" fillId="37" borderId="27" applyAlignment="1" pivotButton="0" quotePrefix="0" xfId="49">
      <alignment horizontal="center"/>
    </xf>
    <xf numFmtId="185" fontId="83" fillId="37" borderId="0" applyAlignment="1" pivotButton="0" quotePrefix="0" xfId="49">
      <alignment horizontal="center"/>
    </xf>
    <xf numFmtId="0" fontId="83" fillId="37" borderId="0" applyAlignment="1" pivotButton="0" quotePrefix="0" xfId="49">
      <alignment horizontal="center"/>
    </xf>
    <xf numFmtId="0" fontId="83" fillId="37" borderId="0" applyAlignment="1" pivotButton="0" quotePrefix="0" xfId="49">
      <alignment horizontal="center" wrapText="1"/>
    </xf>
    <xf numFmtId="170" fontId="150" fillId="0" borderId="0" applyAlignment="1" pivotButton="0" quotePrefix="0" xfId="97">
      <alignment horizontal="right"/>
    </xf>
    <xf numFmtId="170" fontId="168" fillId="0" borderId="0" applyAlignment="1" pivotButton="0" quotePrefix="0" xfId="97">
      <alignment horizontal="right"/>
    </xf>
    <xf numFmtId="170" fontId="87" fillId="0" borderId="0" applyAlignment="1" pivotButton="0" quotePrefix="0" xfId="97">
      <alignment horizontal="right"/>
    </xf>
    <xf numFmtId="182" fontId="83" fillId="37" borderId="0" applyAlignment="1" pivotButton="0" quotePrefix="0" xfId="58">
      <alignment horizontal="left"/>
    </xf>
    <xf numFmtId="182" fontId="83" fillId="37" borderId="27" applyAlignment="1" pivotButton="0" quotePrefix="0" xfId="58">
      <alignment horizontal="center"/>
    </xf>
    <xf numFmtId="182" fontId="83" fillId="37" borderId="0" applyAlignment="1" pivotButton="0" quotePrefix="0" xfId="58">
      <alignment horizontal="center"/>
    </xf>
    <xf numFmtId="170" fontId="169" fillId="0" borderId="18" applyAlignment="1" pivotButton="0" quotePrefix="0" xfId="97">
      <alignment horizontal="right"/>
    </xf>
    <xf numFmtId="0" fontId="83" fillId="0" borderId="0" pivotButton="0" quotePrefix="0" xfId="49"/>
    <xf numFmtId="174" fontId="87" fillId="0" borderId="31" applyAlignment="1" pivotButton="0" quotePrefix="0" xfId="49">
      <alignment horizontal="left"/>
    </xf>
    <xf numFmtId="174" fontId="87" fillId="0" borderId="80" applyAlignment="1" pivotButton="0" quotePrefix="0" xfId="49">
      <alignment horizontal="center"/>
    </xf>
    <xf numFmtId="41" fontId="87" fillId="0" borderId="31" applyAlignment="1" pivotButton="0" quotePrefix="0" xfId="49">
      <alignment horizontal="right"/>
    </xf>
    <xf numFmtId="41" fontId="87" fillId="23" borderId="31" applyAlignment="1" pivotButton="0" quotePrefix="0" xfId="49">
      <alignment horizontal="right"/>
    </xf>
    <xf numFmtId="170" fontId="87" fillId="23" borderId="39" applyAlignment="1" pivotButton="0" quotePrefix="0" xfId="97">
      <alignment horizontal="right"/>
    </xf>
    <xf numFmtId="170" fontId="87" fillId="0" borderId="31" applyAlignment="1" pivotButton="0" quotePrefix="0" xfId="97">
      <alignment horizontal="right"/>
    </xf>
    <xf numFmtId="170" fontId="144" fillId="0" borderId="31" applyAlignment="1" pivotButton="0" quotePrefix="0" xfId="49">
      <alignment horizontal="right"/>
    </xf>
    <xf numFmtId="170" fontId="87" fillId="23" borderId="31" applyAlignment="1" pivotButton="0" quotePrefix="0" xfId="97">
      <alignment horizontal="right"/>
    </xf>
    <xf numFmtId="170" fontId="144" fillId="23" borderId="31" applyAlignment="1" pivotButton="0" quotePrefix="0" xfId="97">
      <alignment horizontal="right"/>
    </xf>
    <xf numFmtId="0" fontId="144" fillId="23" borderId="31" applyAlignment="1" pivotButton="0" quotePrefix="0" xfId="97">
      <alignment horizontal="right"/>
    </xf>
    <xf numFmtId="170" fontId="150" fillId="0" borderId="18" applyAlignment="1" pivotButton="0" quotePrefix="0" xfId="97">
      <alignment horizontal="right"/>
    </xf>
    <xf numFmtId="0" fontId="87" fillId="0" borderId="0" applyAlignment="1" pivotButton="0" quotePrefix="0" xfId="97">
      <alignment horizontal="right"/>
    </xf>
    <xf numFmtId="43" fontId="87" fillId="0" borderId="0" pivotButton="0" quotePrefix="0" xfId="49"/>
    <xf numFmtId="174" fontId="87" fillId="0" borderId="27" applyAlignment="1" pivotButton="0" quotePrefix="0" xfId="49">
      <alignment horizontal="center"/>
    </xf>
    <xf numFmtId="41" fontId="87" fillId="0" borderId="0" applyAlignment="1" pivotButton="0" quotePrefix="0" xfId="49">
      <alignment horizontal="right"/>
    </xf>
    <xf numFmtId="41" fontId="87" fillId="23" borderId="0" applyAlignment="1" pivotButton="0" quotePrefix="0" xfId="49">
      <alignment horizontal="right"/>
    </xf>
    <xf numFmtId="170" fontId="87" fillId="23" borderId="40" applyAlignment="1" pivotButton="0" quotePrefix="0" xfId="97">
      <alignment horizontal="right"/>
    </xf>
    <xf numFmtId="170" fontId="87" fillId="0" borderId="0" applyAlignment="1" pivotButton="0" quotePrefix="0" xfId="97">
      <alignment horizontal="right"/>
    </xf>
    <xf numFmtId="170" fontId="144" fillId="0" borderId="0" applyAlignment="1" pivotButton="0" quotePrefix="0" xfId="49">
      <alignment horizontal="right"/>
    </xf>
    <xf numFmtId="170" fontId="87" fillId="23" borderId="0" applyAlignment="1" pivotButton="0" quotePrefix="0" xfId="97">
      <alignment horizontal="right"/>
    </xf>
    <xf numFmtId="170" fontId="144" fillId="23" borderId="0" applyAlignment="1" pivotButton="0" quotePrefix="0" xfId="97">
      <alignment horizontal="right"/>
    </xf>
    <xf numFmtId="41" fontId="150" fillId="0" borderId="0" applyAlignment="1" pivotButton="0" quotePrefix="0" xfId="48">
      <alignment horizontal="left"/>
    </xf>
    <xf numFmtId="41" fontId="92" fillId="0" borderId="0" applyAlignment="1" pivotButton="0" quotePrefix="1" xfId="48">
      <alignment horizontal="right"/>
    </xf>
    <xf numFmtId="41" fontId="92" fillId="0" borderId="0" applyAlignment="1" pivotButton="0" quotePrefix="0" xfId="48">
      <alignment horizontal="right"/>
    </xf>
    <xf numFmtId="41" fontId="150" fillId="0" borderId="0" applyAlignment="1" pivotButton="0" quotePrefix="1" xfId="48">
      <alignment horizontal="left"/>
    </xf>
    <xf numFmtId="41" fontId="92" fillId="0" borderId="31" applyAlignment="1" pivotButton="0" quotePrefix="0" xfId="48">
      <alignment horizontal="right"/>
    </xf>
    <xf numFmtId="170" fontId="92" fillId="0" borderId="39" applyAlignment="1" pivotButton="0" quotePrefix="0" xfId="48">
      <alignment horizontal="right"/>
    </xf>
    <xf numFmtId="170" fontId="92" fillId="0" borderId="31" applyAlignment="1" pivotButton="0" quotePrefix="0" xfId="48">
      <alignment horizontal="right"/>
    </xf>
    <xf numFmtId="170" fontId="92" fillId="23" borderId="31" applyAlignment="1" pivotButton="0" quotePrefix="0" xfId="48">
      <alignment horizontal="right"/>
    </xf>
    <xf numFmtId="41" fontId="92" fillId="0" borderId="0" applyAlignment="1" pivotButton="0" quotePrefix="0" xfId="48">
      <alignment horizontal="right"/>
    </xf>
    <xf numFmtId="170" fontId="92" fillId="0" borderId="40" applyAlignment="1" pivotButton="0" quotePrefix="0" xfId="48">
      <alignment horizontal="right"/>
    </xf>
    <xf numFmtId="170" fontId="92" fillId="0" borderId="0" applyAlignment="1" pivotButton="0" quotePrefix="0" xfId="48">
      <alignment horizontal="right"/>
    </xf>
    <xf numFmtId="170" fontId="92" fillId="23" borderId="0" applyAlignment="1" pivotButton="0" quotePrefix="0" xfId="48">
      <alignment horizontal="right"/>
    </xf>
    <xf numFmtId="41" fontId="170" fillId="0" borderId="0" applyAlignment="1" pivotButton="0" quotePrefix="0" xfId="48">
      <alignment horizontal="right"/>
    </xf>
    <xf numFmtId="41" fontId="92" fillId="23" borderId="0" applyAlignment="1" pivotButton="0" quotePrefix="0" xfId="48">
      <alignment horizontal="right"/>
    </xf>
    <xf numFmtId="41" fontId="170" fillId="23" borderId="0" applyAlignment="1" pivotButton="0" quotePrefix="0" xfId="48">
      <alignment horizontal="right"/>
    </xf>
    <xf numFmtId="170" fontId="92" fillId="23" borderId="40" applyAlignment="1" pivotButton="0" quotePrefix="0" xfId="48">
      <alignment horizontal="right"/>
    </xf>
    <xf numFmtId="41" fontId="170" fillId="0" borderId="0" applyAlignment="1" pivotButton="0" quotePrefix="1" xfId="48">
      <alignment horizontal="right"/>
    </xf>
    <xf numFmtId="41" fontId="170" fillId="0" borderId="0" applyAlignment="1" pivotButton="0" quotePrefix="0" xfId="48">
      <alignment horizontal="right"/>
    </xf>
    <xf numFmtId="41" fontId="92" fillId="0" borderId="30" applyAlignment="1" pivotButton="0" quotePrefix="0" xfId="48">
      <alignment horizontal="right"/>
    </xf>
    <xf numFmtId="170" fontId="92" fillId="0" borderId="41" applyAlignment="1" pivotButton="0" quotePrefix="0" xfId="48">
      <alignment horizontal="right"/>
    </xf>
    <xf numFmtId="170" fontId="92" fillId="0" borderId="30" applyAlignment="1" pivotButton="0" quotePrefix="0" xfId="48">
      <alignment horizontal="right"/>
    </xf>
    <xf numFmtId="170" fontId="92" fillId="23" borderId="30" applyAlignment="1" pivotButton="0" quotePrefix="0" xfId="48">
      <alignment horizontal="right"/>
    </xf>
    <xf numFmtId="42" fontId="171" fillId="0" borderId="0" applyAlignment="1" pivotButton="0" quotePrefix="0" xfId="52">
      <alignment horizontal="right"/>
    </xf>
    <xf numFmtId="43" fontId="87" fillId="0" borderId="31" pivotButton="0" quotePrefix="0" xfId="49"/>
    <xf numFmtId="174" fontId="87" fillId="0" borderId="31" applyAlignment="1" pivotButton="0" quotePrefix="0" xfId="49">
      <alignment horizontal="center"/>
    </xf>
    <xf numFmtId="170" fontId="87" fillId="0" borderId="31" applyAlignment="1" pivotButton="0" quotePrefix="0" xfId="49">
      <alignment horizontal="right"/>
    </xf>
    <xf numFmtId="174" fontId="87" fillId="0" borderId="0" applyAlignment="1" pivotButton="0" quotePrefix="0" xfId="49">
      <alignment horizontal="center"/>
    </xf>
    <xf numFmtId="170" fontId="87" fillId="0" borderId="0" applyAlignment="1" pivotButton="0" quotePrefix="0" xfId="49">
      <alignment horizontal="right"/>
    </xf>
    <xf numFmtId="0" fontId="98" fillId="0" borderId="0" applyAlignment="1" pivotButton="0" quotePrefix="0" xfId="51">
      <alignment vertical="center"/>
    </xf>
    <xf numFmtId="0" fontId="130" fillId="0" borderId="31" applyAlignment="1" pivotButton="0" quotePrefix="0" xfId="50">
      <alignment vertical="center"/>
    </xf>
    <xf numFmtId="0" fontId="85" fillId="0" borderId="0" applyAlignment="1" pivotButton="0" quotePrefix="0" xfId="49">
      <alignment horizontal="center"/>
    </xf>
    <xf numFmtId="170" fontId="87" fillId="0" borderId="0" applyAlignment="1" pivotButton="0" quotePrefix="0" xfId="49">
      <alignment horizontal="right"/>
    </xf>
    <xf numFmtId="170" fontId="172" fillId="0" borderId="0" applyAlignment="1" pivotButton="0" quotePrefix="0" xfId="97">
      <alignment horizontal="right"/>
    </xf>
    <xf numFmtId="170" fontId="173" fillId="0" borderId="0" applyAlignment="1" pivotButton="0" quotePrefix="0" xfId="49">
      <alignment horizontal="right"/>
    </xf>
    <xf numFmtId="170" fontId="173" fillId="0" borderId="0" applyAlignment="1" pivotButton="0" quotePrefix="0" xfId="97">
      <alignment horizontal="right"/>
    </xf>
    <xf numFmtId="170" fontId="174" fillId="0" borderId="18" applyAlignment="1" pivotButton="0" quotePrefix="0" xfId="49">
      <alignment horizontal="right"/>
    </xf>
    <xf numFmtId="170" fontId="174" fillId="0" borderId="18" applyAlignment="1" pivotButton="0" quotePrefix="0" xfId="97">
      <alignment horizontal="right"/>
    </xf>
    <xf numFmtId="170" fontId="174" fillId="0" borderId="0" applyAlignment="1" pivotButton="0" quotePrefix="0" xfId="97">
      <alignment horizontal="right"/>
    </xf>
    <xf numFmtId="0" fontId="87" fillId="0" borderId="31" applyAlignment="1" pivotButton="0" quotePrefix="0" xfId="49">
      <alignment horizontal="center"/>
    </xf>
    <xf numFmtId="170" fontId="172" fillId="0" borderId="18" applyAlignment="1" pivotButton="0" quotePrefix="0" xfId="49">
      <alignment horizontal="right"/>
    </xf>
    <xf numFmtId="170" fontId="172" fillId="0" borderId="18" applyAlignment="1" pivotButton="0" quotePrefix="0" xfId="97">
      <alignment horizontal="right"/>
    </xf>
    <xf numFmtId="0" fontId="172" fillId="0" borderId="0" applyAlignment="1" pivotButton="0" quotePrefix="0" xfId="97">
      <alignment horizontal="right"/>
    </xf>
    <xf numFmtId="166" fontId="87" fillId="0" borderId="0" applyAlignment="1" pivotButton="0" quotePrefix="0" xfId="49">
      <alignment horizontal="left"/>
    </xf>
    <xf numFmtId="174" fontId="87" fillId="0" borderId="0" applyAlignment="1" pivotButton="0" quotePrefix="0" xfId="49">
      <alignment horizontal="center"/>
    </xf>
    <xf numFmtId="0" fontId="150" fillId="0" borderId="0" applyAlignment="1" pivotButton="0" quotePrefix="0" xfId="49">
      <alignment horizontal="left"/>
    </xf>
    <xf numFmtId="0" fontId="172" fillId="0" borderId="0" pivotButton="0" quotePrefix="0" xfId="49"/>
    <xf numFmtId="41" fontId="92" fillId="0" borderId="31" applyAlignment="1" pivotButton="0" quotePrefix="0" xfId="48">
      <alignment horizontal="right"/>
    </xf>
    <xf numFmtId="170" fontId="92" fillId="0" borderId="31" applyAlignment="1" pivotButton="0" quotePrefix="0" xfId="48">
      <alignment horizontal="right"/>
    </xf>
    <xf numFmtId="41" fontId="92" fillId="0" borderId="0" applyAlignment="1" pivotButton="0" quotePrefix="0" xfId="48">
      <alignment horizontal="right"/>
    </xf>
    <xf numFmtId="170" fontId="92" fillId="0" borderId="0" applyAlignment="1" pivotButton="0" quotePrefix="0" xfId="48">
      <alignment horizontal="right"/>
    </xf>
    <xf numFmtId="41" fontId="92" fillId="0" borderId="30" applyAlignment="1" pivotButton="0" quotePrefix="0" xfId="48">
      <alignment horizontal="right"/>
    </xf>
    <xf numFmtId="170" fontId="92" fillId="0" borderId="30" applyAlignment="1" pivotButton="0" quotePrefix="0" xfId="48">
      <alignment horizontal="right"/>
    </xf>
    <xf numFmtId="41" fontId="175" fillId="0" borderId="0" applyAlignment="1" pivotButton="0" quotePrefix="0" xfId="48">
      <alignment horizontal="right"/>
    </xf>
    <xf numFmtId="170" fontId="92" fillId="23" borderId="0" applyAlignment="1" pivotButton="0" quotePrefix="0" xfId="48">
      <alignment horizontal="right"/>
    </xf>
    <xf numFmtId="170" fontId="87" fillId="23" borderId="31" applyAlignment="1" pivotButton="0" quotePrefix="0" xfId="49">
      <alignment horizontal="right"/>
    </xf>
    <xf numFmtId="170" fontId="87" fillId="23" borderId="0" applyAlignment="1" pivotButton="0" quotePrefix="0" xfId="49">
      <alignment horizontal="right"/>
    </xf>
    <xf numFmtId="0" fontId="99" fillId="0" borderId="0" applyAlignment="1" pivotButton="0" quotePrefix="0" xfId="51">
      <alignment vertical="center"/>
    </xf>
    <xf numFmtId="170" fontId="130" fillId="0" borderId="0" pivotButton="0" quotePrefix="0" xfId="49"/>
    <xf numFmtId="0" fontId="176" fillId="0" borderId="0" applyAlignment="1" pivotButton="0" quotePrefix="0" xfId="50">
      <alignment vertical="center"/>
    </xf>
    <xf numFmtId="0" fontId="88" fillId="0" borderId="30" applyAlignment="1" pivotButton="0" quotePrefix="0" xfId="50">
      <alignment vertical="center"/>
    </xf>
    <xf numFmtId="0" fontId="176" fillId="0" borderId="30" applyAlignment="1" pivotButton="0" quotePrefix="0" xfId="50">
      <alignment vertical="center"/>
    </xf>
    <xf numFmtId="0" fontId="86" fillId="0" borderId="0" applyAlignment="1" pivotButton="0" quotePrefix="0" xfId="50">
      <alignment vertical="center"/>
    </xf>
    <xf numFmtId="0" fontId="176" fillId="0" borderId="0" applyAlignment="1" pivotButton="0" quotePrefix="0" xfId="50">
      <alignment vertical="center"/>
    </xf>
    <xf numFmtId="0" fontId="130" fillId="0" borderId="0" applyAlignment="1" pivotButton="0" quotePrefix="0" xfId="50">
      <alignment vertical="center"/>
    </xf>
    <xf numFmtId="0" fontId="99" fillId="0" borderId="0" pivotButton="0" quotePrefix="0" xfId="49"/>
    <xf numFmtId="49" fontId="86" fillId="21" borderId="12" pivotButton="0" quotePrefix="0" xfId="49"/>
    <xf numFmtId="0" fontId="98" fillId="23" borderId="0" applyAlignment="1" pivotButton="0" quotePrefix="0" xfId="49">
      <alignment vertical="top"/>
    </xf>
    <xf numFmtId="185" fontId="98" fillId="23" borderId="0" applyAlignment="1" pivotButton="0" quotePrefix="0" xfId="49">
      <alignment horizontal="center"/>
    </xf>
    <xf numFmtId="170" fontId="172" fillId="0" borderId="0" applyAlignment="1" pivotButton="0" quotePrefix="0" xfId="97">
      <alignment horizontal="right"/>
    </xf>
    <xf numFmtId="170" fontId="173" fillId="0" borderId="0" applyAlignment="1" pivotButton="0" quotePrefix="0" xfId="49">
      <alignment horizontal="right"/>
    </xf>
    <xf numFmtId="170" fontId="173" fillId="0" borderId="0" applyAlignment="1" pivotButton="0" quotePrefix="0" xfId="97">
      <alignment horizontal="right"/>
    </xf>
    <xf numFmtId="182" fontId="98" fillId="23" borderId="0" applyAlignment="1" pivotButton="0" quotePrefix="0" xfId="58">
      <alignment horizontal="left"/>
    </xf>
    <xf numFmtId="182" fontId="98" fillId="23" borderId="0" applyAlignment="1" pivotButton="0" quotePrefix="0" xfId="58">
      <alignment horizontal="center"/>
    </xf>
    <xf numFmtId="0" fontId="98" fillId="23" borderId="0" applyAlignment="1" pivotButton="0" quotePrefix="0" xfId="49">
      <alignment horizontal="center"/>
    </xf>
    <xf numFmtId="170" fontId="174" fillId="0" borderId="0" applyAlignment="1" pivotButton="0" quotePrefix="0" xfId="49">
      <alignment horizontal="right"/>
    </xf>
    <xf numFmtId="166" fontId="87" fillId="0" borderId="31" pivotButton="0" quotePrefix="0" xfId="49"/>
    <xf numFmtId="41" fontId="87" fillId="0" borderId="31" applyAlignment="1" pivotButton="0" quotePrefix="0" xfId="105">
      <alignment horizontal="right"/>
    </xf>
    <xf numFmtId="41" fontId="87" fillId="23" borderId="31" applyAlignment="1" pivotButton="0" quotePrefix="0" xfId="105">
      <alignment horizontal="right"/>
    </xf>
    <xf numFmtId="170" fontId="172" fillId="0" borderId="0" applyAlignment="1" pivotButton="0" quotePrefix="0" xfId="49">
      <alignment horizontal="right"/>
    </xf>
    <xf numFmtId="166" fontId="87" fillId="0" borderId="0" pivotButton="0" quotePrefix="0" xfId="49"/>
    <xf numFmtId="41" fontId="87" fillId="0" borderId="0" applyAlignment="1" pivotButton="0" quotePrefix="0" xfId="105">
      <alignment horizontal="right"/>
    </xf>
    <xf numFmtId="41" fontId="87" fillId="23" borderId="0" applyAlignment="1" pivotButton="0" quotePrefix="0" xfId="105">
      <alignment horizontal="right"/>
    </xf>
    <xf numFmtId="41" fontId="92" fillId="0" borderId="0" applyAlignment="1" pivotButton="0" quotePrefix="1" xfId="48">
      <alignment horizontal="right"/>
    </xf>
    <xf numFmtId="41" fontId="170" fillId="0" borderId="0" applyAlignment="1" pivotButton="0" quotePrefix="1" xfId="48">
      <alignment horizontal="right"/>
    </xf>
    <xf numFmtId="0" fontId="93" fillId="0" borderId="0" pivotButton="0" quotePrefix="0" xfId="56"/>
    <xf numFmtId="178" fontId="93" fillId="0" borderId="0" pivotButton="0" quotePrefix="1" xfId="92"/>
    <xf numFmtId="41" fontId="86" fillId="0" borderId="0" applyAlignment="1" pivotButton="0" quotePrefix="1" xfId="48">
      <alignment horizontal="left"/>
    </xf>
    <xf numFmtId="185" fontId="98" fillId="23" borderId="0" pivotButton="0" quotePrefix="0" xfId="49"/>
    <xf numFmtId="0" fontId="82" fillId="23" borderId="0" pivotButton="0" quotePrefix="0" xfId="49"/>
    <xf numFmtId="182" fontId="98" fillId="23" borderId="27" applyAlignment="1" pivotButton="0" quotePrefix="0" xfId="58">
      <alignment horizontal="center"/>
    </xf>
    <xf numFmtId="170" fontId="117" fillId="0" borderId="31" applyAlignment="1" pivotButton="0" quotePrefix="0" xfId="98">
      <alignment horizontal="right"/>
    </xf>
    <xf numFmtId="170" fontId="117" fillId="23" borderId="31" applyAlignment="1" pivotButton="0" quotePrefix="0" xfId="98">
      <alignment horizontal="right"/>
    </xf>
    <xf numFmtId="170" fontId="117" fillId="0" borderId="0" applyAlignment="1" pivotButton="0" quotePrefix="0" xfId="98">
      <alignment horizontal="right"/>
    </xf>
    <xf numFmtId="170" fontId="117" fillId="23" borderId="0" applyAlignment="1" pivotButton="0" quotePrefix="0" xfId="98">
      <alignment horizontal="right"/>
    </xf>
    <xf numFmtId="0" fontId="88" fillId="0" borderId="0" pivotButton="0" quotePrefix="0" xfId="49"/>
    <xf numFmtId="170" fontId="87" fillId="0" borderId="31" pivotButton="0" quotePrefix="0" xfId="98"/>
    <xf numFmtId="170" fontId="87" fillId="0" borderId="31" applyAlignment="1" pivotButton="0" quotePrefix="0" xfId="98">
      <alignment horizontal="right"/>
    </xf>
    <xf numFmtId="42" fontId="87" fillId="0" borderId="0" applyAlignment="1" pivotButton="0" quotePrefix="0" xfId="49">
      <alignment horizontal="right"/>
    </xf>
    <xf numFmtId="0" fontId="177" fillId="0" borderId="0" applyAlignment="1" pivotButton="0" quotePrefix="0" xfId="49">
      <alignment horizontal="left"/>
    </xf>
    <xf numFmtId="0" fontId="146" fillId="0" borderId="0" applyAlignment="1" pivotButton="0" quotePrefix="0" xfId="49">
      <alignment horizontal="center"/>
    </xf>
    <xf numFmtId="170" fontId="87" fillId="0" borderId="0" pivotButton="0" quotePrefix="0" xfId="98"/>
    <xf numFmtId="170" fontId="87" fillId="0" borderId="0" applyAlignment="1" pivotButton="0" quotePrefix="0" xfId="98">
      <alignment horizontal="right"/>
    </xf>
    <xf numFmtId="0" fontId="149" fillId="0" borderId="0" applyAlignment="1" pivotButton="0" quotePrefix="0" xfId="49">
      <alignment horizontal="center"/>
    </xf>
    <xf numFmtId="0" fontId="149" fillId="0" borderId="0" applyAlignment="1" pivotButton="0" quotePrefix="0" xfId="49">
      <alignment horizontal="left"/>
    </xf>
    <xf numFmtId="0" fontId="98" fillId="0" borderId="0" applyAlignment="1" pivotButton="0" quotePrefix="0" xfId="49">
      <alignment horizontal="left"/>
    </xf>
    <xf numFmtId="174" fontId="178" fillId="0" borderId="0" applyAlignment="1" pivotButton="0" quotePrefix="0" xfId="49">
      <alignment horizontal="center"/>
    </xf>
    <xf numFmtId="170" fontId="178" fillId="0" borderId="0" applyAlignment="1" pivotButton="0" quotePrefix="0" xfId="98">
      <alignment horizontal="right"/>
    </xf>
    <xf numFmtId="42" fontId="178" fillId="0" borderId="0" applyAlignment="1" pivotButton="0" quotePrefix="0" xfId="49">
      <alignment horizontal="right"/>
    </xf>
    <xf numFmtId="41" fontId="178" fillId="0" borderId="0" applyAlignment="1" pivotButton="0" quotePrefix="1" xfId="48">
      <alignment horizontal="right"/>
    </xf>
    <xf numFmtId="170" fontId="178" fillId="0" borderId="0" applyAlignment="1" pivotButton="0" quotePrefix="1" xfId="98">
      <alignment horizontal="right"/>
    </xf>
    <xf numFmtId="0" fontId="128" fillId="0" borderId="0" applyAlignment="1" pivotButton="0" quotePrefix="0" xfId="50">
      <alignment vertical="center"/>
    </xf>
    <xf numFmtId="0" fontId="144" fillId="0" borderId="0" pivotButton="0" quotePrefix="0" xfId="49"/>
    <xf numFmtId="49" fontId="148" fillId="21" borderId="12" pivotButton="0" quotePrefix="0" xfId="49"/>
    <xf numFmtId="0" fontId="87" fillId="23" borderId="0" applyAlignment="1" pivotButton="0" quotePrefix="0" xfId="49">
      <alignment wrapText="1"/>
    </xf>
    <xf numFmtId="164" fontId="102" fillId="21" borderId="34" applyAlignment="1" pivotButton="0" quotePrefix="0" xfId="49">
      <alignment horizontal="left" vertical="top" wrapText="1"/>
    </xf>
    <xf numFmtId="164" fontId="140" fillId="21" borderId="34" applyAlignment="1" pivotButton="0" quotePrefix="0" xfId="49">
      <alignment horizontal="left" vertical="top" wrapText="1"/>
    </xf>
    <xf numFmtId="164" fontId="140" fillId="21" borderId="34" applyAlignment="1" pivotButton="0" quotePrefix="0" xfId="49">
      <alignment vertical="top" wrapText="1"/>
    </xf>
    <xf numFmtId="0" fontId="179" fillId="0" borderId="0" pivotButton="0" quotePrefix="0" xfId="57"/>
    <xf numFmtId="178" fontId="93" fillId="0" borderId="0" pivotButton="0" quotePrefix="0" xfId="92"/>
    <xf numFmtId="0" fontId="87" fillId="23" borderId="0" applyAlignment="1" pivotButton="0" quotePrefix="0" xfId="49">
      <alignment horizontal="center" wrapText="1"/>
    </xf>
    <xf numFmtId="0" fontId="98" fillId="23" borderId="0" pivotButton="0" quotePrefix="0" xfId="49"/>
    <xf numFmtId="0" fontId="98" fillId="23" borderId="0" applyAlignment="1" pivotButton="0" quotePrefix="0" xfId="49">
      <alignment horizontal="right" wrapText="1"/>
    </xf>
    <xf numFmtId="0" fontId="124" fillId="0" borderId="0" pivotButton="0" quotePrefix="0" xfId="0"/>
    <xf numFmtId="0" fontId="87" fillId="0" borderId="31" pivotButton="0" quotePrefix="0" xfId="0"/>
    <xf numFmtId="170" fontId="98" fillId="23" borderId="31" applyAlignment="1" pivotButton="0" quotePrefix="0" xfId="98">
      <alignment horizontal="right"/>
    </xf>
    <xf numFmtId="170" fontId="98" fillId="23" borderId="0" applyAlignment="1" pivotButton="0" quotePrefix="0" xfId="98">
      <alignment horizontal="right"/>
    </xf>
    <xf numFmtId="0" fontId="87" fillId="0" borderId="30" pivotButton="0" quotePrefix="0" xfId="0"/>
    <xf numFmtId="170" fontId="87" fillId="0" borderId="30" pivotButton="0" quotePrefix="0" xfId="98"/>
    <xf numFmtId="170" fontId="98" fillId="23" borderId="30" applyAlignment="1" pivotButton="0" quotePrefix="0" xfId="98">
      <alignment horizontal="right"/>
    </xf>
    <xf numFmtId="0" fontId="99" fillId="21" borderId="12" applyAlignment="1" pivotButton="0" quotePrefix="0" xfId="49">
      <alignment horizontal="left"/>
    </xf>
    <xf numFmtId="0" fontId="97" fillId="0" borderId="0" applyAlignment="1" pivotButton="0" quotePrefix="0" xfId="51">
      <alignment vertical="center"/>
    </xf>
    <xf numFmtId="0" fontId="115" fillId="0" borderId="0" applyAlignment="1" pivotButton="0" quotePrefix="0" xfId="50">
      <alignment vertical="center"/>
    </xf>
    <xf numFmtId="0" fontId="98" fillId="0" borderId="31" applyAlignment="1" pivotButton="0" quotePrefix="0" xfId="49">
      <alignment horizontal="left"/>
    </xf>
    <xf numFmtId="182" fontId="87" fillId="0" borderId="31" applyAlignment="1" pivotButton="0" quotePrefix="0" xfId="58">
      <alignment horizontal="center"/>
    </xf>
    <xf numFmtId="186" fontId="92" fillId="0" borderId="39" applyAlignment="1" pivotButton="0" quotePrefix="0" xfId="59">
      <alignment horizontal="right"/>
    </xf>
    <xf numFmtId="186" fontId="92" fillId="0" borderId="31" applyAlignment="1" pivotButton="0" quotePrefix="0" xfId="59">
      <alignment horizontal="right"/>
    </xf>
    <xf numFmtId="186" fontId="180" fillId="0" borderId="31" applyAlignment="1" pivotButton="0" quotePrefix="0" xfId="59">
      <alignment horizontal="right"/>
    </xf>
    <xf numFmtId="177" fontId="93" fillId="0" borderId="31" applyAlignment="1" pivotButton="0" quotePrefix="0" xfId="54">
      <alignment horizontal="right"/>
    </xf>
    <xf numFmtId="177" fontId="93" fillId="0" borderId="39" applyAlignment="1" pivotButton="0" quotePrefix="0" xfId="54">
      <alignment horizontal="right"/>
    </xf>
    <xf numFmtId="0" fontId="124" fillId="19" borderId="0" pivotButton="0" quotePrefix="0" xfId="49"/>
    <xf numFmtId="0" fontId="87" fillId="0" borderId="0" applyAlignment="1" pivotButton="0" quotePrefix="0" xfId="49">
      <alignment horizontal="left" wrapText="1"/>
    </xf>
    <xf numFmtId="0" fontId="87" fillId="0" borderId="0" applyAlignment="1" pivotButton="0" quotePrefix="0" xfId="49">
      <alignment horizontal="center"/>
    </xf>
    <xf numFmtId="182" fontId="87" fillId="0" borderId="0" applyAlignment="1" pivotButton="0" quotePrefix="0" xfId="58">
      <alignment horizontal="center"/>
    </xf>
    <xf numFmtId="186" fontId="92" fillId="0" borderId="40" applyAlignment="1" pivotButton="0" quotePrefix="0" xfId="59">
      <alignment horizontal="right"/>
    </xf>
    <xf numFmtId="186" fontId="92" fillId="0" borderId="0" applyAlignment="1" pivotButton="0" quotePrefix="0" xfId="59">
      <alignment horizontal="right"/>
    </xf>
    <xf numFmtId="186" fontId="80" fillId="0" borderId="0" applyAlignment="1" pivotButton="0" quotePrefix="0" xfId="59">
      <alignment horizontal="right"/>
    </xf>
    <xf numFmtId="186" fontId="180" fillId="0" borderId="0" applyAlignment="1" pivotButton="0" quotePrefix="0" xfId="59">
      <alignment horizontal="right"/>
    </xf>
    <xf numFmtId="177" fontId="93" fillId="0" borderId="0" applyAlignment="1" pivotButton="0" quotePrefix="0" xfId="54">
      <alignment horizontal="right"/>
    </xf>
    <xf numFmtId="186" fontId="123" fillId="0" borderId="0" applyAlignment="1" pivotButton="0" quotePrefix="0" xfId="59">
      <alignment horizontal="right"/>
    </xf>
    <xf numFmtId="177" fontId="123" fillId="0" borderId="40" applyAlignment="1" pivotButton="0" quotePrefix="0" xfId="54">
      <alignment horizontal="right"/>
    </xf>
    <xf numFmtId="177" fontId="123" fillId="0" borderId="0" applyAlignment="1" pivotButton="0" quotePrefix="0" xfId="54">
      <alignment horizontal="right"/>
    </xf>
    <xf numFmtId="177" fontId="93" fillId="0" borderId="40" applyAlignment="1" pivotButton="0" quotePrefix="0" xfId="54">
      <alignment horizontal="right"/>
    </xf>
    <xf numFmtId="0" fontId="83" fillId="19" borderId="0" pivotButton="0" quotePrefix="0" xfId="49"/>
    <xf numFmtId="0" fontId="98" fillId="0" borderId="0" applyAlignment="1" pivotButton="0" quotePrefix="0" xfId="49">
      <alignment horizontal="center"/>
    </xf>
    <xf numFmtId="186" fontId="92" fillId="0" borderId="0" applyAlignment="1" pivotButton="0" quotePrefix="0" xfId="59">
      <alignment horizontal="right"/>
    </xf>
    <xf numFmtId="186" fontId="180" fillId="0" borderId="0" applyAlignment="1" pivotButton="0" quotePrefix="0" xfId="59">
      <alignment horizontal="right"/>
    </xf>
    <xf numFmtId="177" fontId="93" fillId="0" borderId="0" applyAlignment="1" pivotButton="0" quotePrefix="0" xfId="54">
      <alignment horizontal="right"/>
    </xf>
    <xf numFmtId="169" fontId="92" fillId="0" borderId="31" applyAlignment="1" pivotButton="0" quotePrefix="0" xfId="105">
      <alignment horizontal="right"/>
    </xf>
    <xf numFmtId="169" fontId="92" fillId="0" borderId="0" applyAlignment="1" pivotButton="0" quotePrefix="0" xfId="105">
      <alignment horizontal="right"/>
    </xf>
    <xf numFmtId="169" fontId="92" fillId="23" borderId="0" applyAlignment="1" pivotButton="0" quotePrefix="0" xfId="105">
      <alignment horizontal="right"/>
    </xf>
    <xf numFmtId="0" fontId="93" fillId="0" borderId="0" pivotButton="0" quotePrefix="0" xfId="49"/>
    <xf numFmtId="0" fontId="93" fillId="0" borderId="0" applyAlignment="1" pivotButton="0" quotePrefix="0" xfId="49">
      <alignment wrapText="1"/>
    </xf>
    <xf numFmtId="169" fontId="92" fillId="0" borderId="30" applyAlignment="1" pivotButton="0" quotePrefix="0" xfId="105">
      <alignment horizontal="right"/>
    </xf>
    <xf numFmtId="0" fontId="87" fillId="0" borderId="0" applyAlignment="1" pivotButton="0" quotePrefix="0" xfId="49">
      <alignment wrapText="1"/>
    </xf>
    <xf numFmtId="0" fontId="93" fillId="0" borderId="0" pivotButton="0" quotePrefix="0" xfId="56"/>
    <xf numFmtId="0" fontId="93" fillId="0" borderId="0" applyAlignment="1" pivotButton="0" quotePrefix="0" xfId="56">
      <alignment wrapText="1"/>
    </xf>
    <xf numFmtId="0" fontId="98" fillId="0" borderId="0" applyAlignment="1" pivotButton="0" quotePrefix="0" xfId="49">
      <alignment horizontal="right" indent="1"/>
    </xf>
    <xf numFmtId="0" fontId="93" fillId="0" borderId="0" pivotButton="0" quotePrefix="0" xfId="56"/>
    <xf numFmtId="0" fontId="87" fillId="0" borderId="0" applyAlignment="1" pivotButton="0" quotePrefix="0" xfId="49">
      <alignment wrapText="1"/>
    </xf>
    <xf numFmtId="0" fontId="128" fillId="0" borderId="97" applyAlignment="1" pivotButton="0" quotePrefix="0" xfId="50">
      <alignment vertical="center"/>
    </xf>
    <xf numFmtId="0" fontId="148" fillId="0" borderId="97" applyAlignment="1" pivotButton="0" quotePrefix="0" xfId="50">
      <alignment vertical="center"/>
    </xf>
    <xf numFmtId="0" fontId="87" fillId="0" borderId="97" pivotButton="0" quotePrefix="0" xfId="49"/>
    <xf numFmtId="0" fontId="124" fillId="37" borderId="0" pivotButton="0" quotePrefix="0" xfId="49"/>
    <xf numFmtId="0" fontId="83" fillId="37" borderId="30" applyAlignment="1" pivotButton="0" quotePrefix="0" xfId="49">
      <alignment wrapText="1"/>
    </xf>
    <xf numFmtId="0" fontId="83" fillId="37" borderId="30" applyAlignment="1" pivotButton="0" quotePrefix="0" xfId="49">
      <alignment horizontal="center" wrapText="1"/>
    </xf>
    <xf numFmtId="0" fontId="181" fillId="37" borderId="30" applyAlignment="1" pivotButton="0" quotePrefix="0" xfId="49">
      <alignment horizontal="center" wrapText="1"/>
    </xf>
    <xf numFmtId="0" fontId="98" fillId="0" borderId="97" pivotButton="0" quotePrefix="0" xfId="0"/>
    <xf numFmtId="0" fontId="87" fillId="0" borderId="97" pivotButton="0" quotePrefix="0" xfId="0"/>
    <xf numFmtId="0" fontId="83" fillId="0" borderId="0" applyAlignment="1" pivotButton="0" quotePrefix="0" xfId="0">
      <alignment horizontal="left"/>
    </xf>
    <xf numFmtId="0" fontId="182" fillId="0" borderId="0" applyAlignment="1" pivotButton="0" quotePrefix="0" xfId="0">
      <alignment horizontal="left"/>
    </xf>
    <xf numFmtId="0" fontId="87" fillId="29" borderId="0" pivotButton="0" quotePrefix="0" xfId="0"/>
    <xf numFmtId="0" fontId="90" fillId="0" borderId="0" applyAlignment="1" pivotButton="0" quotePrefix="0" xfId="0">
      <alignment horizontal="left"/>
    </xf>
    <xf numFmtId="0" fontId="83" fillId="40" borderId="0" applyAlignment="1" pivotButton="0" quotePrefix="0" xfId="0">
      <alignment horizontal="left"/>
    </xf>
    <xf numFmtId="0" fontId="124" fillId="40" borderId="0" pivotButton="0" quotePrefix="0" xfId="0"/>
    <xf numFmtId="0" fontId="83" fillId="40" borderId="0" pivotButton="0" quotePrefix="0" xfId="49"/>
    <xf numFmtId="0" fontId="124" fillId="40" borderId="0" pivotButton="0" quotePrefix="0" xfId="49"/>
    <xf numFmtId="41" fontId="87" fillId="31" borderId="0" pivotButton="0" quotePrefix="0" xfId="49"/>
    <xf numFmtId="41" fontId="98" fillId="31" borderId="0" pivotButton="0" quotePrefix="0" xfId="49"/>
    <xf numFmtId="0" fontId="98" fillId="36" borderId="51" pivotButton="0" quotePrefix="0" xfId="0"/>
    <xf numFmtId="15" fontId="87" fillId="36" borderId="50" pivotButton="0" quotePrefix="0" xfId="0"/>
    <xf numFmtId="0" fontId="90" fillId="37" borderId="46" pivotButton="0" quotePrefix="0" xfId="0"/>
    <xf numFmtId="0" fontId="90" fillId="37" borderId="50" applyAlignment="1" pivotButton="0" quotePrefix="0" xfId="0">
      <alignment horizontal="center"/>
    </xf>
    <xf numFmtId="0" fontId="83" fillId="37" borderId="50" applyAlignment="1" pivotButton="0" quotePrefix="0" xfId="0">
      <alignment horizontal="center"/>
    </xf>
    <xf numFmtId="0" fontId="87" fillId="33" borderId="48" pivotButton="0" quotePrefix="0" xfId="0"/>
    <xf numFmtId="10" fontId="87" fillId="21" borderId="47" applyAlignment="1" pivotButton="0" quotePrefix="0" xfId="0">
      <alignment horizontal="center"/>
    </xf>
    <xf numFmtId="0" fontId="87" fillId="21" borderId="47" applyAlignment="1" pivotButton="0" quotePrefix="0" xfId="0">
      <alignment horizontal="center"/>
    </xf>
    <xf numFmtId="0" fontId="87" fillId="21" borderId="48" applyAlignment="1" pivotButton="0" quotePrefix="0" xfId="0">
      <alignment horizontal="left"/>
    </xf>
    <xf numFmtId="0" fontId="183" fillId="0" borderId="0" pivotButton="0" quotePrefix="0" xfId="49"/>
    <xf numFmtId="0" fontId="183" fillId="0" borderId="0" pivotButton="0" quotePrefix="0" xfId="49"/>
    <xf numFmtId="0" fontId="184" fillId="0" borderId="0" applyAlignment="1" pivotButton="0" quotePrefix="0" xfId="51">
      <alignment vertical="center"/>
    </xf>
    <xf numFmtId="0" fontId="184" fillId="0" borderId="0" applyAlignment="1" pivotButton="0" quotePrefix="0" xfId="51">
      <alignment horizontal="right" vertical="center"/>
    </xf>
    <xf numFmtId="0" fontId="185" fillId="0" borderId="0" pivotButton="0" quotePrefix="0" xfId="49"/>
    <xf numFmtId="0" fontId="186" fillId="0" borderId="0" applyAlignment="1" pivotButton="0" quotePrefix="0" xfId="50">
      <alignment vertical="center"/>
    </xf>
    <xf numFmtId="0" fontId="187" fillId="0" borderId="0" pivotButton="0" quotePrefix="0" xfId="49"/>
    <xf numFmtId="0" fontId="106" fillId="0" borderId="0" pivotButton="0" quotePrefix="0" xfId="49"/>
    <xf numFmtId="0" fontId="106" fillId="0" borderId="0" pivotButton="0" quotePrefix="0" xfId="49"/>
    <xf numFmtId="0" fontId="114" fillId="0" borderId="31" pivotButton="0" quotePrefix="0" xfId="49"/>
    <xf numFmtId="0" fontId="106" fillId="0" borderId="31" pivotButton="0" quotePrefix="0" xfId="49"/>
    <xf numFmtId="0" fontId="106" fillId="0" borderId="0" applyAlignment="1" pivotButton="0" quotePrefix="0" xfId="49">
      <alignment horizontal="left"/>
    </xf>
    <xf numFmtId="187" fontId="106" fillId="0" borderId="0" applyAlignment="1" pivotButton="0" quotePrefix="0" xfId="52">
      <alignment horizontal="right"/>
    </xf>
    <xf numFmtId="188" fontId="188" fillId="0" borderId="0" applyAlignment="1" pivotButton="0" quotePrefix="0" xfId="54">
      <alignment horizontal="right"/>
    </xf>
    <xf numFmtId="177" fontId="188" fillId="0" borderId="0" applyAlignment="1" pivotButton="0" quotePrefix="0" xfId="54">
      <alignment horizontal="right"/>
    </xf>
    <xf numFmtId="42" fontId="106" fillId="0" borderId="0" applyAlignment="1" pivotButton="0" quotePrefix="0" xfId="52">
      <alignment horizontal="right"/>
    </xf>
    <xf numFmtId="189" fontId="106" fillId="0" borderId="0" applyAlignment="1" pivotButton="0" quotePrefix="0" xfId="52">
      <alignment horizontal="right"/>
    </xf>
    <xf numFmtId="41" fontId="106" fillId="0" borderId="0" applyAlignment="1" pivotButton="0" quotePrefix="0" xfId="52">
      <alignment horizontal="right"/>
    </xf>
    <xf numFmtId="0" fontId="114" fillId="0" borderId="0" pivotButton="0" quotePrefix="0" xfId="49"/>
    <xf numFmtId="10" fontId="188" fillId="0" borderId="0" applyAlignment="1" pivotButton="0" quotePrefix="0" xfId="98">
      <alignment horizontal="right"/>
    </xf>
    <xf numFmtId="190" fontId="106" fillId="0" borderId="0" applyAlignment="1" pivotButton="0" quotePrefix="0" xfId="52">
      <alignment horizontal="right"/>
    </xf>
    <xf numFmtId="0" fontId="114" fillId="0" borderId="0" applyAlignment="1" pivotButton="0" quotePrefix="0" xfId="49">
      <alignment horizontal="left"/>
    </xf>
    <xf numFmtId="0" fontId="114" fillId="0" borderId="0" applyAlignment="1" pivotButton="0" quotePrefix="1" xfId="49">
      <alignment horizontal="left"/>
    </xf>
    <xf numFmtId="189" fontId="114" fillId="0" borderId="0" applyAlignment="1" pivotButton="0" quotePrefix="0" xfId="52">
      <alignment horizontal="right"/>
    </xf>
    <xf numFmtId="10" fontId="189" fillId="0" borderId="0" applyAlignment="1" pivotButton="0" quotePrefix="0" xfId="98">
      <alignment horizontal="right"/>
    </xf>
    <xf numFmtId="177" fontId="189" fillId="0" borderId="0" applyAlignment="1" pivotButton="0" quotePrefix="0" xfId="54">
      <alignment horizontal="right"/>
    </xf>
    <xf numFmtId="41" fontId="114" fillId="0" borderId="0" applyAlignment="1" pivotButton="0" quotePrefix="0" xfId="52">
      <alignment horizontal="right"/>
    </xf>
    <xf numFmtId="188" fontId="189" fillId="0" borderId="0" applyAlignment="1" pivotButton="0" quotePrefix="0" xfId="54">
      <alignment horizontal="right"/>
    </xf>
    <xf numFmtId="190" fontId="114" fillId="0" borderId="0" applyAlignment="1" pivotButton="0" quotePrefix="0" xfId="52">
      <alignment horizontal="right"/>
    </xf>
    <xf numFmtId="177" fontId="106" fillId="0" borderId="31" pivotButton="0" quotePrefix="0" xfId="49"/>
    <xf numFmtId="177" fontId="188" fillId="0" borderId="31" applyAlignment="1" pivotButton="0" quotePrefix="0" xfId="54">
      <alignment horizontal="right"/>
    </xf>
    <xf numFmtId="42" fontId="106" fillId="0" borderId="31" applyAlignment="1" pivotButton="0" quotePrefix="0" xfId="52">
      <alignment horizontal="right"/>
    </xf>
    <xf numFmtId="188" fontId="188" fillId="0" borderId="31" applyAlignment="1" pivotButton="0" quotePrefix="0" xfId="54">
      <alignment horizontal="right"/>
    </xf>
    <xf numFmtId="177" fontId="106" fillId="0" borderId="0" pivotButton="0" quotePrefix="0" xfId="49"/>
    <xf numFmtId="0" fontId="114" fillId="0" borderId="34" applyAlignment="1" pivotButton="0" quotePrefix="0" xfId="49">
      <alignment horizontal="left"/>
    </xf>
    <xf numFmtId="187" fontId="114" fillId="0" borderId="34" applyAlignment="1" pivotButton="0" quotePrefix="0" xfId="52">
      <alignment horizontal="right"/>
    </xf>
    <xf numFmtId="188" fontId="189" fillId="0" borderId="34" applyAlignment="1" pivotButton="0" quotePrefix="0" xfId="54">
      <alignment horizontal="right"/>
    </xf>
    <xf numFmtId="0" fontId="114" fillId="0" borderId="34" pivotButton="0" quotePrefix="0" xfId="49"/>
    <xf numFmtId="177" fontId="189" fillId="0" borderId="34" applyAlignment="1" pivotButton="0" quotePrefix="0" xfId="54">
      <alignment horizontal="right"/>
    </xf>
    <xf numFmtId="42" fontId="114" fillId="0" borderId="34" applyAlignment="1" pivotButton="0" quotePrefix="0" xfId="52">
      <alignment horizontal="right"/>
    </xf>
    <xf numFmtId="0" fontId="188" fillId="0" borderId="0" applyAlignment="1" pivotButton="0" quotePrefix="0" xfId="49">
      <alignment horizontal="left" indent="1"/>
    </xf>
    <xf numFmtId="0" fontId="188" fillId="0" borderId="0" applyAlignment="1" pivotButton="0" quotePrefix="0" xfId="49">
      <alignment horizontal="left"/>
    </xf>
    <xf numFmtId="189" fontId="188" fillId="0" borderId="0" applyAlignment="1" pivotButton="0" quotePrefix="0" xfId="52">
      <alignment horizontal="right"/>
    </xf>
    <xf numFmtId="0" fontId="188" fillId="0" borderId="0" pivotButton="0" quotePrefix="0" xfId="49"/>
    <xf numFmtId="42" fontId="188" fillId="0" borderId="0" applyAlignment="1" pivotButton="0" quotePrefix="0" xfId="52">
      <alignment horizontal="right"/>
    </xf>
    <xf numFmtId="10" fontId="189" fillId="0" borderId="34" applyAlignment="1" pivotButton="0" quotePrefix="0" xfId="98">
      <alignment horizontal="right"/>
    </xf>
    <xf numFmtId="41" fontId="188" fillId="0" borderId="0" applyAlignment="1" pivotButton="0" quotePrefix="0" xfId="52">
      <alignment horizontal="right"/>
    </xf>
    <xf numFmtId="188" fontId="106" fillId="0" borderId="0" pivotButton="0" quotePrefix="0" xfId="49"/>
    <xf numFmtId="49" fontId="114" fillId="0" borderId="44" applyAlignment="1" pivotButton="0" quotePrefix="0" xfId="52">
      <alignment horizontal="center"/>
    </xf>
    <xf numFmtId="42" fontId="114" fillId="0" borderId="44" applyAlignment="1" pivotButton="0" quotePrefix="0" xfId="52">
      <alignment horizontal="right"/>
    </xf>
    <xf numFmtId="0" fontId="114" fillId="0" borderId="44" applyAlignment="1" pivotButton="0" quotePrefix="1" xfId="49">
      <alignment horizontal="center"/>
    </xf>
    <xf numFmtId="0" fontId="114" fillId="0" borderId="30" pivotButton="0" quotePrefix="0" xfId="49"/>
    <xf numFmtId="10" fontId="114" fillId="0" borderId="45" applyAlignment="1" pivotButton="0" quotePrefix="0" xfId="54">
      <alignment horizontal="center"/>
    </xf>
    <xf numFmtId="10" fontId="106" fillId="0" borderId="30" pivotButton="0" quotePrefix="0" xfId="49"/>
    <xf numFmtId="0" fontId="106" fillId="0" borderId="30" pivotButton="0" quotePrefix="0" xfId="49"/>
    <xf numFmtId="10" fontId="106" fillId="0" borderId="0" pivotButton="0" quotePrefix="0" xfId="49"/>
    <xf numFmtId="0" fontId="190" fillId="0" borderId="0" pivotButton="0" quotePrefix="0" xfId="96"/>
    <xf numFmtId="0" fontId="91" fillId="0" borderId="0" pivotButton="0" quotePrefix="0" xfId="96"/>
    <xf numFmtId="178" fontId="191" fillId="0" borderId="0" applyAlignment="1" pivotButton="0" quotePrefix="1" xfId="92">
      <alignment vertical="center"/>
    </xf>
    <xf numFmtId="0" fontId="191" fillId="0" borderId="0" applyAlignment="1" pivotButton="0" quotePrefix="0" xfId="56">
      <alignment wrapText="1"/>
    </xf>
    <xf numFmtId="0" fontId="191" fillId="0" borderId="0" pivotButton="0" quotePrefix="0" xfId="56"/>
    <xf numFmtId="0" fontId="188" fillId="0" borderId="0" pivotButton="0" quotePrefix="0" xfId="49"/>
    <xf numFmtId="0" fontId="112" fillId="37" borderId="0" pivotButton="0" quotePrefix="0" xfId="49"/>
    <xf numFmtId="0" fontId="192" fillId="37" borderId="0" applyAlignment="1" pivotButton="0" quotePrefix="1" xfId="46">
      <alignment horizontal="centerContinuous"/>
    </xf>
    <xf numFmtId="0" fontId="192" fillId="37" borderId="0" applyAlignment="1" pivotButton="0" quotePrefix="0" xfId="46">
      <alignment horizontal="centerContinuous"/>
    </xf>
    <xf numFmtId="0" fontId="112" fillId="37" borderId="0" pivotButton="0" quotePrefix="0" xfId="49"/>
    <xf numFmtId="0" fontId="192" fillId="37" borderId="0" pivotButton="0" quotePrefix="0" xfId="46"/>
    <xf numFmtId="0" fontId="113" fillId="37" borderId="0" applyAlignment="1" pivotButton="0" quotePrefix="0" xfId="49">
      <alignment horizontal="center"/>
    </xf>
    <xf numFmtId="0" fontId="113" fillId="37" borderId="0" applyAlignment="1" pivotButton="0" quotePrefix="0" xfId="49">
      <alignment horizontal="center"/>
    </xf>
    <xf numFmtId="0" fontId="192" fillId="37" borderId="0" applyAlignment="1" pivotButton="0" quotePrefix="0" xfId="46">
      <alignment horizontal="center"/>
    </xf>
    <xf numFmtId="0" fontId="87" fillId="0" borderId="0" applyAlignment="1" pivotButton="0" quotePrefix="0" xfId="49">
      <alignment wrapText="1"/>
    </xf>
    <xf numFmtId="0" fontId="87" fillId="0" borderId="54" applyAlignment="1" pivotButton="0" quotePrefix="0" xfId="49">
      <alignment horizontal="left"/>
    </xf>
    <xf numFmtId="14" fontId="87" fillId="0" borderId="31" pivotButton="0" quotePrefix="0" xfId="49"/>
    <xf numFmtId="41" fontId="87" fillId="0" borderId="31" applyAlignment="1" pivotButton="0" quotePrefix="0" xfId="105">
      <alignment horizontal="right"/>
    </xf>
    <xf numFmtId="10" fontId="87" fillId="0" borderId="31" pivotButton="0" quotePrefix="0" xfId="98"/>
    <xf numFmtId="14" fontId="87" fillId="0" borderId="0" pivotButton="0" quotePrefix="0" xfId="49"/>
    <xf numFmtId="0" fontId="83" fillId="37" borderId="0" applyAlignment="1" pivotButton="0" quotePrefix="0" xfId="49">
      <alignment wrapText="1"/>
    </xf>
    <xf numFmtId="0" fontId="83" fillId="37" borderId="0" applyAlignment="1" pivotButton="0" quotePrefix="0" xfId="49">
      <alignment horizontal="left" wrapText="1"/>
    </xf>
    <xf numFmtId="41" fontId="83" fillId="37" borderId="0" applyAlignment="1" pivotButton="0" quotePrefix="0" xfId="49">
      <alignment wrapText="1"/>
    </xf>
    <xf numFmtId="41" fontId="83" fillId="37" borderId="0" applyAlignment="1" pivotButton="0" quotePrefix="0" xfId="49">
      <alignment horizontal="right" wrapText="1"/>
    </xf>
    <xf numFmtId="0" fontId="162" fillId="0" borderId="0" pivotButton="0" quotePrefix="0" xfId="113"/>
    <xf numFmtId="0" fontId="196" fillId="0" borderId="0" pivotButton="0" quotePrefix="0" xfId="0"/>
    <xf numFmtId="0" fontId="197" fillId="0" borderId="0" pivotButton="0" quotePrefix="0" xfId="0"/>
    <xf numFmtId="0" fontId="198" fillId="0" borderId="0" pivotButton="0" quotePrefix="0" xfId="0"/>
    <xf numFmtId="0" fontId="199" fillId="0" borderId="0" pivotButton="0" quotePrefix="0" xfId="0"/>
    <xf numFmtId="0" fontId="200" fillId="19" borderId="0" applyAlignment="1" pivotButton="0" quotePrefix="0" xfId="51">
      <alignment vertical="center"/>
    </xf>
    <xf numFmtId="0" fontId="201" fillId="19" borderId="0" pivotButton="0" quotePrefix="0" xfId="0"/>
    <xf numFmtId="0" fontId="202" fillId="19" borderId="0" pivotButton="0" quotePrefix="0" xfId="0"/>
    <xf numFmtId="166" fontId="114" fillId="23" borderId="0" pivotButton="0" quotePrefix="0" xfId="0"/>
    <xf numFmtId="166" fontId="188" fillId="23" borderId="0" pivotButton="0" quotePrefix="0" xfId="0"/>
    <xf numFmtId="0" fontId="203" fillId="0" borderId="0" pivotButton="0" quotePrefix="0" xfId="0"/>
    <xf numFmtId="0" fontId="114" fillId="0" borderId="0" applyAlignment="1" pivotButton="0" quotePrefix="0" xfId="0">
      <alignment vertical="center"/>
    </xf>
    <xf numFmtId="0" fontId="197" fillId="31" borderId="0" pivotButton="0" quotePrefix="0" xfId="0"/>
    <xf numFmtId="0" fontId="105" fillId="19" borderId="0" pivotButton="0" quotePrefix="0" xfId="0"/>
    <xf numFmtId="0" fontId="191" fillId="19" borderId="0" pivotButton="0" quotePrefix="0" xfId="0"/>
    <xf numFmtId="0" fontId="106" fillId="19" borderId="0" pivotButton="0" quotePrefix="0" xfId="0"/>
    <xf numFmtId="0" fontId="204" fillId="0" borderId="0" pivotButton="0" quotePrefix="0" xfId="0"/>
    <xf numFmtId="0" fontId="105" fillId="0" borderId="0" pivotButton="0" quotePrefix="0" xfId="0"/>
    <xf numFmtId="0" fontId="105" fillId="0" borderId="0" applyAlignment="1" pivotButton="0" quotePrefix="0" xfId="0">
      <alignment wrapText="1"/>
    </xf>
    <xf numFmtId="0" fontId="197" fillId="0" borderId="0" applyAlignment="1" pivotButton="0" quotePrefix="0" xfId="0">
      <alignment wrapText="1"/>
    </xf>
    <xf numFmtId="0" fontId="105" fillId="0" borderId="55" applyAlignment="1" pivotButton="0" quotePrefix="0" xfId="0">
      <alignment horizontal="center" vertical="center"/>
    </xf>
    <xf numFmtId="0" fontId="105" fillId="31" borderId="0" pivotButton="0" quotePrefix="0" xfId="0"/>
    <xf numFmtId="0" fontId="105" fillId="31" borderId="27" pivotButton="0" quotePrefix="0" xfId="0"/>
    <xf numFmtId="0" fontId="105" fillId="0" borderId="49" applyAlignment="1" pivotButton="0" quotePrefix="0" xfId="0">
      <alignment horizontal="center" vertical="center"/>
    </xf>
    <xf numFmtId="0" fontId="105" fillId="31" borderId="57" pivotButton="0" quotePrefix="0" xfId="0"/>
    <xf numFmtId="0" fontId="105" fillId="31" borderId="47" pivotButton="0" quotePrefix="0" xfId="0"/>
    <xf numFmtId="0" fontId="109" fillId="27" borderId="55" applyAlignment="1" pivotButton="0" quotePrefix="0" xfId="0">
      <alignment wrapText="1"/>
    </xf>
    <xf numFmtId="0" fontId="109" fillId="27" borderId="0" applyAlignment="1" pivotButton="0" quotePrefix="0" xfId="0">
      <alignment vertical="center" wrapText="1"/>
    </xf>
    <xf numFmtId="0" fontId="109" fillId="27" borderId="0" applyAlignment="1" pivotButton="0" quotePrefix="0" xfId="0">
      <alignment wrapText="1"/>
    </xf>
    <xf numFmtId="0" fontId="109" fillId="27" borderId="27" applyAlignment="1" pivotButton="0" quotePrefix="0" xfId="0">
      <alignment horizontal="center"/>
    </xf>
    <xf numFmtId="0" fontId="109" fillId="27" borderId="27" applyAlignment="1" pivotButton="0" quotePrefix="0" xfId="0">
      <alignment wrapText="1"/>
    </xf>
    <xf numFmtId="0" fontId="109" fillId="27" borderId="55" applyAlignment="1" pivotButton="0" quotePrefix="0" xfId="0">
      <alignment vertical="center" wrapText="1"/>
    </xf>
    <xf numFmtId="0" fontId="105" fillId="31" borderId="55" pivotButton="0" quotePrefix="0" xfId="0"/>
    <xf numFmtId="0" fontId="105" fillId="31" borderId="49" pivotButton="0" quotePrefix="0" xfId="0"/>
    <xf numFmtId="0" fontId="109" fillId="27" borderId="55" pivotButton="0" quotePrefix="0" xfId="0"/>
    <xf numFmtId="0" fontId="109" fillId="27" borderId="0" pivotButton="0" quotePrefix="0" xfId="0"/>
    <xf numFmtId="0" fontId="109" fillId="27" borderId="0" applyAlignment="1" pivotButton="0" quotePrefix="0" xfId="0">
      <alignment horizontal="center"/>
    </xf>
    <xf numFmtId="41" fontId="105" fillId="0" borderId="0" applyAlignment="1" pivotButton="0" quotePrefix="0" xfId="105">
      <alignment horizontal="left"/>
    </xf>
    <xf numFmtId="41" fontId="105" fillId="0" borderId="57" applyAlignment="1" pivotButton="0" quotePrefix="0" xfId="105">
      <alignment horizontal="left"/>
    </xf>
    <xf numFmtId="0" fontId="105" fillId="0" borderId="0" applyAlignment="1" pivotButton="0" quotePrefix="0" xfId="0">
      <alignment vertical="center"/>
    </xf>
    <xf numFmtId="0" fontId="109" fillId="27" borderId="0" applyAlignment="1" pivotButton="0" quotePrefix="0" xfId="0">
      <alignment horizontal="center" wrapText="1"/>
    </xf>
    <xf numFmtId="0" fontId="109" fillId="27" borderId="27" applyAlignment="1" pivotButton="0" quotePrefix="0" xfId="0">
      <alignment horizontal="center" wrapText="1"/>
    </xf>
    <xf numFmtId="41" fontId="105" fillId="31" borderId="0" applyAlignment="1" pivotButton="0" quotePrefix="0" xfId="105">
      <alignment horizontal="left"/>
    </xf>
    <xf numFmtId="41" fontId="105" fillId="31" borderId="57" applyAlignment="1" pivotButton="0" quotePrefix="0" xfId="105">
      <alignment horizontal="left"/>
    </xf>
    <xf numFmtId="0" fontId="197" fillId="0" borderId="97" pivotButton="0" quotePrefix="0" xfId="0"/>
    <xf numFmtId="0" fontId="201" fillId="19" borderId="97" pivotButton="0" quotePrefix="0" xfId="0"/>
    <xf numFmtId="0" fontId="109" fillId="37" borderId="0" pivotButton="0" quotePrefix="0" xfId="0"/>
    <xf numFmtId="0" fontId="109" fillId="40" borderId="53" applyAlignment="1" pivotButton="0" quotePrefix="0" xfId="0">
      <alignment wrapText="1"/>
    </xf>
    <xf numFmtId="0" fontId="109" fillId="40" borderId="54" applyAlignment="1" pivotButton="0" quotePrefix="0" xfId="0">
      <alignment vertical="center" wrapText="1"/>
    </xf>
    <xf numFmtId="0" fontId="109" fillId="40" borderId="54" applyAlignment="1" pivotButton="0" quotePrefix="0" xfId="0">
      <alignment wrapText="1"/>
    </xf>
    <xf numFmtId="0" fontId="109" fillId="40" borderId="52" applyAlignment="1" pivotButton="0" quotePrefix="0" xfId="0">
      <alignment wrapText="1"/>
    </xf>
    <xf numFmtId="0" fontId="109" fillId="40" borderId="53" pivotButton="0" quotePrefix="0" xfId="0"/>
    <xf numFmtId="0" fontId="109" fillId="40" borderId="54" applyAlignment="1" pivotButton="0" quotePrefix="0" xfId="0">
      <alignment vertical="center"/>
    </xf>
    <xf numFmtId="0" fontId="109" fillId="40" borderId="54" pivotButton="0" quotePrefix="0" xfId="0"/>
    <xf numFmtId="0" fontId="109" fillId="40" borderId="52" pivotButton="0" quotePrefix="0" xfId="0"/>
    <xf numFmtId="0" fontId="163" fillId="40" borderId="0" applyAlignment="1" pivotButton="0" quotePrefix="0" xfId="177">
      <alignment vertical="top"/>
    </xf>
    <xf numFmtId="0" fontId="164" fillId="40" borderId="0" applyAlignment="1" pivotButton="0" quotePrefix="0" xfId="177">
      <alignment vertical="top"/>
    </xf>
    <xf numFmtId="0" fontId="163" fillId="37" borderId="0" applyAlignment="1" pivotButton="0" quotePrefix="0" xfId="177">
      <alignment vertical="top"/>
    </xf>
    <xf numFmtId="0" fontId="164" fillId="37" borderId="0" applyAlignment="1" pivotButton="0" quotePrefix="0" xfId="177">
      <alignment vertical="top"/>
    </xf>
    <xf numFmtId="0" fontId="162" fillId="0" borderId="0" applyAlignment="1" pivotButton="0" quotePrefix="0" xfId="177">
      <alignment horizontal="center" vertical="top"/>
    </xf>
    <xf numFmtId="0" fontId="164" fillId="37" borderId="0" applyAlignment="1" pivotButton="0" quotePrefix="0" xfId="177">
      <alignment horizontal="center" vertical="top"/>
    </xf>
    <xf numFmtId="0" fontId="164" fillId="40" borderId="0" applyAlignment="1" pivotButton="0" quotePrefix="0" xfId="177">
      <alignment horizontal="center" vertical="top"/>
    </xf>
    <xf numFmtId="0" fontId="165" fillId="22" borderId="57" applyAlignment="1" pivotButton="0" quotePrefix="0" xfId="177">
      <alignment vertical="top"/>
    </xf>
    <xf numFmtId="0" fontId="165" fillId="22" borderId="57" applyAlignment="1" pivotButton="0" quotePrefix="0" xfId="177">
      <alignment horizontal="center" vertical="top"/>
    </xf>
    <xf numFmtId="0" fontId="98" fillId="35" borderId="53" pivotButton="0" quotePrefix="0" xfId="49"/>
    <xf numFmtId="0" fontId="87" fillId="35" borderId="54" pivotButton="0" quotePrefix="0" xfId="49"/>
    <xf numFmtId="0" fontId="87" fillId="35" borderId="52" pivotButton="0" quotePrefix="0" xfId="49"/>
    <xf numFmtId="0" fontId="87" fillId="0" borderId="55" pivotButton="0" quotePrefix="1" xfId="49"/>
    <xf numFmtId="170" fontId="87" fillId="0" borderId="27" pivotButton="0" quotePrefix="0" xfId="98"/>
    <xf numFmtId="0" fontId="87" fillId="0" borderId="55" pivotButton="0" quotePrefix="0" xfId="49"/>
    <xf numFmtId="0" fontId="87" fillId="0" borderId="49" pivotButton="0" quotePrefix="0" xfId="49"/>
    <xf numFmtId="170" fontId="87" fillId="0" borderId="57" pivotButton="0" quotePrefix="0" xfId="98"/>
    <xf numFmtId="170" fontId="87" fillId="0" borderId="47" pivotButton="0" quotePrefix="0" xfId="98"/>
    <xf numFmtId="0" fontId="98" fillId="0" borderId="55" pivotButton="0" quotePrefix="0" xfId="49"/>
    <xf numFmtId="0" fontId="87" fillId="0" borderId="27" pivotButton="0" quotePrefix="0" xfId="49"/>
    <xf numFmtId="0" fontId="87" fillId="23" borderId="55" pivotButton="0" quotePrefix="0" xfId="49"/>
    <xf numFmtId="41" fontId="87" fillId="23" borderId="27" pivotButton="0" quotePrefix="0" xfId="49"/>
    <xf numFmtId="0" fontId="87" fillId="23" borderId="49" pivotButton="0" quotePrefix="0" xfId="49"/>
    <xf numFmtId="41" fontId="87" fillId="23" borderId="47" pivotButton="0" quotePrefix="0" xfId="49"/>
    <xf numFmtId="41" fontId="98" fillId="0" borderId="0" pivotButton="0" quotePrefix="0" xfId="49"/>
    <xf numFmtId="41" fontId="98" fillId="0" borderId="27" pivotButton="0" quotePrefix="0" xfId="49"/>
    <xf numFmtId="0" fontId="98" fillId="0" borderId="53" pivotButton="0" quotePrefix="0" xfId="49"/>
    <xf numFmtId="41" fontId="98" fillId="0" borderId="52" pivotButton="0" quotePrefix="0" xfId="49"/>
    <xf numFmtId="0" fontId="98" fillId="0" borderId="53" pivotButton="0" quotePrefix="0" xfId="49"/>
    <xf numFmtId="41" fontId="98" fillId="0" borderId="52" pivotButton="0" quotePrefix="0" xfId="105"/>
    <xf numFmtId="41" fontId="98" fillId="0" borderId="52" pivotButton="0" quotePrefix="0" xfId="49"/>
    <xf numFmtId="0" fontId="87" fillId="0" borderId="47" pivotButton="0" quotePrefix="0" xfId="49"/>
    <xf numFmtId="9" fontId="162" fillId="31" borderId="0" applyAlignment="1" pivotButton="0" quotePrefix="0" xfId="177">
      <alignment horizontal="center" vertical="top"/>
    </xf>
    <xf numFmtId="0" fontId="162" fillId="31" borderId="0" applyAlignment="1" pivotButton="0" quotePrefix="0" xfId="177">
      <alignment horizontal="center" vertical="top"/>
    </xf>
    <xf numFmtId="0" fontId="162" fillId="42" borderId="0" applyAlignment="1" pivotButton="0" quotePrefix="0" xfId="177">
      <alignment vertical="top"/>
    </xf>
    <xf numFmtId="0" fontId="18" fillId="0" borderId="0" pivotButton="0" quotePrefix="0" xfId="0"/>
    <xf numFmtId="0" fontId="98" fillId="35" borderId="0" pivotButton="0" quotePrefix="0" xfId="0"/>
    <xf numFmtId="9" fontId="87" fillId="0" borderId="0" pivotButton="0" quotePrefix="0" xfId="98"/>
    <xf numFmtId="0" fontId="87" fillId="0" borderId="0" applyProtection="1" pivotButton="0" quotePrefix="1" xfId="49">
      <protection locked="0" hidden="0"/>
    </xf>
    <xf numFmtId="0" fontId="87" fillId="26" borderId="0" pivotButton="0" quotePrefix="0" xfId="0"/>
    <xf numFmtId="0" fontId="83" fillId="48" borderId="0" pivotButton="0" quotePrefix="0" xfId="0"/>
    <xf numFmtId="0" fontId="124" fillId="48" borderId="0" pivotButton="0" quotePrefix="0" xfId="0"/>
    <xf numFmtId="41" fontId="87" fillId="47" borderId="0" applyAlignment="1" pivotButton="0" quotePrefix="0" xfId="105">
      <alignment horizontal="right"/>
    </xf>
    <xf numFmtId="0" fontId="83" fillId="37" borderId="99" pivotButton="0" quotePrefix="0" xfId="0"/>
    <xf numFmtId="0" fontId="83" fillId="37" borderId="100" applyAlignment="1" pivotButton="0" quotePrefix="0" xfId="0">
      <alignment horizontal="right"/>
    </xf>
    <xf numFmtId="41" fontId="87" fillId="47" borderId="27" applyAlignment="1" pivotButton="0" quotePrefix="0" xfId="105">
      <alignment horizontal="right"/>
    </xf>
    <xf numFmtId="164" fontId="102" fillId="0" borderId="51" applyAlignment="1" pivotButton="0" quotePrefix="0" xfId="112">
      <alignment horizontal="left" vertical="center"/>
    </xf>
    <xf numFmtId="164" fontId="102" fillId="0" borderId="76" applyAlignment="1" pivotButton="0" quotePrefix="0" xfId="112">
      <alignment horizontal="right" vertical="center"/>
    </xf>
    <xf numFmtId="164" fontId="102" fillId="0" borderId="50" applyAlignment="1" pivotButton="0" quotePrefix="0" xfId="112">
      <alignment horizontal="right" vertical="center"/>
    </xf>
    <xf numFmtId="41" fontId="87" fillId="0" borderId="27" applyAlignment="1" pivotButton="0" quotePrefix="0" xfId="105">
      <alignment horizontal="right"/>
    </xf>
    <xf numFmtId="0" fontId="87" fillId="0" borderId="53" pivotButton="0" quotePrefix="0" xfId="0"/>
    <xf numFmtId="0" fontId="98" fillId="0" borderId="51" pivotButton="0" quotePrefix="0" xfId="0"/>
    <xf numFmtId="41" fontId="98" fillId="0" borderId="76" applyAlignment="1" pivotButton="0" quotePrefix="0" xfId="105">
      <alignment horizontal="right"/>
    </xf>
    <xf numFmtId="41" fontId="98" fillId="0" borderId="50" applyAlignment="1" pivotButton="0" quotePrefix="0" xfId="105">
      <alignment horizontal="right"/>
    </xf>
    <xf numFmtId="0" fontId="98" fillId="0" borderId="76" applyAlignment="1" pivotButton="0" quotePrefix="0" xfId="105">
      <alignment horizontal="right"/>
    </xf>
    <xf numFmtId="165" fontId="118" fillId="35" borderId="0" applyAlignment="1" pivotButton="0" quotePrefix="0" xfId="53">
      <alignment horizontal="right"/>
    </xf>
    <xf numFmtId="0" fontId="205" fillId="0" borderId="46" applyAlignment="1" pivotButton="0" quotePrefix="0" xfId="176">
      <alignment horizontal="left" vertical="center"/>
    </xf>
    <xf numFmtId="0" fontId="206" fillId="0" borderId="46" applyAlignment="1" pivotButton="0" quotePrefix="0" xfId="0">
      <alignment vertical="center"/>
    </xf>
    <xf numFmtId="0" fontId="207" fillId="49" borderId="0" applyAlignment="1" pivotButton="0" quotePrefix="0" xfId="0">
      <alignment horizontal="left" vertical="center" wrapText="1"/>
    </xf>
    <xf numFmtId="0" fontId="207" fillId="49" borderId="0" applyAlignment="1" pivotButton="0" quotePrefix="0" xfId="0">
      <alignment horizontal="right" vertical="center" wrapText="1"/>
    </xf>
    <xf numFmtId="0" fontId="162" fillId="32" borderId="0" pivotButton="0" quotePrefix="0" xfId="113"/>
    <xf numFmtId="0" fontId="83" fillId="37" borderId="49" pivotButton="0" quotePrefix="0" xfId="0"/>
    <xf numFmtId="0" fontId="83" fillId="37" borderId="57" pivotButton="0" quotePrefix="0" xfId="0"/>
    <xf numFmtId="0" fontId="83" fillId="37" borderId="57" applyAlignment="1" pivotButton="0" quotePrefix="0" xfId="0">
      <alignment horizontal="right"/>
    </xf>
    <xf numFmtId="0" fontId="83" fillId="37" borderId="47" applyAlignment="1" pivotButton="0" quotePrefix="0" xfId="0">
      <alignment horizontal="right" wrapText="1"/>
    </xf>
    <xf numFmtId="0" fontId="87" fillId="50" borderId="0" pivotButton="0" quotePrefix="0" xfId="49"/>
    <xf numFmtId="0" fontId="208" fillId="51" borderId="46" pivotButton="0" quotePrefix="0" xfId="0"/>
    <xf numFmtId="0" fontId="208" fillId="51" borderId="46" applyAlignment="1" pivotButton="0" quotePrefix="0" xfId="0">
      <alignment horizontal="center"/>
    </xf>
    <xf numFmtId="10" fontId="208" fillId="51" borderId="46" applyAlignment="1" pivotButton="0" quotePrefix="0" xfId="0">
      <alignment horizontal="center"/>
    </xf>
    <xf numFmtId="0" fontId="208" fillId="0" borderId="46" pivotButton="0" quotePrefix="0" xfId="0"/>
    <xf numFmtId="0" fontId="208" fillId="0" borderId="46" applyAlignment="1" pivotButton="0" quotePrefix="0" xfId="0">
      <alignment horizontal="center"/>
    </xf>
    <xf numFmtId="10" fontId="208" fillId="0" borderId="46" applyAlignment="1" pivotButton="0" quotePrefix="0" xfId="0">
      <alignment horizontal="center"/>
    </xf>
    <xf numFmtId="0" fontId="0" fillId="0" borderId="0" applyAlignment="1" pivotButton="0" quotePrefix="0" xfId="0">
      <alignment horizontal="left" wrapText="1"/>
    </xf>
    <xf numFmtId="0" fontId="209" fillId="49" borderId="46" applyAlignment="1" pivotButton="0" quotePrefix="0" xfId="0">
      <alignment horizontal="left" wrapText="1"/>
    </xf>
    <xf numFmtId="9" fontId="87" fillId="26" borderId="0" applyAlignment="1" applyProtection="1" pivotButton="0" quotePrefix="0" xfId="49">
      <alignment horizontal="left"/>
      <protection locked="0" hidden="0"/>
    </xf>
    <xf numFmtId="172" fontId="80" fillId="0" borderId="0" applyAlignment="1" pivotButton="0" quotePrefix="0" xfId="119">
      <alignment horizontal="right"/>
    </xf>
    <xf numFmtId="172" fontId="80" fillId="0" borderId="27" applyAlignment="1" pivotButton="0" quotePrefix="0" xfId="119">
      <alignment horizontal="right"/>
    </xf>
    <xf numFmtId="172" fontId="82" fillId="19" borderId="63" applyAlignment="1" pivotButton="0" quotePrefix="0" xfId="119">
      <alignment horizontal="right"/>
    </xf>
    <xf numFmtId="172" fontId="82" fillId="19" borderId="64" applyAlignment="1" pivotButton="0" quotePrefix="0" xfId="119">
      <alignment horizontal="right"/>
    </xf>
    <xf numFmtId="0" fontId="117" fillId="19" borderId="0" applyAlignment="1" pivotButton="0" quotePrefix="0" xfId="0">
      <alignment horizontal="left"/>
    </xf>
    <xf numFmtId="9" fontId="80" fillId="19" borderId="0" applyAlignment="1" pivotButton="0" quotePrefix="0" xfId="98">
      <alignment horizontal="center"/>
    </xf>
    <xf numFmtId="9" fontId="80" fillId="19" borderId="0" applyAlignment="1" pivotButton="0" quotePrefix="0" xfId="98">
      <alignment horizontal="left"/>
    </xf>
    <xf numFmtId="9" fontId="117" fillId="19" borderId="0" applyAlignment="1" pivotButton="0" quotePrefix="0" xfId="0">
      <alignment horizontal="left"/>
    </xf>
    <xf numFmtId="0" fontId="80" fillId="19" borderId="57" applyAlignment="1" pivotButton="0" quotePrefix="0" xfId="0">
      <alignment horizontal="left"/>
    </xf>
    <xf numFmtId="172" fontId="80" fillId="0" borderId="57" applyAlignment="1" pivotButton="0" quotePrefix="0" xfId="119">
      <alignment horizontal="right"/>
    </xf>
    <xf numFmtId="172" fontId="80" fillId="0" borderId="47" applyAlignment="1" pivotButton="0" quotePrefix="0" xfId="119">
      <alignment horizontal="right"/>
    </xf>
    <xf numFmtId="170" fontId="80" fillId="32" borderId="0" applyAlignment="1" pivotButton="0" quotePrefix="0" xfId="0">
      <alignment horizontal="left"/>
    </xf>
    <xf numFmtId="41" fontId="87" fillId="0" borderId="27" pivotButton="0" quotePrefix="0" xfId="105"/>
    <xf numFmtId="170" fontId="117" fillId="0" borderId="0" pivotButton="0" quotePrefix="0" xfId="98"/>
    <xf numFmtId="0" fontId="87" fillId="47" borderId="0" pivotButton="0" quotePrefix="0" xfId="49"/>
    <xf numFmtId="41" fontId="87" fillId="47" borderId="0" pivotButton="0" quotePrefix="0" xfId="105"/>
    <xf numFmtId="0" fontId="96" fillId="26" borderId="0" pivotButton="0" quotePrefix="0" xfId="0"/>
    <xf numFmtId="0" fontId="96" fillId="26" borderId="0" applyProtection="1" pivotButton="0" quotePrefix="1" xfId="49">
      <protection locked="0" hidden="0"/>
    </xf>
    <xf numFmtId="0" fontId="163" fillId="43" borderId="0" applyAlignment="1" pivotButton="0" quotePrefix="0" xfId="0">
      <alignment vertical="top"/>
    </xf>
    <xf numFmtId="0" fontId="163" fillId="43" borderId="0" pivotButton="0" quotePrefix="0" xfId="0"/>
    <xf numFmtId="0" fontId="163" fillId="43" borderId="0" applyAlignment="1" pivotButton="0" quotePrefix="0" xfId="0">
      <alignment vertical="top" wrapText="1"/>
    </xf>
    <xf numFmtId="0" fontId="163" fillId="43" borderId="0" applyAlignment="1" pivotButton="0" quotePrefix="0" xfId="0">
      <alignment wrapText="1"/>
    </xf>
    <xf numFmtId="0" fontId="197" fillId="0" borderId="0" applyAlignment="1" pivotButton="0" quotePrefix="0" xfId="0">
      <alignment vertical="top"/>
    </xf>
    <xf numFmtId="0" fontId="197" fillId="0" borderId="0" applyAlignment="1" pivotButton="0" quotePrefix="0" xfId="0">
      <alignment vertical="top" wrapText="1"/>
    </xf>
    <xf numFmtId="0" fontId="197" fillId="36" borderId="57" pivotButton="0" quotePrefix="0" xfId="49"/>
    <xf numFmtId="0" fontId="197" fillId="0" borderId="57" applyAlignment="1" pivotButton="0" quotePrefix="0" xfId="96">
      <alignment horizontal="center"/>
    </xf>
    <xf numFmtId="0" fontId="197" fillId="0" borderId="0" pivotButton="0" quotePrefix="0" xfId="49"/>
    <xf numFmtId="0" fontId="197" fillId="0" borderId="0" applyAlignment="1" pivotButton="0" quotePrefix="0" xfId="96">
      <alignment horizontal="center"/>
    </xf>
    <xf numFmtId="0" fontId="217" fillId="36" borderId="76" applyProtection="1" pivotButton="0" quotePrefix="0" xfId="49">
      <protection locked="0" hidden="0"/>
    </xf>
    <xf numFmtId="0" fontId="96" fillId="26" borderId="0" applyProtection="1" pivotButton="0" quotePrefix="0" xfId="49">
      <protection locked="0" hidden="0"/>
    </xf>
    <xf numFmtId="173" fontId="96" fillId="26" borderId="0" applyProtection="1" pivotButton="0" quotePrefix="0" xfId="49">
      <protection locked="0" hidden="0"/>
    </xf>
    <xf numFmtId="166" fontId="83" fillId="40" borderId="30" applyAlignment="1" pivotButton="0" quotePrefix="0" xfId="0">
      <alignment horizontal="left"/>
    </xf>
    <xf numFmtId="191" fontId="96" fillId="26" borderId="0" applyAlignment="1" applyProtection="1" pivotButton="0" quotePrefix="0" xfId="55">
      <alignment horizontal="left"/>
      <protection locked="0" hidden="0"/>
    </xf>
    <xf numFmtId="186" fontId="92" fillId="0" borderId="0" applyAlignment="1" applyProtection="1" pivotButton="0" quotePrefix="0" xfId="48">
      <alignment horizontal="left"/>
      <protection locked="0" hidden="0"/>
    </xf>
    <xf numFmtId="173" fontId="96" fillId="26" borderId="0" applyAlignment="1" applyProtection="1" pivotButton="0" quotePrefix="0" xfId="49">
      <alignment horizontal="left"/>
      <protection locked="0" hidden="0"/>
    </xf>
    <xf numFmtId="0" fontId="87" fillId="0" borderId="0" applyAlignment="1" applyProtection="1" pivotButton="0" quotePrefix="0" xfId="49">
      <alignment horizontal="left"/>
      <protection locked="0" hidden="0"/>
    </xf>
    <xf numFmtId="0" fontId="96" fillId="26" borderId="0" applyAlignment="1" applyProtection="1" pivotButton="0" quotePrefix="1" xfId="49">
      <alignment horizontal="left"/>
      <protection locked="0" hidden="0"/>
    </xf>
    <xf numFmtId="180" fontId="96" fillId="26" borderId="0" applyProtection="1" pivotButton="0" quotePrefix="0" xfId="49">
      <protection locked="0" hidden="0"/>
    </xf>
    <xf numFmtId="41" fontId="96" fillId="26" borderId="0" applyAlignment="1" applyProtection="1" pivotButton="0" quotePrefix="0" xfId="105">
      <alignment horizontal="right"/>
      <protection locked="0" hidden="0"/>
    </xf>
    <xf numFmtId="41" fontId="211" fillId="36" borderId="57" applyAlignment="1" pivotButton="0" quotePrefix="0" xfId="105">
      <alignment horizontal="left"/>
    </xf>
    <xf numFmtId="9" fontId="96" fillId="26" borderId="0" pivotButton="0" quotePrefix="0" xfId="0"/>
    <xf numFmtId="9" fontId="96" fillId="26" borderId="0" applyProtection="1" pivotButton="0" quotePrefix="0" xfId="98">
      <protection locked="0" hidden="0"/>
    </xf>
    <xf numFmtId="9" fontId="96" fillId="26" borderId="0" pivotButton="0" quotePrefix="0" xfId="98"/>
    <xf numFmtId="172" fontId="117" fillId="0" borderId="27" applyAlignment="1" pivotButton="0" quotePrefix="0" xfId="119">
      <alignment horizontal="right"/>
    </xf>
    <xf numFmtId="9" fontId="96" fillId="0" borderId="0" pivotButton="0" quotePrefix="0" xfId="98"/>
    <xf numFmtId="41" fontId="96" fillId="0" borderId="0" pivotButton="0" quotePrefix="0" xfId="105"/>
    <xf numFmtId="41" fontId="96" fillId="26" borderId="0" pivotButton="0" quotePrefix="0" xfId="105"/>
    <xf numFmtId="9" fontId="96" fillId="0" borderId="0" applyAlignment="1" pivotButton="0" quotePrefix="0" xfId="0">
      <alignment horizontal="center"/>
    </xf>
    <xf numFmtId="0" fontId="98" fillId="22" borderId="0" applyProtection="1" pivotButton="0" quotePrefix="0" xfId="49">
      <protection locked="0" hidden="0"/>
    </xf>
    <xf numFmtId="9" fontId="87" fillId="22" borderId="0" applyAlignment="1" pivotButton="0" quotePrefix="0" xfId="0">
      <alignment horizontal="center"/>
    </xf>
    <xf numFmtId="41" fontId="87" fillId="22" borderId="0" applyAlignment="1" pivotButton="0" quotePrefix="0" xfId="105">
      <alignment horizontal="center"/>
    </xf>
    <xf numFmtId="166" fontId="83" fillId="40" borderId="0" applyAlignment="1" pivotButton="0" quotePrefix="0" xfId="0">
      <alignment horizontal="right"/>
    </xf>
    <xf numFmtId="0" fontId="87" fillId="0" borderId="0" applyProtection="1" pivotButton="0" quotePrefix="0" xfId="49">
      <protection locked="0" hidden="0"/>
    </xf>
    <xf numFmtId="41" fontId="87" fillId="0" borderId="0" applyAlignment="1" pivotButton="0" quotePrefix="0" xfId="105">
      <alignment horizontal="center"/>
    </xf>
    <xf numFmtId="0" fontId="94" fillId="0" borderId="0" applyProtection="1" pivotButton="0" quotePrefix="0" xfId="49">
      <protection locked="0" hidden="0"/>
    </xf>
    <xf numFmtId="9" fontId="95" fillId="0" borderId="0" applyAlignment="1" pivotButton="0" quotePrefix="0" xfId="0">
      <alignment horizontal="center"/>
    </xf>
    <xf numFmtId="0" fontId="80" fillId="0" borderId="0" applyAlignment="1" pivotButton="0" quotePrefix="0" xfId="178">
      <alignment vertical="top" wrapText="1"/>
    </xf>
    <xf numFmtId="0" fontId="120" fillId="0" borderId="0" applyAlignment="1" pivotButton="0" quotePrefix="0" xfId="178">
      <alignment vertical="top" wrapText="1"/>
    </xf>
    <xf numFmtId="172" fontId="80" fillId="19" borderId="0" applyAlignment="1" pivotButton="0" quotePrefix="0" xfId="119">
      <alignment horizontal="left"/>
    </xf>
    <xf numFmtId="41" fontId="80" fillId="19" borderId="0" applyAlignment="1" pivotButton="0" quotePrefix="0" xfId="105">
      <alignment horizontal="left"/>
    </xf>
    <xf numFmtId="172" fontId="82" fillId="47" borderId="57" applyAlignment="1" pivotButton="0" quotePrefix="0" xfId="119">
      <alignment horizontal="right"/>
    </xf>
    <xf numFmtId="172" fontId="82" fillId="47" borderId="47" applyAlignment="1" pivotButton="0" quotePrefix="0" xfId="119">
      <alignment horizontal="right"/>
    </xf>
    <xf numFmtId="172" fontId="82" fillId="0" borderId="0" applyAlignment="1" pivotButton="0" quotePrefix="0" xfId="119">
      <alignment horizontal="right"/>
    </xf>
    <xf numFmtId="170" fontId="117" fillId="0" borderId="0" pivotButton="0" quotePrefix="0" xfId="49"/>
    <xf numFmtId="0" fontId="87" fillId="22" borderId="0" applyProtection="1" pivotButton="0" quotePrefix="0" xfId="49">
      <protection locked="0" hidden="0"/>
    </xf>
    <xf numFmtId="9" fontId="87" fillId="22" borderId="0" pivotButton="0" quotePrefix="0" xfId="98"/>
    <xf numFmtId="0" fontId="87" fillId="32" borderId="46" applyAlignment="1" pivotButton="0" quotePrefix="0" xfId="0">
      <alignment horizontal="center"/>
    </xf>
    <xf numFmtId="0" fontId="120" fillId="19" borderId="0" applyAlignment="1" pivotButton="0" quotePrefix="0" xfId="0">
      <alignment horizontal="left"/>
    </xf>
    <xf numFmtId="9" fontId="117" fillId="19" borderId="0" applyAlignment="1" pivotButton="0" quotePrefix="0" xfId="0">
      <alignment horizontal="center"/>
    </xf>
    <xf numFmtId="9" fontId="96" fillId="26" borderId="0" applyProtection="1" pivotButton="0" quotePrefix="0" xfId="49">
      <protection locked="0" hidden="0"/>
    </xf>
    <xf numFmtId="172" fontId="80" fillId="0" borderId="66" applyAlignment="1" pivotButton="0" quotePrefix="0" xfId="119">
      <alignment horizontal="right"/>
    </xf>
    <xf numFmtId="0" fontId="117" fillId="22" borderId="0" applyAlignment="1" pivotButton="0" quotePrefix="0" xfId="0">
      <alignment horizontal="right"/>
    </xf>
    <xf numFmtId="0" fontId="218" fillId="0" borderId="0" applyAlignment="1" pivotButton="0" quotePrefix="0" xfId="0">
      <alignment horizontal="center"/>
    </xf>
    <xf numFmtId="0" fontId="93" fillId="0" borderId="0" applyAlignment="1" pivotButton="0" quotePrefix="0" xfId="0">
      <alignment horizontal="center"/>
    </xf>
    <xf numFmtId="0" fontId="93" fillId="0" borderId="96" applyAlignment="1" pivotButton="0" quotePrefix="0" xfId="0">
      <alignment horizontal="center"/>
    </xf>
    <xf numFmtId="170" fontId="117" fillId="19" borderId="0" pivotButton="0" quotePrefix="0" xfId="98"/>
    <xf numFmtId="170" fontId="117" fillId="0" borderId="0" pivotButton="0" quotePrefix="0" xfId="98"/>
    <xf numFmtId="170" fontId="117" fillId="19" borderId="27" pivotButton="0" quotePrefix="0" xfId="98"/>
    <xf numFmtId="170" fontId="117" fillId="19" borderId="0" pivotButton="0" quotePrefix="0" xfId="98"/>
    <xf numFmtId="170" fontId="117" fillId="19" borderId="57" pivotButton="0" quotePrefix="0" xfId="98"/>
    <xf numFmtId="170" fontId="117" fillId="19" borderId="47" pivotButton="0" quotePrefix="0" xfId="98"/>
    <xf numFmtId="9" fontId="87" fillId="0" borderId="27" applyAlignment="1" pivotButton="0" quotePrefix="0" xfId="98">
      <alignment horizontal="right"/>
    </xf>
    <xf numFmtId="0" fontId="93" fillId="0" borderId="54" applyAlignment="1" pivotButton="0" quotePrefix="0" xfId="0">
      <alignment horizontal="center"/>
    </xf>
    <xf numFmtId="41" fontId="87" fillId="0" borderId="54" pivotButton="0" quotePrefix="0" xfId="105"/>
    <xf numFmtId="0" fontId="83" fillId="40" borderId="0" pivotButton="0" quotePrefix="0" xfId="0"/>
    <xf numFmtId="0" fontId="219" fillId="40" borderId="0" applyAlignment="1" pivotButton="0" quotePrefix="0" xfId="0">
      <alignment horizontal="center"/>
    </xf>
    <xf numFmtId="9" fontId="80" fillId="22" borderId="0" applyAlignment="1" pivotButton="0" quotePrefix="0" xfId="98">
      <alignment horizontal="right"/>
    </xf>
    <xf numFmtId="170" fontId="80" fillId="22" borderId="0" pivotButton="0" quotePrefix="0" xfId="98"/>
    <xf numFmtId="170" fontId="80" fillId="22" borderId="57" pivotButton="0" quotePrefix="0" xfId="98"/>
    <xf numFmtId="41" fontId="117" fillId="31" borderId="0" applyAlignment="1" pivotButton="0" quotePrefix="0" xfId="105">
      <alignment horizontal="right"/>
    </xf>
    <xf numFmtId="172" fontId="80" fillId="47" borderId="0" applyAlignment="1" pivotButton="0" quotePrefix="0" xfId="119">
      <alignment horizontal="right"/>
    </xf>
    <xf numFmtId="170" fontId="117" fillId="31" borderId="0" pivotButton="0" quotePrefix="0" xfId="98"/>
    <xf numFmtId="172" fontId="117" fillId="31" borderId="0" applyAlignment="1" pivotButton="0" quotePrefix="0" xfId="119">
      <alignment horizontal="right"/>
    </xf>
    <xf numFmtId="172" fontId="118" fillId="31" borderId="63" applyAlignment="1" pivotButton="0" quotePrefix="0" xfId="119">
      <alignment horizontal="right"/>
    </xf>
    <xf numFmtId="9" fontId="87" fillId="0" borderId="0" pivotButton="0" quotePrefix="0" xfId="0"/>
    <xf numFmtId="170" fontId="87" fillId="26" borderId="0" applyAlignment="1" applyProtection="1" pivotButton="0" quotePrefix="0" xfId="49">
      <alignment horizontal="right"/>
      <protection locked="0" hidden="0"/>
    </xf>
    <xf numFmtId="0" fontId="106" fillId="0" borderId="57" pivotButton="0" quotePrefix="0" xfId="0"/>
    <xf numFmtId="0" fontId="114" fillId="0" borderId="57" applyAlignment="1" pivotButton="0" quotePrefix="0" xfId="0">
      <alignment horizontal="right"/>
    </xf>
    <xf numFmtId="0" fontId="114" fillId="36" borderId="57" applyAlignment="1" pivotButton="0" quotePrefix="0" xfId="0">
      <alignment horizontal="right"/>
    </xf>
    <xf numFmtId="0" fontId="114" fillId="35" borderId="57" applyAlignment="1" pivotButton="0" quotePrefix="0" xfId="0">
      <alignment horizontal="right"/>
    </xf>
    <xf numFmtId="0" fontId="106" fillId="0" borderId="53" pivotButton="0" quotePrefix="0" xfId="0"/>
    <xf numFmtId="0" fontId="106" fillId="0" borderId="55" pivotButton="0" quotePrefix="0" xfId="0"/>
    <xf numFmtId="0" fontId="114" fillId="0" borderId="0" applyAlignment="1" pivotButton="0" quotePrefix="0" xfId="0">
      <alignment horizontal="right"/>
    </xf>
    <xf numFmtId="0" fontId="114" fillId="36" borderId="0" applyAlignment="1" pivotButton="0" quotePrefix="0" xfId="0">
      <alignment horizontal="right"/>
    </xf>
    <xf numFmtId="0" fontId="114" fillId="35" borderId="0" applyAlignment="1" pivotButton="0" quotePrefix="0" xfId="0">
      <alignment horizontal="right"/>
    </xf>
    <xf numFmtId="0" fontId="114" fillId="35" borderId="27" applyAlignment="1" pivotButton="0" quotePrefix="0" xfId="0">
      <alignment horizontal="right"/>
    </xf>
    <xf numFmtId="0" fontId="114" fillId="35" borderId="47" applyAlignment="1" pivotButton="0" quotePrefix="0" xfId="0">
      <alignment horizontal="right"/>
    </xf>
    <xf numFmtId="0" fontId="106" fillId="36" borderId="0" pivotButton="0" quotePrefix="0" xfId="0"/>
    <xf numFmtId="0" fontId="106" fillId="35" borderId="0" pivotButton="0" quotePrefix="0" xfId="0"/>
    <xf numFmtId="0" fontId="106" fillId="35" borderId="27" pivotButton="0" quotePrefix="0" xfId="0"/>
    <xf numFmtId="0" fontId="106" fillId="0" borderId="49" pivotButton="0" quotePrefix="0" xfId="0"/>
    <xf numFmtId="0" fontId="106" fillId="0" borderId="47" pivotButton="0" quotePrefix="0" xfId="0"/>
    <xf numFmtId="9" fontId="114" fillId="0" borderId="76" pivotButton="0" quotePrefix="0" xfId="98"/>
    <xf numFmtId="9" fontId="114" fillId="0" borderId="50" pivotButton="0" quotePrefix="0" xfId="98"/>
    <xf numFmtId="9" fontId="113" fillId="37" borderId="0" applyAlignment="1" pivotButton="0" quotePrefix="0" xfId="0">
      <alignment horizontal="right"/>
    </xf>
    <xf numFmtId="41" fontId="106" fillId="47" borderId="57" pivotButton="0" quotePrefix="0" xfId="105"/>
    <xf numFmtId="41" fontId="106" fillId="47" borderId="47" pivotButton="0" quotePrefix="0" xfId="105"/>
    <xf numFmtId="0" fontId="221" fillId="0" borderId="0" pivotButton="0" quotePrefix="0" xfId="0"/>
    <xf numFmtId="191" fontId="106" fillId="35" borderId="0" applyAlignment="1" applyProtection="1" pivotButton="0" quotePrefix="0" xfId="55">
      <alignment horizontal="left"/>
      <protection locked="0" hidden="0"/>
    </xf>
    <xf numFmtId="191" fontId="220" fillId="35" borderId="0" applyAlignment="1" applyProtection="1" pivotButton="0" quotePrefix="0" xfId="55">
      <alignment horizontal="left"/>
      <protection locked="0" hidden="0"/>
    </xf>
    <xf numFmtId="164" fontId="80" fillId="0" borderId="55" applyAlignment="1" pivotButton="0" quotePrefix="0" xfId="112">
      <alignment horizontal="left" vertical="center"/>
    </xf>
    <xf numFmtId="164" fontId="82" fillId="0" borderId="51" applyAlignment="1" pivotButton="0" quotePrefix="0" xfId="112">
      <alignment horizontal="left" vertical="center"/>
    </xf>
    <xf numFmtId="164" fontId="82" fillId="0" borderId="76" applyAlignment="1" pivotButton="0" quotePrefix="0" xfId="112">
      <alignment horizontal="right" vertical="center"/>
    </xf>
    <xf numFmtId="164" fontId="82" fillId="0" borderId="50" applyAlignment="1" pivotButton="0" quotePrefix="0" xfId="112">
      <alignment horizontal="right" vertical="center"/>
    </xf>
    <xf numFmtId="0" fontId="222" fillId="0" borderId="0" pivotButton="0" quotePrefix="0" xfId="0"/>
    <xf numFmtId="0" fontId="87" fillId="35" borderId="46" pivotButton="0" quotePrefix="0" xfId="0"/>
    <xf numFmtId="0" fontId="106" fillId="35" borderId="0" applyAlignment="1" pivotButton="0" quotePrefix="0" xfId="0">
      <alignment horizontal="left"/>
    </xf>
    <xf numFmtId="41" fontId="106" fillId="35" borderId="0" applyAlignment="1" pivotButton="0" quotePrefix="0" xfId="105">
      <alignment horizontal="left"/>
    </xf>
    <xf numFmtId="49" fontId="96" fillId="26" borderId="0" applyProtection="1" pivotButton="0" quotePrefix="1" xfId="49">
      <protection locked="0" hidden="0"/>
    </xf>
    <xf numFmtId="0" fontId="224" fillId="0" borderId="0" pivotButton="0" quotePrefix="0" xfId="0"/>
    <xf numFmtId="0" fontId="226" fillId="0" borderId="0" pivotButton="0" quotePrefix="0" xfId="0"/>
    <xf numFmtId="0" fontId="83" fillId="40" borderId="53" pivotButton="0" quotePrefix="0" xfId="0"/>
    <xf numFmtId="0" fontId="83" fillId="40" borderId="54" applyAlignment="1" pivotButton="0" quotePrefix="0" xfId="0">
      <alignment horizontal="right"/>
    </xf>
    <xf numFmtId="0" fontId="83" fillId="40" borderId="52" applyAlignment="1" pivotButton="0" quotePrefix="0" xfId="0">
      <alignment horizontal="right"/>
    </xf>
    <xf numFmtId="0" fontId="80" fillId="32" borderId="76" pivotButton="0" quotePrefix="0" xfId="0"/>
    <xf numFmtId="172" fontId="80" fillId="32" borderId="76" pivotButton="0" quotePrefix="0" xfId="0"/>
    <xf numFmtId="0" fontId="228" fillId="32" borderId="51" applyAlignment="1" pivotButton="0" quotePrefix="0" xfId="0">
      <alignment horizontal="left"/>
    </xf>
    <xf numFmtId="0" fontId="228" fillId="32" borderId="76" pivotButton="0" quotePrefix="0" xfId="0"/>
    <xf numFmtId="172" fontId="228" fillId="32" borderId="76" pivotButton="0" quotePrefix="0" xfId="0"/>
    <xf numFmtId="170" fontId="228" fillId="32" borderId="76" pivotButton="0" quotePrefix="0" xfId="120"/>
    <xf numFmtId="170" fontId="228" fillId="32" borderId="50" pivotButton="0" quotePrefix="0" xfId="120"/>
    <xf numFmtId="0" fontId="229" fillId="19" borderId="0" pivotButton="0" quotePrefix="0" xfId="0"/>
    <xf numFmtId="0" fontId="228" fillId="32" borderId="51" pivotButton="0" quotePrefix="0" xfId="0"/>
    <xf numFmtId="170" fontId="80" fillId="32" borderId="76" pivotButton="0" quotePrefix="0" xfId="98"/>
    <xf numFmtId="41" fontId="80" fillId="32" borderId="76" pivotButton="0" quotePrefix="0" xfId="105"/>
    <xf numFmtId="41" fontId="80" fillId="32" borderId="50" pivotButton="0" quotePrefix="0" xfId="105"/>
    <xf numFmtId="9" fontId="106" fillId="35" borderId="0" applyAlignment="1" pivotButton="0" quotePrefix="0" xfId="98">
      <alignment horizontal="left"/>
    </xf>
    <xf numFmtId="41" fontId="87" fillId="47" borderId="0" pivotButton="0" quotePrefix="0" xfId="105"/>
    <xf numFmtId="0" fontId="230" fillId="0" borderId="0" pivotButton="0" quotePrefix="0" xfId="0"/>
    <xf numFmtId="0" fontId="106" fillId="26" borderId="55" pivotButton="0" quotePrefix="0" xfId="0"/>
    <xf numFmtId="9" fontId="106" fillId="26" borderId="27" pivotButton="0" quotePrefix="0" xfId="0"/>
    <xf numFmtId="0" fontId="106" fillId="26" borderId="49" pivotButton="0" quotePrefix="0" xfId="0"/>
    <xf numFmtId="0" fontId="106" fillId="26" borderId="47" pivotButton="0" quotePrefix="0" xfId="0"/>
    <xf numFmtId="0" fontId="231" fillId="26" borderId="53" pivotButton="0" quotePrefix="0" xfId="0"/>
    <xf numFmtId="0" fontId="231" fillId="26" borderId="52" pivotButton="0" quotePrefix="0" xfId="0"/>
    <xf numFmtId="0" fontId="232" fillId="26" borderId="53" pivotButton="0" quotePrefix="0" xfId="0"/>
    <xf numFmtId="0" fontId="106" fillId="26" borderId="52" pivotButton="0" quotePrefix="0" xfId="0"/>
    <xf numFmtId="0" fontId="232" fillId="26" borderId="55" pivotButton="0" quotePrefix="0" xfId="0"/>
    <xf numFmtId="0" fontId="106" fillId="26" borderId="27" pivotButton="0" quotePrefix="0" xfId="0"/>
    <xf numFmtId="0" fontId="232" fillId="26" borderId="49" pivotButton="0" quotePrefix="0" xfId="0"/>
    <xf numFmtId="0" fontId="114" fillId="0" borderId="0" pivotButton="0" quotePrefix="0" xfId="0"/>
    <xf numFmtId="191" fontId="188" fillId="0" borderId="0" applyAlignment="1" applyProtection="1" pivotButton="0" quotePrefix="0" xfId="55">
      <alignment horizontal="left"/>
      <protection locked="0" hidden="0"/>
    </xf>
    <xf numFmtId="0" fontId="223" fillId="0" borderId="0" pivotButton="0" quotePrefix="0" xfId="0"/>
    <xf numFmtId="0" fontId="224" fillId="0" borderId="101" pivotButton="0" quotePrefix="0" xfId="0"/>
    <xf numFmtId="0" fontId="106" fillId="0" borderId="102" pivotButton="0" quotePrefix="0" xfId="0"/>
    <xf numFmtId="0" fontId="106" fillId="0" borderId="104" pivotButton="0" quotePrefix="0" xfId="0"/>
    <xf numFmtId="0" fontId="106" fillId="0" borderId="106" pivotButton="0" quotePrefix="0" xfId="0"/>
    <xf numFmtId="0" fontId="106" fillId="0" borderId="107" pivotButton="0" quotePrefix="0" xfId="0"/>
    <xf numFmtId="0" fontId="224" fillId="0" borderId="104" pivotButton="0" quotePrefix="0" xfId="0"/>
    <xf numFmtId="0" fontId="223" fillId="0" borderId="0" applyAlignment="1" pivotButton="0" quotePrefix="0" xfId="0">
      <alignment horizontal="justify" vertical="center" readingOrder="1"/>
    </xf>
    <xf numFmtId="0" fontId="233" fillId="0" borderId="0" applyAlignment="1" pivotButton="0" quotePrefix="0" xfId="0">
      <alignment horizontal="center"/>
    </xf>
    <xf numFmtId="0" fontId="207" fillId="54" borderId="0" applyAlignment="1" pivotButton="0" quotePrefix="0" xfId="0">
      <alignment horizontal="center"/>
    </xf>
    <xf numFmtId="0" fontId="225" fillId="0" borderId="0" applyAlignment="1" pivotButton="0" quotePrefix="0" xfId="0">
      <alignment horizontal="left" vertical="center" readingOrder="1"/>
    </xf>
    <xf numFmtId="0" fontId="207" fillId="55" borderId="0" applyAlignment="1" pivotButton="0" quotePrefix="0" xfId="0">
      <alignment horizontal="center"/>
    </xf>
    <xf numFmtId="0" fontId="207" fillId="40" borderId="0" applyAlignment="1" pivotButton="0" quotePrefix="0" xfId="0">
      <alignment horizontal="center"/>
    </xf>
    <xf numFmtId="0" fontId="83" fillId="56" borderId="0" pivotButton="0" quotePrefix="0" xfId="0"/>
    <xf numFmtId="0" fontId="220" fillId="0" borderId="0" pivotButton="0" quotePrefix="0" xfId="0"/>
    <xf numFmtId="0" fontId="106" fillId="0" borderId="103" pivotButton="0" quotePrefix="0" xfId="0"/>
    <xf numFmtId="0" fontId="106" fillId="0" borderId="105" pivotButton="0" quotePrefix="0" xfId="0"/>
    <xf numFmtId="0" fontId="207" fillId="0" borderId="105" applyAlignment="1" pivotButton="0" quotePrefix="0" xfId="0">
      <alignment horizontal="center"/>
    </xf>
    <xf numFmtId="0" fontId="224" fillId="0" borderId="105" pivotButton="0" quotePrefix="0" xfId="0"/>
    <xf numFmtId="0" fontId="83" fillId="0" borderId="105" pivotButton="0" quotePrefix="0" xfId="0"/>
    <xf numFmtId="0" fontId="220" fillId="0" borderId="105" pivotButton="0" quotePrefix="0" xfId="0"/>
    <xf numFmtId="0" fontId="106" fillId="0" borderId="108" pivotButton="0" quotePrefix="0" xfId="0"/>
    <xf numFmtId="0" fontId="207" fillId="57" borderId="0" applyAlignment="1" pivotButton="0" quotePrefix="0" xfId="0">
      <alignment horizontal="center"/>
    </xf>
    <xf numFmtId="0" fontId="227" fillId="0" borderId="0" applyAlignment="1" pivotButton="0" quotePrefix="0" xfId="0">
      <alignment horizontal="left" vertical="center" readingOrder="1"/>
    </xf>
    <xf numFmtId="0" fontId="227" fillId="0" borderId="105" applyAlignment="1" pivotButton="0" quotePrefix="0" xfId="0">
      <alignment horizontal="left" vertical="center" readingOrder="1"/>
    </xf>
    <xf numFmtId="0" fontId="233" fillId="0" borderId="0" pivotButton="0" quotePrefix="0" xfId="0"/>
    <xf numFmtId="0" fontId="223" fillId="0" borderId="105" pivotButton="0" quotePrefix="0" xfId="0"/>
    <xf numFmtId="0" fontId="223" fillId="0" borderId="105" applyAlignment="1" pivotButton="0" quotePrefix="0" xfId="0">
      <alignment horizontal="justify" vertical="center" readingOrder="1"/>
    </xf>
    <xf numFmtId="0" fontId="106" fillId="0" borderId="101" pivotButton="0" quotePrefix="0" xfId="0"/>
    <xf numFmtId="0" fontId="112" fillId="54" borderId="0" pivotButton="0" quotePrefix="0" xfId="0"/>
    <xf numFmtId="0" fontId="234" fillId="54" borderId="0" pivotButton="0" quotePrefix="0" xfId="0"/>
    <xf numFmtId="0" fontId="234" fillId="0" borderId="0" pivotButton="0" quotePrefix="0" xfId="0"/>
    <xf numFmtId="0" fontId="235" fillId="54" borderId="0" applyAlignment="1" pivotButton="0" quotePrefix="0" xfId="0">
      <alignment horizontal="center"/>
    </xf>
    <xf numFmtId="0" fontId="235" fillId="37" borderId="0" applyAlignment="1" pivotButton="0" quotePrefix="0" xfId="0">
      <alignment horizontal="center"/>
    </xf>
    <xf numFmtId="0" fontId="235" fillId="55" borderId="0" applyAlignment="1" pivotButton="0" quotePrefix="0" xfId="0">
      <alignment horizontal="center"/>
    </xf>
    <xf numFmtId="0" fontId="235" fillId="40" borderId="0" applyAlignment="1" pivotButton="0" quotePrefix="0" xfId="0">
      <alignment horizontal="center"/>
    </xf>
    <xf numFmtId="0" fontId="112" fillId="0" borderId="0" pivotButton="0" quotePrefix="0" xfId="0"/>
    <xf numFmtId="0" fontId="236" fillId="0" borderId="0" applyAlignment="1" pivotButton="0" quotePrefix="0" xfId="0">
      <alignment horizontal="center"/>
    </xf>
    <xf numFmtId="0" fontId="237" fillId="0" borderId="0" applyAlignment="1" pivotButton="0" quotePrefix="0" xfId="0">
      <alignment horizontal="center"/>
    </xf>
    <xf numFmtId="0" fontId="238" fillId="0" borderId="0" pivotButton="0" quotePrefix="0" xfId="0"/>
    <xf numFmtId="9" fontId="80" fillId="0" borderId="0" pivotButton="0" quotePrefix="0" xfId="98"/>
    <xf numFmtId="167" fontId="82" fillId="0" borderId="57" pivotButton="0" quotePrefix="0" xfId="127"/>
    <xf numFmtId="167" fontId="82" fillId="0" borderId="47" pivotButton="0" quotePrefix="0" xfId="127"/>
    <xf numFmtId="0" fontId="80" fillId="0" borderId="49" pivotButton="0" quotePrefix="0" xfId="126"/>
    <xf numFmtId="167" fontId="80" fillId="0" borderId="57" pivotButton="0" quotePrefix="0" xfId="127"/>
    <xf numFmtId="167" fontId="87" fillId="0" borderId="57" pivotButton="0" quotePrefix="0" xfId="127"/>
    <xf numFmtId="167" fontId="87" fillId="0" borderId="47" pivotButton="0" quotePrefix="0" xfId="127"/>
    <xf numFmtId="172" fontId="80" fillId="35" borderId="52" pivotButton="0" quotePrefix="0" xfId="127"/>
    <xf numFmtId="0" fontId="82" fillId="35" borderId="49" pivotButton="0" quotePrefix="0" xfId="126"/>
    <xf numFmtId="0" fontId="82" fillId="35" borderId="57" pivotButton="0" quotePrefix="0" xfId="126"/>
    <xf numFmtId="167" fontId="82" fillId="35" borderId="57" pivotButton="0" quotePrefix="0" xfId="127"/>
    <xf numFmtId="172" fontId="80" fillId="35" borderId="47" pivotButton="0" quotePrefix="0" xfId="127"/>
    <xf numFmtId="41" fontId="87" fillId="0" borderId="54" applyAlignment="1" pivotButton="0" quotePrefix="0" xfId="105">
      <alignment horizontal="right"/>
    </xf>
    <xf numFmtId="41" fontId="87" fillId="0" borderId="52" applyAlignment="1" pivotButton="0" quotePrefix="0" xfId="105">
      <alignment horizontal="right"/>
    </xf>
    <xf numFmtId="170" fontId="87" fillId="0" borderId="27" applyAlignment="1" pivotButton="0" quotePrefix="0" xfId="98">
      <alignment horizontal="right"/>
    </xf>
    <xf numFmtId="165" fontId="101" fillId="0" borderId="0" applyAlignment="1" pivotButton="0" quotePrefix="0" xfId="53">
      <alignment horizontal="right"/>
    </xf>
    <xf numFmtId="0" fontId="233" fillId="0" borderId="0" applyAlignment="1" pivotButton="0" quotePrefix="0" xfId="0">
      <alignment horizontal="left"/>
    </xf>
    <xf numFmtId="0" fontId="232" fillId="0" borderId="0" pivotButton="0" quotePrefix="0" xfId="0"/>
    <xf numFmtId="14" fontId="106" fillId="0" borderId="0" pivotButton="0" quotePrefix="0" xfId="0"/>
    <xf numFmtId="0" fontId="239" fillId="0" borderId="0" pivotButton="0" quotePrefix="0" xfId="0"/>
    <xf numFmtId="41" fontId="106" fillId="0" borderId="0" pivotButton="0" quotePrefix="0" xfId="105"/>
    <xf numFmtId="170" fontId="87" fillId="0" borderId="0" pivotButton="0" quotePrefix="0" xfId="49"/>
    <xf numFmtId="0" fontId="87" fillId="58" borderId="0" pivotButton="0" quotePrefix="0" xfId="56"/>
    <xf numFmtId="0" fontId="165" fillId="0" borderId="0" pivotButton="0" quotePrefix="0" xfId="180"/>
    <xf numFmtId="0" fontId="162" fillId="0" borderId="0" applyAlignment="1" pivotButton="0" quotePrefix="0" xfId="180">
      <alignment vertical="top"/>
    </xf>
    <xf numFmtId="0" fontId="162" fillId="0" borderId="0" pivotButton="0" quotePrefix="0" xfId="180"/>
    <xf numFmtId="0" fontId="162" fillId="0" borderId="0" applyAlignment="1" pivotButton="0" quotePrefix="0" xfId="180">
      <alignment vertical="top" wrapText="1"/>
    </xf>
    <xf numFmtId="0" fontId="204" fillId="0" borderId="0" applyAlignment="1" pivotButton="0" quotePrefix="0" xfId="180">
      <alignment vertical="top" wrapText="1"/>
    </xf>
    <xf numFmtId="0" fontId="162" fillId="0" borderId="0" applyAlignment="1" pivotButton="0" quotePrefix="0" xfId="180">
      <alignment horizontal="center"/>
    </xf>
    <xf numFmtId="192" fontId="91" fillId="0" borderId="0" applyAlignment="1" pivotButton="0" quotePrefix="0" xfId="181">
      <alignment wrapText="1"/>
    </xf>
    <xf numFmtId="17" fontId="162" fillId="0" borderId="0" pivotButton="0" quotePrefix="0" xfId="180"/>
    <xf numFmtId="0" fontId="162" fillId="0" borderId="0" applyAlignment="1" pivotButton="0" quotePrefix="0" xfId="180">
      <alignment wrapText="1"/>
    </xf>
    <xf numFmtId="0" fontId="193" fillId="0" borderId="0" applyAlignment="1" pivotButton="0" quotePrefix="0" xfId="180">
      <alignment horizontal="center" vertical="top" wrapText="1"/>
    </xf>
    <xf numFmtId="0" fontId="193" fillId="0" borderId="0" pivotButton="0" quotePrefix="0" xfId="180"/>
    <xf numFmtId="0" fontId="193" fillId="0" borderId="0" applyAlignment="1" pivotButton="0" quotePrefix="0" xfId="180">
      <alignment horizontal="center"/>
    </xf>
    <xf numFmtId="0" fontId="214" fillId="0" borderId="0" pivotButton="0" quotePrefix="0" xfId="180"/>
    <xf numFmtId="0" fontId="193" fillId="0" borderId="0" applyAlignment="1" pivotButton="0" quotePrefix="0" xfId="180">
      <alignment wrapText="1"/>
    </xf>
    <xf numFmtId="0" fontId="217" fillId="36" borderId="0" pivotButton="0" quotePrefix="0" xfId="0"/>
    <xf numFmtId="0" fontId="163" fillId="43" borderId="0" applyAlignment="1" pivotButton="0" quotePrefix="0" xfId="180">
      <alignment vertical="top"/>
    </xf>
    <xf numFmtId="0" fontId="163" fillId="43" borderId="0" pivotButton="0" quotePrefix="0" xfId="180"/>
    <xf numFmtId="0" fontId="163" fillId="43" borderId="0" applyAlignment="1" pivotButton="0" quotePrefix="0" xfId="180">
      <alignment vertical="top" wrapText="1"/>
    </xf>
    <xf numFmtId="0" fontId="163" fillId="43" borderId="0" applyAlignment="1" pivotButton="0" quotePrefix="0" xfId="180">
      <alignment horizontal="center"/>
    </xf>
    <xf numFmtId="0" fontId="163" fillId="43" borderId="0" applyAlignment="1" pivotButton="0" quotePrefix="0" xfId="180">
      <alignment wrapText="1"/>
    </xf>
    <xf numFmtId="173" fontId="165" fillId="44" borderId="0" pivotButton="0" quotePrefix="0" xfId="180"/>
    <xf numFmtId="0" fontId="165" fillId="44" borderId="0" applyAlignment="1" pivotButton="0" quotePrefix="0" xfId="180">
      <alignment vertical="top"/>
    </xf>
    <xf numFmtId="0" fontId="162" fillId="44" borderId="0" applyAlignment="1" pivotButton="0" quotePrefix="0" xfId="180">
      <alignment vertical="top" wrapText="1"/>
    </xf>
    <xf numFmtId="0" fontId="162" fillId="44" borderId="0" pivotButton="0" quotePrefix="0" xfId="180"/>
    <xf numFmtId="0" fontId="162" fillId="44" borderId="0" applyAlignment="1" pivotButton="0" quotePrefix="0" xfId="180">
      <alignment horizontal="center"/>
    </xf>
    <xf numFmtId="0" fontId="162" fillId="44" borderId="0" applyAlignment="1" pivotButton="0" quotePrefix="0" xfId="180">
      <alignment wrapText="1"/>
    </xf>
    <xf numFmtId="173" fontId="165" fillId="0" borderId="0" pivotButton="0" quotePrefix="0" xfId="180"/>
    <xf numFmtId="0" fontId="162" fillId="45" borderId="0" applyAlignment="1" pivotButton="0" quotePrefix="0" xfId="180">
      <alignment vertical="top" wrapText="1"/>
    </xf>
    <xf numFmtId="0" fontId="162" fillId="45" borderId="0" applyAlignment="1" pivotButton="0" quotePrefix="0" xfId="180">
      <alignment horizontal="left" vertical="top" wrapText="1"/>
    </xf>
    <xf numFmtId="0" fontId="165" fillId="0" borderId="0" applyAlignment="1" pivotButton="0" quotePrefix="0" xfId="180">
      <alignment vertical="top" wrapText="1"/>
    </xf>
    <xf numFmtId="0" fontId="197" fillId="0" borderId="57" applyAlignment="1" pivotButton="0" quotePrefix="0" xfId="180">
      <alignment vertical="top" wrapText="1"/>
    </xf>
    <xf numFmtId="0" fontId="197" fillId="0" borderId="57" pivotButton="0" quotePrefix="0" xfId="180"/>
    <xf numFmtId="0" fontId="211" fillId="36" borderId="57" pivotButton="0" quotePrefix="0" xfId="180"/>
    <xf numFmtId="0" fontId="197" fillId="0" borderId="57" applyAlignment="1" pivotButton="0" quotePrefix="0" xfId="180">
      <alignment wrapText="1"/>
    </xf>
    <xf numFmtId="0" fontId="197" fillId="0" borderId="0" applyAlignment="1" pivotButton="0" quotePrefix="0" xfId="180">
      <alignment wrapText="1"/>
    </xf>
    <xf numFmtId="0" fontId="197" fillId="0" borderId="0" pivotButton="0" quotePrefix="0" xfId="180"/>
    <xf numFmtId="0" fontId="197" fillId="0" borderId="0" applyAlignment="1" pivotButton="0" quotePrefix="0" xfId="180">
      <alignment vertical="top" wrapText="1"/>
    </xf>
    <xf numFmtId="49" fontId="211" fillId="36" borderId="0" pivotButton="0" quotePrefix="0" xfId="180"/>
    <xf numFmtId="0" fontId="197" fillId="0" borderId="0" applyAlignment="1" pivotButton="0" quotePrefix="0" xfId="180">
      <alignment horizontal="center"/>
    </xf>
    <xf numFmtId="0" fontId="197" fillId="0" borderId="57" applyAlignment="1" pivotButton="0" quotePrefix="0" xfId="180">
      <alignment horizontal="center"/>
    </xf>
    <xf numFmtId="0" fontId="211" fillId="36" borderId="0" pivotButton="0" quotePrefix="0" xfId="180"/>
    <xf numFmtId="180" fontId="211" fillId="36" borderId="57" pivotButton="0" quotePrefix="0" xfId="181"/>
    <xf numFmtId="0" fontId="165" fillId="44" borderId="0" applyAlignment="1" pivotButton="0" quotePrefix="0" xfId="180">
      <alignment vertical="top" wrapText="1"/>
    </xf>
    <xf numFmtId="0" fontId="162" fillId="0" borderId="57" applyAlignment="1" pivotButton="0" quotePrefix="0" xfId="180">
      <alignment vertical="top" wrapText="1"/>
    </xf>
    <xf numFmtId="0" fontId="162" fillId="0" borderId="57" pivotButton="0" quotePrefix="0" xfId="180"/>
    <xf numFmtId="0" fontId="213" fillId="0" borderId="57" applyAlignment="1" pivotButton="0" quotePrefix="0" xfId="180">
      <alignment wrapText="1"/>
    </xf>
    <xf numFmtId="0" fontId="213" fillId="0" borderId="0" applyAlignment="1" pivotButton="0" quotePrefix="0" xfId="180">
      <alignment wrapText="1"/>
    </xf>
    <xf numFmtId="0" fontId="162" fillId="0" borderId="57" applyAlignment="1" pivotButton="0" quotePrefix="0" xfId="180">
      <alignment horizontal="center"/>
    </xf>
    <xf numFmtId="49" fontId="211" fillId="36" borderId="57" pivotButton="0" quotePrefix="0" xfId="180"/>
    <xf numFmtId="0" fontId="195" fillId="0" borderId="76" pivotButton="0" quotePrefix="0" xfId="180"/>
    <xf numFmtId="16" fontId="211" fillId="36" borderId="57" pivotButton="0" quotePrefix="0" xfId="180"/>
    <xf numFmtId="0" fontId="162" fillId="0" borderId="57" applyAlignment="1" pivotButton="0" quotePrefix="0" xfId="180">
      <alignment wrapText="1"/>
    </xf>
    <xf numFmtId="0" fontId="162" fillId="49" borderId="0" pivotButton="0" quotePrefix="0" xfId="180"/>
    <xf numFmtId="0" fontId="195" fillId="0" borderId="76" applyAlignment="1" pivotButton="0" quotePrefix="0" xfId="180">
      <alignment wrapText="1"/>
    </xf>
    <xf numFmtId="0" fontId="195" fillId="0" borderId="0" applyAlignment="1" pivotButton="0" quotePrefix="0" xfId="180">
      <alignment wrapText="1"/>
    </xf>
    <xf numFmtId="192" fontId="211" fillId="36" borderId="0" pivotButton="0" quotePrefix="0" xfId="181"/>
    <xf numFmtId="0" fontId="195" fillId="0" borderId="57" applyAlignment="1" pivotButton="0" quotePrefix="0" xfId="180">
      <alignment wrapText="1"/>
    </xf>
    <xf numFmtId="0" fontId="162" fillId="0" borderId="76" applyAlignment="1" pivotButton="0" quotePrefix="0" xfId="180">
      <alignment vertical="top" wrapText="1"/>
    </xf>
    <xf numFmtId="0" fontId="162" fillId="0" borderId="76" pivotButton="0" quotePrefix="0" xfId="180"/>
    <xf numFmtId="0" fontId="197" fillId="0" borderId="76" pivotButton="0" quotePrefix="0" xfId="180"/>
    <xf numFmtId="0" fontId="162" fillId="0" borderId="76" applyAlignment="1" pivotButton="0" quotePrefix="0" xfId="180">
      <alignment horizontal="center"/>
    </xf>
    <xf numFmtId="0" fontId="162" fillId="0" borderId="76" applyAlignment="1" pivotButton="0" quotePrefix="0" xfId="180">
      <alignment wrapText="1"/>
    </xf>
    <xf numFmtId="0" fontId="162" fillId="0" borderId="57" applyAlignment="1" pivotButton="0" quotePrefix="0" xfId="180">
      <alignment vertical="top"/>
    </xf>
    <xf numFmtId="0" fontId="195" fillId="0" borderId="57" applyAlignment="1" pivotButton="0" quotePrefix="0" xfId="180">
      <alignment vertical="top"/>
    </xf>
    <xf numFmtId="0" fontId="195" fillId="0" borderId="0" applyAlignment="1" pivotButton="0" quotePrefix="0" xfId="180">
      <alignment vertical="top" wrapText="1"/>
    </xf>
    <xf numFmtId="0" fontId="195" fillId="0" borderId="0" applyAlignment="1" pivotButton="0" quotePrefix="0" xfId="180">
      <alignment vertical="top"/>
    </xf>
    <xf numFmtId="0" fontId="195" fillId="0" borderId="57" applyAlignment="1" pivotButton="0" quotePrefix="0" xfId="180">
      <alignment vertical="center" wrapText="1"/>
    </xf>
    <xf numFmtId="0" fontId="195" fillId="0" borderId="76" applyAlignment="1" pivotButton="0" quotePrefix="0" xfId="180">
      <alignment vertical="center" wrapText="1"/>
    </xf>
    <xf numFmtId="0" fontId="162" fillId="47" borderId="77" applyAlignment="1" pivotButton="0" quotePrefix="0" xfId="180">
      <alignment vertical="top" wrapText="1"/>
    </xf>
    <xf numFmtId="0" fontId="162" fillId="47" borderId="77" pivotButton="0" quotePrefix="0" xfId="180"/>
    <xf numFmtId="0" fontId="162" fillId="0" borderId="77" applyAlignment="1" pivotButton="0" quotePrefix="0" xfId="180">
      <alignment horizontal="center" vertical="center"/>
    </xf>
    <xf numFmtId="0" fontId="162" fillId="0" borderId="77" pivotButton="0" quotePrefix="0" xfId="180"/>
    <xf numFmtId="0" fontId="195" fillId="0" borderId="77" applyAlignment="1" pivotButton="0" quotePrefix="0" xfId="180">
      <alignment vertical="center" wrapText="1"/>
    </xf>
    <xf numFmtId="0" fontId="162" fillId="0" borderId="57" applyAlignment="1" pivotButton="0" quotePrefix="0" xfId="180">
      <alignment horizontal="center" vertical="center"/>
    </xf>
    <xf numFmtId="9" fontId="217" fillId="36" borderId="0" applyAlignment="1" pivotButton="0" quotePrefix="0" xfId="182">
      <alignment horizontal="center"/>
    </xf>
    <xf numFmtId="0" fontId="162" fillId="0" borderId="0" applyAlignment="1" pivotButton="0" quotePrefix="0" xfId="180">
      <alignment horizontal="center" vertical="center"/>
    </xf>
    <xf numFmtId="0" fontId="195" fillId="0" borderId="0" applyAlignment="1" pivotButton="0" quotePrefix="0" xfId="180">
      <alignment vertical="center" wrapText="1"/>
    </xf>
    <xf numFmtId="0" fontId="195" fillId="44" borderId="0" applyAlignment="1" pivotButton="0" quotePrefix="0" xfId="180">
      <alignment wrapText="1"/>
    </xf>
    <xf numFmtId="0" fontId="204" fillId="43" borderId="0" applyAlignment="1" pivotButton="0" quotePrefix="0" xfId="180">
      <alignment wrapText="1"/>
    </xf>
    <xf numFmtId="0" fontId="195" fillId="45" borderId="0" applyAlignment="1" pivotButton="0" quotePrefix="0" xfId="180">
      <alignment horizontal="left" vertical="top" wrapText="1"/>
    </xf>
    <xf numFmtId="0" fontId="162" fillId="0" borderId="0" applyAlignment="1" pivotButton="0" quotePrefix="1" xfId="180">
      <alignment vertical="top" wrapText="1"/>
    </xf>
    <xf numFmtId="0" fontId="162" fillId="0" borderId="0" applyAlignment="1" pivotButton="0" quotePrefix="0" xfId="180">
      <alignment horizontal="left" vertical="top"/>
    </xf>
    <xf numFmtId="0" fontId="162" fillId="0" borderId="0" applyAlignment="1" pivotButton="0" quotePrefix="0" xfId="180">
      <alignment horizontal="left" vertical="top" wrapText="1"/>
    </xf>
    <xf numFmtId="0" fontId="162" fillId="0" borderId="0" applyAlignment="1" pivotButton="0" quotePrefix="0" xfId="180">
      <alignment horizontal="center" vertical="top" wrapText="1"/>
    </xf>
    <xf numFmtId="0" fontId="195" fillId="0" borderId="0" applyAlignment="1" pivotButton="0" quotePrefix="0" xfId="180">
      <alignment horizontal="left" vertical="top" wrapText="1"/>
    </xf>
    <xf numFmtId="0" fontId="165" fillId="0" borderId="0" applyAlignment="1" pivotButton="0" quotePrefix="0" xfId="180">
      <alignment vertical="top"/>
    </xf>
    <xf numFmtId="0" fontId="162" fillId="0" borderId="0" applyAlignment="1" pivotButton="0" quotePrefix="1" xfId="180">
      <alignment horizontal="left" vertical="top" wrapText="1"/>
    </xf>
    <xf numFmtId="0" fontId="162" fillId="36" borderId="0" pivotButton="0" quotePrefix="0" xfId="180"/>
    <xf numFmtId="9" fontId="211" fillId="36" borderId="0" pivotButton="0" quotePrefix="0" xfId="180"/>
    <xf numFmtId="9" fontId="211" fillId="36" borderId="57" pivotButton="0" quotePrefix="0" xfId="180"/>
    <xf numFmtId="0" fontId="211" fillId="55" borderId="0" pivotButton="0" quotePrefix="0" xfId="180"/>
    <xf numFmtId="0" fontId="165" fillId="44" borderId="0" pivotButton="0" quotePrefix="0" xfId="180"/>
    <xf numFmtId="0" fontId="165" fillId="44" borderId="0" applyAlignment="1" pivotButton="0" quotePrefix="0" xfId="180">
      <alignment horizontal="center"/>
    </xf>
    <xf numFmtId="0" fontId="165" fillId="0" borderId="0" applyAlignment="1" pivotButton="0" quotePrefix="0" xfId="180">
      <alignment horizontal="center"/>
    </xf>
    <xf numFmtId="0" fontId="215" fillId="36" borderId="0" pivotButton="0" quotePrefix="0" xfId="180"/>
    <xf numFmtId="0" fontId="216" fillId="0" borderId="0" pivotButton="0" quotePrefix="0" xfId="180"/>
    <xf numFmtId="0" fontId="214" fillId="0" borderId="0" applyAlignment="1" pivotButton="0" quotePrefix="0" xfId="180">
      <alignment vertical="top"/>
    </xf>
    <xf numFmtId="0" fontId="211" fillId="36" borderId="0" applyAlignment="1" pivotButton="0" quotePrefix="0" xfId="180">
      <alignment horizontal="center"/>
    </xf>
    <xf numFmtId="0" fontId="211" fillId="36" borderId="57" applyAlignment="1" pivotButton="0" quotePrefix="0" xfId="180">
      <alignment horizontal="center"/>
    </xf>
    <xf numFmtId="0" fontId="162" fillId="0" borderId="54" applyAlignment="1" pivotButton="0" quotePrefix="0" xfId="180">
      <alignment vertical="top" wrapText="1"/>
    </xf>
    <xf numFmtId="0" fontId="162" fillId="0" borderId="54" pivotButton="0" quotePrefix="0" xfId="180"/>
    <xf numFmtId="0" fontId="162" fillId="0" borderId="54" applyAlignment="1" pivotButton="0" quotePrefix="0" xfId="180">
      <alignment horizontal="center"/>
    </xf>
    <xf numFmtId="0" fontId="162" fillId="0" borderId="54" applyAlignment="1" pivotButton="0" quotePrefix="0" xfId="180">
      <alignment wrapText="1"/>
    </xf>
    <xf numFmtId="0" fontId="162" fillId="0" borderId="98" applyAlignment="1" pivotButton="0" quotePrefix="0" xfId="180">
      <alignment vertical="top"/>
    </xf>
    <xf numFmtId="0" fontId="162" fillId="0" borderId="98" applyAlignment="1" pivotButton="0" quotePrefix="0" xfId="180">
      <alignment vertical="top" wrapText="1"/>
    </xf>
    <xf numFmtId="0" fontId="162" fillId="0" borderId="98" pivotButton="0" quotePrefix="0" xfId="180"/>
    <xf numFmtId="0" fontId="211" fillId="36" borderId="98" pivotButton="0" quotePrefix="0" xfId="180"/>
    <xf numFmtId="0" fontId="211" fillId="36" borderId="98" applyAlignment="1" pivotButton="0" quotePrefix="0" xfId="180">
      <alignment horizontal="center"/>
    </xf>
    <xf numFmtId="0" fontId="165" fillId="0" borderId="0" applyAlignment="1" pivotButton="0" quotePrefix="0" xfId="180">
      <alignment wrapText="1"/>
    </xf>
    <xf numFmtId="0" fontId="164" fillId="0" borderId="0" pivotButton="0" quotePrefix="0" xfId="180"/>
    <xf numFmtId="0" fontId="162" fillId="44" borderId="0" applyAlignment="1" pivotButton="0" quotePrefix="0" xfId="180">
      <alignment vertical="top"/>
    </xf>
    <xf numFmtId="0" fontId="242" fillId="35" borderId="0" applyAlignment="1" pivotButton="0" quotePrefix="0" xfId="180">
      <alignment vertical="top"/>
    </xf>
    <xf numFmtId="0" fontId="194" fillId="0" borderId="0" applyAlignment="1" pivotButton="0" quotePrefix="0" xfId="180">
      <alignment vertical="top"/>
    </xf>
    <xf numFmtId="0" fontId="211" fillId="0" borderId="0" pivotButton="0" quotePrefix="0" xfId="180"/>
    <xf numFmtId="0" fontId="211" fillId="0" borderId="0" applyAlignment="1" pivotButton="0" quotePrefix="0" xfId="180">
      <alignment horizontal="center"/>
    </xf>
    <xf numFmtId="0" fontId="165" fillId="43" borderId="0" applyAlignment="1" pivotButton="0" quotePrefix="0" xfId="180">
      <alignment vertical="top"/>
    </xf>
    <xf numFmtId="0" fontId="163" fillId="0" borderId="0" pivotButton="0" quotePrefix="0" xfId="180"/>
    <xf numFmtId="0" fontId="163" fillId="0" borderId="0" applyAlignment="1" pivotButton="0" quotePrefix="0" xfId="180">
      <alignment horizontal="center"/>
    </xf>
    <xf numFmtId="0" fontId="163" fillId="0" borderId="0" applyAlignment="1" pivotButton="0" quotePrefix="0" xfId="180">
      <alignment wrapText="1"/>
    </xf>
    <xf numFmtId="0" fontId="214" fillId="0" borderId="0" applyAlignment="1" pivotButton="0" quotePrefix="0" xfId="180">
      <alignment horizontal="center"/>
    </xf>
    <xf numFmtId="0" fontId="162" fillId="0" borderId="0" applyAlignment="1" pivotButton="0" quotePrefix="0" xfId="180">
      <alignment horizontal="right" vertical="top" wrapText="1"/>
    </xf>
    <xf numFmtId="0" fontId="162" fillId="46" borderId="0" applyAlignment="1" pivotButton="0" quotePrefix="0" xfId="180">
      <alignment horizontal="center"/>
    </xf>
    <xf numFmtId="0" fontId="162" fillId="45" borderId="0" applyAlignment="1" pivotButton="0" quotePrefix="0" xfId="180">
      <alignment horizontal="center"/>
    </xf>
    <xf numFmtId="0" fontId="214" fillId="0" borderId="0" applyAlignment="1" pivotButton="0" quotePrefix="0" xfId="180">
      <alignment horizontal="right" vertical="top" wrapText="1"/>
    </xf>
    <xf numFmtId="0" fontId="211" fillId="36" borderId="0" applyAlignment="1" pivotButton="0" quotePrefix="0" xfId="180">
      <alignment horizontal="right"/>
    </xf>
    <xf numFmtId="0" fontId="165" fillId="43" borderId="0" applyAlignment="1" pivotButton="0" quotePrefix="0" xfId="180">
      <alignment vertical="top" wrapText="1"/>
    </xf>
    <xf numFmtId="0" fontId="162" fillId="36" borderId="0" applyAlignment="1" pivotButton="0" quotePrefix="0" xfId="180">
      <alignment horizontal="center"/>
    </xf>
    <xf numFmtId="0" fontId="162" fillId="36" borderId="0" applyAlignment="1" pivotButton="0" quotePrefix="0" xfId="180">
      <alignment wrapText="1"/>
    </xf>
    <xf numFmtId="0" fontId="162" fillId="45" borderId="0" pivotButton="0" quotePrefix="0" xfId="180"/>
    <xf numFmtId="0" fontId="162" fillId="45" borderId="0" applyAlignment="1" pivotButton="0" quotePrefix="0" xfId="180">
      <alignment wrapText="1"/>
    </xf>
    <xf numFmtId="0" fontId="214" fillId="0" borderId="0" applyAlignment="1" pivotButton="0" quotePrefix="0" xfId="180">
      <alignment wrapText="1"/>
    </xf>
    <xf numFmtId="0" fontId="164" fillId="0" borderId="0" applyAlignment="1" pivotButton="0" quotePrefix="0" xfId="180">
      <alignment vertical="top"/>
    </xf>
    <xf numFmtId="0" fontId="197" fillId="19" borderId="0" applyAlignment="1" applyProtection="1" pivotButton="0" quotePrefix="0" xfId="49">
      <alignment wrapText="1"/>
      <protection locked="0" hidden="0"/>
    </xf>
    <xf numFmtId="0" fontId="217" fillId="36" borderId="0" applyAlignment="1" pivotButton="0" quotePrefix="0" xfId="180">
      <alignment horizontal="left"/>
    </xf>
    <xf numFmtId="0" fontId="197" fillId="19" borderId="0" applyProtection="1" pivotButton="0" quotePrefix="0" xfId="49">
      <protection locked="0" hidden="0"/>
    </xf>
    <xf numFmtId="0" fontId="96" fillId="26" borderId="0" applyAlignment="1" applyProtection="1" pivotButton="0" quotePrefix="0" xfId="49">
      <alignment horizontal="left"/>
      <protection locked="0" hidden="0"/>
    </xf>
    <xf numFmtId="0" fontId="95" fillId="19" borderId="0" pivotButton="0" quotePrefix="0" xfId="49"/>
    <xf numFmtId="0" fontId="87" fillId="0" borderId="0" pivotButton="0" quotePrefix="0" xfId="96"/>
    <xf numFmtId="0" fontId="96" fillId="26" borderId="0" pivotButton="0" quotePrefix="0" xfId="96"/>
    <xf numFmtId="0" fontId="98" fillId="35" borderId="0" pivotButton="0" quotePrefix="0" xfId="96"/>
    <xf numFmtId="0" fontId="98" fillId="0" borderId="0" pivotButton="0" quotePrefix="0" xfId="96"/>
    <xf numFmtId="0" fontId="222" fillId="0" borderId="0" pivotButton="0" quotePrefix="0" xfId="96"/>
    <xf numFmtId="0" fontId="217" fillId="36" borderId="0" applyAlignment="1" pivotButton="0" quotePrefix="0" xfId="180">
      <alignment horizontal="center"/>
    </xf>
    <xf numFmtId="0" fontId="95" fillId="0" borderId="0" applyAlignment="1" pivotButton="0" quotePrefix="0" xfId="0">
      <alignment horizontal="center"/>
    </xf>
    <xf numFmtId="0" fontId="96" fillId="26" borderId="0" applyAlignment="1" pivotButton="0" quotePrefix="0" xfId="0">
      <alignment horizontal="center"/>
    </xf>
    <xf numFmtId="0" fontId="165" fillId="0" borderId="76" pivotButton="0" quotePrefix="0" xfId="180"/>
    <xf numFmtId="0" fontId="165" fillId="0" borderId="76" applyAlignment="1" pivotButton="0" quotePrefix="0" xfId="180">
      <alignment vertical="top" wrapText="1"/>
    </xf>
    <xf numFmtId="0" fontId="243" fillId="36" borderId="76" pivotButton="0" quotePrefix="0" xfId="180"/>
    <xf numFmtId="9" fontId="243" fillId="36" borderId="76" pivotButton="0" quotePrefix="0" xfId="180"/>
    <xf numFmtId="9" fontId="243" fillId="36" borderId="76" pivotButton="0" quotePrefix="0" xfId="98"/>
    <xf numFmtId="0" fontId="244" fillId="0" borderId="0" applyAlignment="1" pivotButton="0" quotePrefix="0" xfId="0">
      <alignment horizontal="center"/>
    </xf>
    <xf numFmtId="170" fontId="210" fillId="47" borderId="0" applyProtection="1" pivotButton="0" quotePrefix="1" xfId="49">
      <protection locked="0" hidden="0"/>
    </xf>
    <xf numFmtId="170" fontId="96" fillId="26" borderId="0" applyAlignment="1" applyProtection="1" pivotButton="0" quotePrefix="1" xfId="49">
      <alignment horizontal="right"/>
      <protection locked="0" hidden="0"/>
    </xf>
    <xf numFmtId="0" fontId="114" fillId="37" borderId="46" pivotButton="0" quotePrefix="0" xfId="0"/>
    <xf numFmtId="0" fontId="114" fillId="37" borderId="46" applyAlignment="1" pivotButton="0" quotePrefix="0" xfId="0">
      <alignment horizontal="center"/>
    </xf>
    <xf numFmtId="0" fontId="245" fillId="0" borderId="46" applyAlignment="1" pivotButton="0" quotePrefix="0" xfId="180">
      <alignment horizontal="left"/>
    </xf>
    <xf numFmtId="0" fontId="106" fillId="0" borderId="46" pivotButton="0" quotePrefix="0" xfId="0"/>
    <xf numFmtId="170" fontId="106" fillId="0" borderId="46" applyAlignment="1" pivotButton="0" quotePrefix="0" xfId="182">
      <alignment horizontal="center"/>
    </xf>
    <xf numFmtId="170" fontId="106" fillId="0" borderId="46" pivotButton="0" quotePrefix="0" xfId="0"/>
    <xf numFmtId="192" fontId="106" fillId="0" borderId="46" applyAlignment="1" pivotButton="0" quotePrefix="0" xfId="181">
      <alignment horizontal="left" wrapText="1"/>
    </xf>
    <xf numFmtId="0" fontId="245" fillId="0" borderId="46" applyAlignment="1" pivotButton="0" quotePrefix="0" xfId="180">
      <alignment horizontal="left" wrapText="1"/>
    </xf>
    <xf numFmtId="0" fontId="106" fillId="57" borderId="46" pivotButton="0" quotePrefix="0" xfId="0"/>
    <xf numFmtId="0" fontId="114" fillId="0" borderId="46" pivotButton="0" quotePrefix="0" xfId="0"/>
    <xf numFmtId="9" fontId="114" fillId="0" borderId="46" pivotButton="0" quotePrefix="0" xfId="182"/>
    <xf numFmtId="0" fontId="131" fillId="24" borderId="57" applyAlignment="1" pivotButton="0" quotePrefix="0" xfId="114">
      <alignment horizontal="left" vertical="center"/>
    </xf>
    <xf numFmtId="0" fontId="83" fillId="37" borderId="109" applyAlignment="1" pivotButton="0" quotePrefix="0" xfId="112">
      <alignment horizontal="left" vertical="center"/>
    </xf>
    <xf numFmtId="0" fontId="83" fillId="37" borderId="110" applyAlignment="1" pivotButton="0" quotePrefix="0" xfId="112">
      <alignment horizontal="right" vertical="center" wrapText="1"/>
    </xf>
    <xf numFmtId="193" fontId="83" fillId="37" borderId="111" applyAlignment="1" pivotButton="0" quotePrefix="0" xfId="127">
      <alignment horizontal="right" vertical="center" wrapText="1"/>
    </xf>
    <xf numFmtId="194" fontId="99" fillId="19" borderId="55" applyAlignment="1" pivotButton="0" quotePrefix="0" xfId="112">
      <alignment horizontal="left"/>
    </xf>
    <xf numFmtId="193" fontId="133" fillId="19" borderId="27" applyAlignment="1" pivotButton="0" quotePrefix="0" xfId="127">
      <alignment horizontal="right"/>
    </xf>
    <xf numFmtId="194" fontId="133" fillId="19" borderId="55" applyAlignment="1" pivotButton="0" quotePrefix="0" xfId="112">
      <alignment horizontal="left"/>
    </xf>
    <xf numFmtId="170" fontId="80" fillId="19" borderId="27" applyAlignment="1" pivotButton="0" quotePrefix="0" xfId="98">
      <alignment horizontal="right"/>
    </xf>
    <xf numFmtId="194" fontId="134" fillId="19" borderId="112" applyAlignment="1" pivotButton="0" quotePrefix="0" xfId="112">
      <alignment horizontal="left"/>
    </xf>
    <xf numFmtId="170" fontId="134" fillId="19" borderId="113" applyAlignment="1" pivotButton="0" quotePrefix="0" xfId="98">
      <alignment horizontal="right"/>
    </xf>
    <xf numFmtId="194" fontId="134" fillId="19" borderId="114" applyAlignment="1" pivotButton="0" quotePrefix="0" xfId="112">
      <alignment horizontal="left"/>
    </xf>
    <xf numFmtId="170" fontId="98" fillId="19" borderId="115" applyAlignment="1" pivotButton="0" quotePrefix="0" xfId="98">
      <alignment horizontal="right"/>
    </xf>
    <xf numFmtId="170" fontId="135" fillId="19" borderId="0" applyAlignment="1" pivotButton="0" quotePrefix="0" xfId="112">
      <alignment horizontal="right"/>
    </xf>
    <xf numFmtId="170" fontId="135" fillId="19" borderId="27" applyAlignment="1" pivotButton="0" quotePrefix="0" xfId="112">
      <alignment horizontal="right"/>
    </xf>
    <xf numFmtId="170" fontId="133" fillId="19" borderId="27" applyAlignment="1" pivotButton="0" quotePrefix="0" xfId="97">
      <alignment horizontal="right"/>
    </xf>
    <xf numFmtId="170" fontId="134" fillId="19" borderId="113" applyAlignment="1" pivotButton="0" quotePrefix="0" xfId="97">
      <alignment horizontal="right"/>
    </xf>
    <xf numFmtId="10" fontId="133" fillId="19" borderId="27" applyAlignment="1" pivotButton="0" quotePrefix="0" xfId="97">
      <alignment horizontal="right"/>
    </xf>
    <xf numFmtId="167" fontId="133" fillId="19" borderId="27" applyAlignment="1" pivotButton="0" quotePrefix="0" xfId="119">
      <alignment horizontal="right"/>
    </xf>
    <xf numFmtId="170" fontId="87" fillId="19" borderId="27" applyAlignment="1" pivotButton="0" quotePrefix="0" xfId="98">
      <alignment horizontal="right"/>
    </xf>
    <xf numFmtId="10" fontId="133" fillId="0" borderId="0" applyAlignment="1" pivotButton="0" quotePrefix="0" xfId="97">
      <alignment horizontal="right"/>
    </xf>
    <xf numFmtId="170" fontId="133" fillId="19" borderId="27" applyAlignment="1" pivotButton="0" quotePrefix="0" xfId="98">
      <alignment horizontal="right"/>
    </xf>
    <xf numFmtId="194" fontId="133" fillId="19" borderId="114" applyAlignment="1" pivotButton="0" quotePrefix="0" xfId="112">
      <alignment horizontal="left"/>
    </xf>
    <xf numFmtId="170" fontId="133" fillId="31" borderId="115" applyAlignment="1" pivotButton="0" quotePrefix="0" xfId="98">
      <alignment horizontal="right"/>
    </xf>
    <xf numFmtId="170" fontId="134" fillId="19" borderId="115" applyAlignment="1" pivotButton="0" quotePrefix="0" xfId="98">
      <alignment horizontal="right"/>
    </xf>
    <xf numFmtId="194" fontId="134" fillId="19" borderId="49" applyAlignment="1" pivotButton="0" quotePrefix="0" xfId="112">
      <alignment horizontal="left"/>
    </xf>
    <xf numFmtId="170" fontId="134" fillId="19" borderId="57" applyAlignment="1" pivotButton="0" quotePrefix="0" xfId="98">
      <alignment horizontal="right"/>
    </xf>
    <xf numFmtId="170" fontId="134" fillId="19" borderId="47" applyAlignment="1" pivotButton="0" quotePrefix="0" xfId="98">
      <alignment horizontal="right"/>
    </xf>
    <xf numFmtId="0" fontId="98" fillId="26" borderId="0" pivotButton="0" quotePrefix="0" xfId="0"/>
    <xf numFmtId="0" fontId="87" fillId="0" borderId="0" applyAlignment="1" pivotButton="0" quotePrefix="0" xfId="0">
      <alignment vertical="center"/>
    </xf>
    <xf numFmtId="0" fontId="86" fillId="0" borderId="0" applyAlignment="1" pivotButton="0" quotePrefix="0" xfId="0">
      <alignment vertical="center"/>
    </xf>
    <xf numFmtId="49" fontId="87" fillId="0" borderId="0" pivotButton="0" quotePrefix="0" xfId="0"/>
    <xf numFmtId="49" fontId="87" fillId="0" borderId="96" pivotButton="0" quotePrefix="0" xfId="0"/>
    <xf numFmtId="49" fontId="87" fillId="37" borderId="0" pivotButton="0" quotePrefix="0" xfId="0"/>
    <xf numFmtId="49" fontId="98" fillId="26" borderId="0" pivotButton="0" quotePrefix="0" xfId="0"/>
    <xf numFmtId="49" fontId="87" fillId="0" borderId="0" applyAlignment="1" pivotButton="0" quotePrefix="0" xfId="0">
      <alignment vertical="center"/>
    </xf>
    <xf numFmtId="9" fontId="87" fillId="0" borderId="0" applyAlignment="1" pivotButton="0" quotePrefix="0" xfId="98">
      <alignment vertical="center"/>
    </xf>
    <xf numFmtId="0" fontId="143" fillId="0" borderId="0" pivotButton="0" quotePrefix="0" xfId="0"/>
    <xf numFmtId="41" fontId="98" fillId="0" borderId="0" pivotButton="0" quotePrefix="0" xfId="105"/>
    <xf numFmtId="172" fontId="172" fillId="0" borderId="0" applyAlignment="1" pivotButton="0" quotePrefix="0" xfId="105">
      <alignment horizontal="left"/>
    </xf>
    <xf numFmtId="0" fontId="87" fillId="0" borderId="0" applyAlignment="1" pivotButton="0" quotePrefix="0" xfId="0">
      <alignment horizontal="left"/>
    </xf>
    <xf numFmtId="0" fontId="98" fillId="0" borderId="0" applyAlignment="1" pivotButton="0" quotePrefix="0" xfId="0">
      <alignment horizontal="left"/>
    </xf>
    <xf numFmtId="0" fontId="172" fillId="0" borderId="0" applyAlignment="1" pivotButton="0" quotePrefix="0" xfId="0">
      <alignment horizontal="right"/>
    </xf>
    <xf numFmtId="172" fontId="172" fillId="26" borderId="0" applyAlignment="1" pivotButton="0" quotePrefix="0" xfId="105">
      <alignment horizontal="left"/>
    </xf>
    <xf numFmtId="0" fontId="124" fillId="40" borderId="0" applyAlignment="1" pivotButton="0" quotePrefix="0" xfId="0">
      <alignment vertical="center"/>
    </xf>
    <xf numFmtId="49" fontId="124" fillId="40" borderId="0" applyAlignment="1" pivotButton="0" quotePrefix="0" xfId="0">
      <alignment vertical="center"/>
    </xf>
    <xf numFmtId="0" fontId="94" fillId="26" borderId="0" pivotButton="0" quotePrefix="0" xfId="0"/>
    <xf numFmtId="0" fontId="83" fillId="40" borderId="0" applyAlignment="1" pivotButton="0" quotePrefix="0" xfId="0">
      <alignment vertical="center"/>
    </xf>
    <xf numFmtId="49" fontId="103" fillId="37" borderId="0" applyAlignment="1" pivotButton="0" quotePrefix="0" xfId="0">
      <alignment horizontal="center"/>
    </xf>
    <xf numFmtId="0" fontId="162" fillId="36" borderId="98" pivotButton="0" quotePrefix="0" xfId="180"/>
    <xf numFmtId="0" fontId="162" fillId="36" borderId="57" pivotButton="0" quotePrefix="0" xfId="180"/>
    <xf numFmtId="0" fontId="246" fillId="36" borderId="0" pivotButton="0" quotePrefix="0" xfId="180"/>
    <xf numFmtId="0" fontId="98" fillId="0" borderId="0" applyProtection="1" pivotButton="0" quotePrefix="1" xfId="49">
      <protection locked="0" hidden="0"/>
    </xf>
    <xf numFmtId="170" fontId="123" fillId="22" borderId="0" applyAlignment="1" pivotButton="0" quotePrefix="0" xfId="120">
      <alignment horizontal="right"/>
    </xf>
    <xf numFmtId="9" fontId="87" fillId="26" borderId="0" pivotButton="0" quotePrefix="0" xfId="0"/>
    <xf numFmtId="172" fontId="80" fillId="22" borderId="27" applyAlignment="1" pivotButton="0" quotePrefix="0" xfId="119">
      <alignment horizontal="right"/>
    </xf>
    <xf numFmtId="0" fontId="87" fillId="35" borderId="0" pivotButton="0" quotePrefix="0" xfId="49"/>
    <xf numFmtId="0" fontId="88" fillId="24" borderId="0" applyAlignment="1" pivotButton="0" quotePrefix="0" xfId="125">
      <alignment horizontal="left" vertical="center"/>
    </xf>
    <xf numFmtId="172" fontId="87" fillId="0" borderId="0" applyAlignment="1" pivotButton="0" quotePrefix="0" xfId="119">
      <alignment horizontal="right"/>
    </xf>
    <xf numFmtId="167" fontId="80" fillId="35" borderId="0" pivotButton="0" quotePrefix="0" xfId="127"/>
    <xf numFmtId="167" fontId="87" fillId="35" borderId="57" pivotButton="0" quotePrefix="0" xfId="127"/>
    <xf numFmtId="0" fontId="123" fillId="0" borderId="0" pivotButton="0" quotePrefix="0" xfId="126"/>
    <xf numFmtId="0" fontId="80" fillId="0" borderId="50" pivotButton="0" quotePrefix="0" xfId="126"/>
    <xf numFmtId="0" fontId="80" fillId="0" borderId="47" pivotButton="0" quotePrefix="0" xfId="126"/>
    <xf numFmtId="0" fontId="80" fillId="0" borderId="51" pivotButton="0" quotePrefix="0" xfId="126"/>
    <xf numFmtId="0" fontId="83" fillId="37" borderId="53" pivotButton="0" quotePrefix="0" xfId="49"/>
    <xf numFmtId="0" fontId="83" fillId="37" borderId="54" pivotButton="0" quotePrefix="0" xfId="49"/>
    <xf numFmtId="0" fontId="83" fillId="37" borderId="52" pivotButton="0" quotePrefix="0" xfId="126"/>
    <xf numFmtId="0" fontId="98" fillId="0" borderId="57" pivotButton="0" quotePrefix="0" xfId="49"/>
    <xf numFmtId="0" fontId="98" fillId="0" borderId="49" pivotButton="0" quotePrefix="0" xfId="49"/>
    <xf numFmtId="169" fontId="98" fillId="0" borderId="57" pivotButton="0" quotePrefix="0" xfId="105"/>
    <xf numFmtId="169" fontId="98" fillId="0" borderId="47" pivotButton="0" quotePrefix="0" xfId="105"/>
    <xf numFmtId="169" fontId="98" fillId="0" borderId="54" pivotButton="0" quotePrefix="0" xfId="105"/>
    <xf numFmtId="169" fontId="98" fillId="0" borderId="52" pivotButton="0" quotePrefix="0" xfId="105"/>
    <xf numFmtId="0" fontId="82" fillId="22" borderId="53" applyAlignment="1" pivotButton="0" quotePrefix="0" xfId="126">
      <alignment horizontal="left"/>
    </xf>
    <xf numFmtId="0" fontId="82" fillId="22" borderId="54" applyAlignment="1" pivotButton="0" quotePrefix="0" xfId="126">
      <alignment horizontal="right"/>
    </xf>
    <xf numFmtId="0" fontId="82" fillId="22" borderId="52" applyAlignment="1" pivotButton="0" quotePrefix="0" xfId="126">
      <alignment horizontal="right"/>
    </xf>
    <xf numFmtId="0" fontId="80" fillId="0" borderId="55" pivotButton="0" quotePrefix="0" xfId="49"/>
    <xf numFmtId="0" fontId="80" fillId="0" borderId="0" pivotButton="0" quotePrefix="0" xfId="49"/>
    <xf numFmtId="9" fontId="80" fillId="47" borderId="0" pivotButton="0" quotePrefix="0" xfId="49"/>
    <xf numFmtId="0" fontId="80" fillId="0" borderId="49" pivotButton="0" quotePrefix="0" xfId="49"/>
    <xf numFmtId="0" fontId="80" fillId="0" borderId="57" pivotButton="0" quotePrefix="0" xfId="49"/>
    <xf numFmtId="9" fontId="80" fillId="47" borderId="57" pivotButton="0" quotePrefix="0" xfId="49"/>
    <xf numFmtId="169" fontId="80" fillId="32" borderId="0" applyAlignment="1" pivotButton="0" quotePrefix="0" xfId="105">
      <alignment horizontal="right"/>
    </xf>
    <xf numFmtId="169" fontId="80" fillId="32" borderId="27" applyAlignment="1" pivotButton="0" quotePrefix="0" xfId="105">
      <alignment horizontal="right"/>
    </xf>
    <xf numFmtId="169" fontId="80" fillId="32" borderId="57" applyAlignment="1" pivotButton="0" quotePrefix="0" xfId="105">
      <alignment horizontal="right"/>
    </xf>
    <xf numFmtId="169" fontId="80" fillId="32" borderId="47" applyAlignment="1" pivotButton="0" quotePrefix="0" xfId="105">
      <alignment horizontal="right"/>
    </xf>
    <xf numFmtId="0" fontId="80" fillId="0" borderId="55" pivotButton="0" quotePrefix="0" xfId="49"/>
    <xf numFmtId="9" fontId="80" fillId="0" borderId="0" pivotButton="0" quotePrefix="0" xfId="98"/>
    <xf numFmtId="0" fontId="80" fillId="0" borderId="49" pivotButton="0" quotePrefix="0" xfId="49"/>
    <xf numFmtId="9" fontId="80" fillId="0" borderId="57" pivotButton="0" quotePrefix="0" xfId="98"/>
    <xf numFmtId="0" fontId="103" fillId="40" borderId="51" pivotButton="0" quotePrefix="0" xfId="49"/>
    <xf numFmtId="0" fontId="83" fillId="40" borderId="76" pivotButton="0" quotePrefix="0" xfId="49"/>
    <xf numFmtId="0" fontId="83" fillId="40" borderId="50" pivotButton="0" quotePrefix="0" xfId="126"/>
    <xf numFmtId="0" fontId="98" fillId="0" borderId="49" pivotButton="0" quotePrefix="0" xfId="0"/>
    <xf numFmtId="0" fontId="103" fillId="40" borderId="53" pivotButton="0" quotePrefix="0" xfId="0"/>
    <xf numFmtId="0" fontId="111" fillId="40" borderId="54" pivotButton="0" quotePrefix="0" xfId="0"/>
    <xf numFmtId="0" fontId="111" fillId="40" borderId="52" pivotButton="0" quotePrefix="0" xfId="0"/>
    <xf numFmtId="0" fontId="103" fillId="40" borderId="55" pivotButton="0" quotePrefix="0" xfId="0"/>
    <xf numFmtId="0" fontId="124" fillId="40" borderId="0" pivotButton="0" quotePrefix="0" xfId="126"/>
    <xf numFmtId="0" fontId="124" fillId="40" borderId="27" pivotButton="0" quotePrefix="0" xfId="126"/>
    <xf numFmtId="169" fontId="99" fillId="0" borderId="0" applyAlignment="1" pivotButton="0" quotePrefix="0" xfId="105">
      <alignment horizontal="right"/>
    </xf>
    <xf numFmtId="169" fontId="99" fillId="0" borderId="27" applyAlignment="1" pivotButton="0" quotePrefix="0" xfId="105">
      <alignment horizontal="right"/>
    </xf>
    <xf numFmtId="169" fontId="118" fillId="0" borderId="0" applyAlignment="1" pivotButton="0" quotePrefix="0" xfId="105">
      <alignment horizontal="right"/>
    </xf>
    <xf numFmtId="169" fontId="118" fillId="0" borderId="89" applyAlignment="1" pivotButton="0" quotePrefix="0" xfId="105">
      <alignment horizontal="right"/>
    </xf>
    <xf numFmtId="175" fontId="80" fillId="0" borderId="30" applyAlignment="1" pivotButton="0" quotePrefix="0" xfId="112">
      <alignment horizontal="right" vertical="center"/>
    </xf>
    <xf numFmtId="175" fontId="80" fillId="0" borderId="91" applyAlignment="1" pivotButton="0" quotePrefix="0" xfId="112">
      <alignment horizontal="right" vertical="center"/>
    </xf>
    <xf numFmtId="165" fontId="80" fillId="47" borderId="0" applyAlignment="1" pivotButton="0" quotePrefix="0" xfId="53">
      <alignment horizontal="right"/>
    </xf>
    <xf numFmtId="0" fontId="124" fillId="48" borderId="0" applyAlignment="1" pivotButton="0" quotePrefix="0" xfId="0">
      <alignment horizontal="center"/>
    </xf>
    <xf numFmtId="0" fontId="83" fillId="37" borderId="86" applyAlignment="1" pivotButton="0" quotePrefix="0" xfId="0">
      <alignment horizontal="center"/>
    </xf>
    <xf numFmtId="164" fontId="97" fillId="0" borderId="0" applyAlignment="1" pivotButton="0" quotePrefix="0" xfId="112">
      <alignment horizontal="center" vertical="center"/>
    </xf>
    <xf numFmtId="164" fontId="82" fillId="0" borderId="76" applyAlignment="1" pivotButton="0" quotePrefix="0" xfId="112">
      <alignment horizontal="center" vertical="center"/>
    </xf>
    <xf numFmtId="164" fontId="80" fillId="0" borderId="0" applyAlignment="1" pivotButton="0" quotePrefix="0" xfId="112">
      <alignment horizontal="center" vertical="center"/>
    </xf>
    <xf numFmtId="164" fontId="82" fillId="0" borderId="30" applyAlignment="1" pivotButton="0" quotePrefix="0" xfId="112">
      <alignment horizontal="center" vertical="center"/>
    </xf>
    <xf numFmtId="0" fontId="141" fillId="0" borderId="76" applyAlignment="1" pivotButton="0" quotePrefix="0" xfId="0">
      <alignment horizontal="center"/>
    </xf>
    <xf numFmtId="164" fontId="247" fillId="0" borderId="76" applyAlignment="1" pivotButton="0" quotePrefix="0" xfId="112">
      <alignment horizontal="center" vertical="center"/>
    </xf>
    <xf numFmtId="0" fontId="93" fillId="0" borderId="93" applyAlignment="1" pivotButton="0" quotePrefix="0" xfId="0">
      <alignment horizontal="center"/>
    </xf>
    <xf numFmtId="164" fontId="247" fillId="0" borderId="93" applyAlignment="1" pivotButton="0" quotePrefix="0" xfId="112">
      <alignment horizontal="center" vertical="center"/>
    </xf>
    <xf numFmtId="164" fontId="80" fillId="0" borderId="30" applyAlignment="1" pivotButton="0" quotePrefix="0" xfId="112">
      <alignment horizontal="center" vertical="center"/>
    </xf>
    <xf numFmtId="0" fontId="124" fillId="40" borderId="54" applyAlignment="1" pivotButton="0" quotePrefix="0" xfId="0">
      <alignment horizontal="center"/>
    </xf>
    <xf numFmtId="0" fontId="98" fillId="22" borderId="0" applyAlignment="1" pivotButton="0" quotePrefix="0" xfId="0">
      <alignment horizontal="center"/>
    </xf>
    <xf numFmtId="9" fontId="80" fillId="47" borderId="0" applyAlignment="1" pivotButton="0" quotePrefix="0" xfId="98">
      <alignment horizontal="center" vertical="center"/>
    </xf>
    <xf numFmtId="0" fontId="116" fillId="0" borderId="0" pivotButton="0" quotePrefix="0" xfId="0"/>
    <xf numFmtId="0" fontId="144" fillId="0" borderId="0" pivotButton="0" quotePrefix="0" xfId="0"/>
    <xf numFmtId="0" fontId="85" fillId="26" borderId="0" applyProtection="1" pivotButton="0" quotePrefix="0" xfId="49">
      <protection locked="0" hidden="0"/>
    </xf>
    <xf numFmtId="9" fontId="85" fillId="26" borderId="0" applyAlignment="1" applyProtection="1" pivotButton="0" quotePrefix="0" xfId="182">
      <alignment horizontal="center"/>
      <protection locked="0" hidden="0"/>
    </xf>
    <xf numFmtId="0" fontId="80" fillId="0" borderId="0" pivotButton="0" quotePrefix="0" xfId="180"/>
    <xf numFmtId="0" fontId="80" fillId="0" borderId="0" applyAlignment="1" pivotButton="0" quotePrefix="0" xfId="180">
      <alignment vertical="top"/>
    </xf>
    <xf numFmtId="0" fontId="193" fillId="0" borderId="0" applyAlignment="1" pivotButton="0" quotePrefix="0" xfId="180">
      <alignment horizontal="center" vertical="top"/>
    </xf>
    <xf numFmtId="0" fontId="241" fillId="0" borderId="0" pivotButton="0" quotePrefix="0" xfId="0"/>
    <xf numFmtId="0" fontId="162" fillId="45" borderId="0" applyAlignment="1" pivotButton="0" quotePrefix="0" xfId="180">
      <alignment vertical="top"/>
    </xf>
    <xf numFmtId="0" fontId="197" fillId="0" borderId="57" applyAlignment="1" pivotButton="0" quotePrefix="0" xfId="180">
      <alignment vertical="top"/>
    </xf>
    <xf numFmtId="0" fontId="197" fillId="0" borderId="0" applyAlignment="1" pivotButton="0" quotePrefix="0" xfId="180">
      <alignment vertical="top"/>
    </xf>
    <xf numFmtId="0" fontId="162" fillId="0" borderId="76" applyAlignment="1" pivotButton="0" quotePrefix="0" xfId="180">
      <alignment vertical="top"/>
    </xf>
    <xf numFmtId="0" fontId="162" fillId="47" borderId="77" applyAlignment="1" pivotButton="0" quotePrefix="0" xfId="180">
      <alignment vertical="top"/>
    </xf>
    <xf numFmtId="0" fontId="162" fillId="0" borderId="54" applyAlignment="1" pivotButton="0" quotePrefix="0" xfId="180">
      <alignment vertical="top"/>
    </xf>
    <xf numFmtId="0" fontId="163" fillId="0" borderId="0" applyAlignment="1" pivotButton="0" quotePrefix="0" xfId="180">
      <alignment vertical="top"/>
    </xf>
    <xf numFmtId="0" fontId="165" fillId="0" borderId="76" applyAlignment="1" pivotButton="0" quotePrefix="0" xfId="180">
      <alignment vertical="top"/>
    </xf>
    <xf numFmtId="0" fontId="162" fillId="36" borderId="0" applyAlignment="1" pivotButton="0" quotePrefix="0" xfId="180">
      <alignment vertical="top"/>
    </xf>
    <xf numFmtId="0" fontId="248" fillId="40" borderId="53" pivotButton="0" quotePrefix="0" xfId="49"/>
    <xf numFmtId="0" fontId="248" fillId="40" borderId="54" pivotButton="0" quotePrefix="0" xfId="49"/>
    <xf numFmtId="0" fontId="248" fillId="40" borderId="52" pivotButton="0" quotePrefix="0" xfId="49"/>
    <xf numFmtId="170" fontId="87" fillId="0" borderId="27" pivotButton="0" quotePrefix="0" xfId="49"/>
    <xf numFmtId="0" fontId="240" fillId="35" borderId="116" pivotButton="0" quotePrefix="0" xfId="49"/>
    <xf numFmtId="0" fontId="240" fillId="35" borderId="117" pivotButton="0" quotePrefix="0" xfId="49"/>
    <xf numFmtId="170" fontId="240" fillId="35" borderId="118" pivotButton="0" quotePrefix="0" xfId="49"/>
    <xf numFmtId="0" fontId="240" fillId="37" borderId="53" pivotButton="0" quotePrefix="0" xfId="49"/>
    <xf numFmtId="0" fontId="240" fillId="37" borderId="54" pivotButton="0" quotePrefix="0" xfId="49"/>
    <xf numFmtId="0" fontId="240" fillId="37" borderId="52" pivotButton="0" quotePrefix="0" xfId="49"/>
    <xf numFmtId="170" fontId="240" fillId="35" borderId="119" pivotButton="0" quotePrefix="0" xfId="49"/>
    <xf numFmtId="180" fontId="117" fillId="0" borderId="0" applyAlignment="1" pivotButton="0" quotePrefix="0" xfId="49">
      <alignment horizontal="center"/>
    </xf>
    <xf numFmtId="0" fontId="117" fillId="0" borderId="0" applyAlignment="1" pivotButton="0" quotePrefix="0" xfId="49">
      <alignment horizontal="center"/>
    </xf>
    <xf numFmtId="0" fontId="83" fillId="40" borderId="54" applyAlignment="1" pivotButton="0" quotePrefix="0" xfId="49">
      <alignment horizontal="center" vertical="center"/>
    </xf>
    <xf numFmtId="9" fontId="87" fillId="0" borderId="0" applyAlignment="1" pivotButton="0" quotePrefix="0" xfId="49">
      <alignment horizontal="center"/>
    </xf>
    <xf numFmtId="9" fontId="117" fillId="0" borderId="0" applyAlignment="1" pivotButton="0" quotePrefix="0" xfId="49">
      <alignment horizontal="center"/>
    </xf>
    <xf numFmtId="10" fontId="87" fillId="0" borderId="27" applyAlignment="1" pivotButton="0" quotePrefix="0" xfId="98">
      <alignment horizontal="center"/>
    </xf>
    <xf numFmtId="9" fontId="240" fillId="35" borderId="117" applyAlignment="1" pivotButton="0" quotePrefix="0" xfId="49">
      <alignment horizontal="center"/>
    </xf>
    <xf numFmtId="10" fontId="240" fillId="35" borderId="118" applyAlignment="1" pivotButton="0" quotePrefix="0" xfId="98">
      <alignment horizontal="center"/>
    </xf>
    <xf numFmtId="10" fontId="87" fillId="0" borderId="0" applyAlignment="1" pivotButton="0" quotePrefix="0" xfId="49">
      <alignment horizontal="center"/>
    </xf>
    <xf numFmtId="0" fontId="83" fillId="37" borderId="0" applyAlignment="1" pivotButton="0" quotePrefix="0" xfId="118">
      <alignment horizontal="center"/>
    </xf>
    <xf numFmtId="0" fontId="80" fillId="0" borderId="0" applyAlignment="1" pivotButton="0" quotePrefix="0" xfId="117">
      <alignment horizontal="left" vertical="top" wrapText="1"/>
    </xf>
    <xf numFmtId="0" fontId="162" fillId="45" borderId="0" applyAlignment="1" pivotButton="0" quotePrefix="0" xfId="180">
      <alignment horizontal="left" vertical="top" wrapText="1"/>
    </xf>
    <xf numFmtId="0" fontId="162" fillId="45" borderId="0" applyAlignment="1" pivotButton="0" quotePrefix="0" xfId="180">
      <alignment horizontal="center"/>
    </xf>
    <xf numFmtId="0" fontId="106" fillId="0" borderId="0" applyAlignment="1" pivotButton="0" quotePrefix="0" xfId="0">
      <alignment horizontal="left"/>
    </xf>
    <xf numFmtId="0" fontId="60" fillId="0" borderId="0" applyAlignment="1" pivotButton="0" quotePrefix="0" xfId="49">
      <alignment horizontal="center"/>
    </xf>
    <xf numFmtId="0" fontId="113" fillId="53" borderId="76" applyAlignment="1" pivotButton="0" quotePrefix="0" xfId="0">
      <alignment horizontal="center"/>
    </xf>
    <xf numFmtId="0" fontId="113" fillId="52" borderId="76" applyAlignment="1" pivotButton="0" quotePrefix="0" xfId="0">
      <alignment horizontal="center"/>
    </xf>
    <xf numFmtId="0" fontId="113" fillId="37" borderId="76" applyAlignment="1" pivotButton="0" quotePrefix="0" xfId="0">
      <alignment horizontal="center"/>
    </xf>
    <xf numFmtId="0" fontId="113" fillId="37" borderId="50" applyAlignment="1" pivotButton="0" quotePrefix="0" xfId="0">
      <alignment horizontal="center"/>
    </xf>
    <xf numFmtId="0" fontId="165" fillId="0" borderId="57" applyAlignment="1" pivotButton="0" quotePrefix="0" xfId="177">
      <alignment horizontal="center" vertical="top"/>
    </xf>
    <xf numFmtId="164" fontId="82" fillId="23" borderId="0" applyAlignment="1" pivotButton="0" quotePrefix="0" xfId="49">
      <alignment horizontal="center" vertical="center"/>
    </xf>
    <xf numFmtId="0" fontId="82" fillId="23" borderId="0" applyAlignment="1" pivotButton="0" quotePrefix="0" xfId="49">
      <alignment horizontal="center" vertical="center" textRotation="90"/>
    </xf>
    <xf numFmtId="0" fontId="98" fillId="0" borderId="0" applyAlignment="1" pivotButton="0" quotePrefix="0" xfId="49">
      <alignment horizontal="center"/>
    </xf>
    <xf numFmtId="166" fontId="98" fillId="23" borderId="0" applyAlignment="1" pivotButton="0" quotePrefix="0" xfId="49">
      <alignment horizontal="center"/>
    </xf>
    <xf numFmtId="166" fontId="83" fillId="37" borderId="0" applyAlignment="1" pivotButton="0" quotePrefix="0" xfId="49">
      <alignment horizontal="center"/>
    </xf>
    <xf numFmtId="0" fontId="98" fillId="23" borderId="0" applyAlignment="1" pivotButton="0" quotePrefix="0" xfId="49">
      <alignment horizontal="center"/>
    </xf>
    <xf numFmtId="0" fontId="80" fillId="0" borderId="19" applyAlignment="1" pivotButton="0" quotePrefix="0" xfId="49">
      <alignment horizontal="center" vertical="center" wrapText="1"/>
    </xf>
    <xf numFmtId="0" fontId="80" fillId="0" borderId="25" applyAlignment="1" pivotButton="0" quotePrefix="0" xfId="49">
      <alignment horizontal="center" vertical="center" wrapText="1"/>
    </xf>
    <xf numFmtId="0" fontId="80" fillId="0" borderId="20" applyAlignment="1" pivotButton="0" quotePrefix="0" xfId="49">
      <alignment horizontal="center" vertical="center" wrapText="1"/>
    </xf>
    <xf numFmtId="0" fontId="80" fillId="0" borderId="21" applyAlignment="1" pivotButton="0" quotePrefix="0" xfId="49">
      <alignment horizontal="center" vertical="center" wrapText="1"/>
    </xf>
    <xf numFmtId="0" fontId="80" fillId="0" borderId="0" applyAlignment="1" pivotButton="0" quotePrefix="0" xfId="49">
      <alignment horizontal="center" vertical="center" wrapText="1"/>
    </xf>
    <xf numFmtId="0" fontId="80" fillId="0" borderId="22" applyAlignment="1" pivotButton="0" quotePrefix="0" xfId="49">
      <alignment horizontal="center" vertical="center" wrapText="1"/>
    </xf>
    <xf numFmtId="0" fontId="80" fillId="0" borderId="23" applyAlignment="1" pivotButton="0" quotePrefix="0" xfId="49">
      <alignment horizontal="center" vertical="center" wrapText="1"/>
    </xf>
    <xf numFmtId="0" fontId="80" fillId="0" borderId="26" applyAlignment="1" pivotButton="0" quotePrefix="0" xfId="49">
      <alignment horizontal="center" vertical="center" wrapText="1"/>
    </xf>
    <xf numFmtId="0" fontId="80" fillId="0" borderId="24" applyAlignment="1" pivotButton="0" quotePrefix="0" xfId="49">
      <alignment horizontal="center" vertical="center" wrapText="1"/>
    </xf>
    <xf numFmtId="185" fontId="83" fillId="37" borderId="0" applyAlignment="1" pivotButton="0" quotePrefix="0" xfId="49">
      <alignment horizontal="center"/>
    </xf>
    <xf numFmtId="0" fontId="83" fillId="37" borderId="0" applyAlignment="1" pivotButton="0" quotePrefix="0" xfId="49">
      <alignment horizontal="center"/>
    </xf>
    <xf numFmtId="0" fontId="83" fillId="37" borderId="0" applyAlignment="1" pivotButton="0" quotePrefix="0" xfId="49">
      <alignment horizontal="center" wrapText="1"/>
    </xf>
    <xf numFmtId="185" fontId="98" fillId="23" borderId="0" applyAlignment="1" pivotButton="0" quotePrefix="0" xfId="49">
      <alignment horizontal="center"/>
    </xf>
    <xf numFmtId="0" fontId="98" fillId="0" borderId="0" applyAlignment="1" pivotButton="0" quotePrefix="0" xfId="49">
      <alignment horizontal="center" vertical="center"/>
    </xf>
    <xf numFmtId="0" fontId="82" fillId="23" borderId="0" applyAlignment="1" pivotButton="0" quotePrefix="0" xfId="49">
      <alignment horizontal="center"/>
    </xf>
    <xf numFmtId="0" fontId="86" fillId="0" borderId="0" applyAlignment="1" pivotButton="0" quotePrefix="0" xfId="0">
      <alignment horizontal="center"/>
    </xf>
    <xf numFmtId="49" fontId="192" fillId="37" borderId="0" applyAlignment="1" pivotButton="0" quotePrefix="1" xfId="46">
      <alignment horizontal="center"/>
    </xf>
    <xf numFmtId="0" fontId="109" fillId="40" borderId="54" applyAlignment="1" pivotButton="0" quotePrefix="0" xfId="0">
      <alignment horizontal="center"/>
    </xf>
    <xf numFmtId="0" fontId="109" fillId="40" borderId="52" applyAlignment="1" pivotButton="0" quotePrefix="0" xfId="0">
      <alignment horizontal="center"/>
    </xf>
    <xf numFmtId="0" fontId="109" fillId="40" borderId="53" applyAlignment="1" pivotButton="0" quotePrefix="0" xfId="0">
      <alignment horizontal="center"/>
    </xf>
    <xf numFmtId="166" fontId="83" fillId="40" borderId="0" applyAlignment="1" pivotButton="0" quotePrefix="0" xfId="49">
      <alignment horizontal="center"/>
    </xf>
    <xf numFmtId="0" fontId="109" fillId="40" borderId="53" applyAlignment="1" pivotButton="0" quotePrefix="0" xfId="0">
      <alignment horizontal="center" vertical="center" wrapText="1"/>
    </xf>
    <xf numFmtId="0" fontId="109" fillId="40" borderId="54" applyAlignment="1" pivotButton="0" quotePrefix="0" xfId="0">
      <alignment horizontal="center" vertical="center" wrapText="1"/>
    </xf>
    <xf numFmtId="0" fontId="109" fillId="40" borderId="52" applyAlignment="1" pivotButton="0" quotePrefix="0" xfId="0">
      <alignment horizontal="center" vertical="center" wrapText="1"/>
    </xf>
    <xf numFmtId="0" fontId="109" fillId="40" borderId="54" applyAlignment="1" pivotButton="0" quotePrefix="0" xfId="0">
      <alignment horizontal="center" wrapText="1"/>
    </xf>
    <xf numFmtId="0" fontId="109" fillId="40" borderId="52" applyAlignment="1" pivotButton="0" quotePrefix="0" xfId="0">
      <alignment horizontal="center" wrapText="1"/>
    </xf>
    <xf numFmtId="0" fontId="109" fillId="40" borderId="53" applyAlignment="1" pivotButton="0" quotePrefix="0" xfId="0">
      <alignment horizontal="center" wrapText="1"/>
    </xf>
    <xf numFmtId="167" fontId="84" fillId="20" borderId="56" applyAlignment="1" applyProtection="1" pivotButton="0" quotePrefix="0" xfId="119">
      <alignment horizontal="center" vertical="center"/>
      <protection locked="0" hidden="0"/>
    </xf>
    <xf numFmtId="168" fontId="80" fillId="23" borderId="0" pivotButton="0" quotePrefix="0" xfId="100"/>
    <xf numFmtId="192" fontId="91" fillId="0" borderId="0" applyAlignment="1" pivotButton="0" quotePrefix="0" xfId="181">
      <alignment wrapText="1"/>
    </xf>
    <xf numFmtId="173" fontId="165" fillId="44" borderId="0" pivotButton="0" quotePrefix="0" xfId="180"/>
    <xf numFmtId="173" fontId="165" fillId="0" borderId="0" pivotButton="0" quotePrefix="0" xfId="180"/>
    <xf numFmtId="192" fontId="211" fillId="36" borderId="0" pivotButton="0" quotePrefix="0" xfId="181"/>
    <xf numFmtId="41" fontId="211" fillId="36" borderId="57" applyAlignment="1" pivotButton="0" quotePrefix="0" xfId="105">
      <alignment horizontal="left"/>
    </xf>
    <xf numFmtId="180" fontId="211" fillId="36" borderId="57" pivotButton="0" quotePrefix="0" xfId="181"/>
    <xf numFmtId="166" fontId="83" fillId="40" borderId="30" pivotButton="0" quotePrefix="0" xfId="0"/>
    <xf numFmtId="166" fontId="83" fillId="40" borderId="0" pivotButton="0" quotePrefix="0" xfId="0"/>
    <xf numFmtId="166" fontId="83" fillId="40" borderId="30" applyAlignment="1" pivotButton="0" quotePrefix="0" xfId="0">
      <alignment horizontal="right"/>
    </xf>
    <xf numFmtId="166" fontId="83" fillId="40" borderId="30" applyAlignment="1" pivotButton="0" quotePrefix="0" xfId="0">
      <alignment horizontal="left"/>
    </xf>
    <xf numFmtId="191" fontId="96" fillId="26" borderId="0" applyAlignment="1" applyProtection="1" pivotButton="0" quotePrefix="0" xfId="55">
      <alignment horizontal="left"/>
      <protection locked="0" hidden="0"/>
    </xf>
    <xf numFmtId="186" fontId="92" fillId="0" borderId="0" applyAlignment="1" applyProtection="1" pivotButton="0" quotePrefix="0" xfId="48">
      <alignment horizontal="left"/>
      <protection locked="0" hidden="0"/>
    </xf>
    <xf numFmtId="173" fontId="96" fillId="26" borderId="0" applyAlignment="1" applyProtection="1" pivotButton="0" quotePrefix="0" xfId="49">
      <alignment horizontal="left"/>
      <protection locked="0" hidden="0"/>
    </xf>
    <xf numFmtId="169" fontId="87" fillId="19" borderId="0" pivotButton="0" quotePrefix="0" xfId="105"/>
    <xf numFmtId="169" fontId="87" fillId="19" borderId="0" applyProtection="1" pivotButton="0" quotePrefix="0" xfId="105">
      <protection locked="0" hidden="0"/>
    </xf>
    <xf numFmtId="41" fontId="96" fillId="26" borderId="0" applyAlignment="1" applyProtection="1" pivotButton="0" quotePrefix="0" xfId="105">
      <alignment horizontal="right"/>
      <protection locked="0" hidden="0"/>
    </xf>
    <xf numFmtId="180" fontId="96" fillId="26" borderId="0" applyProtection="1" pivotButton="0" quotePrefix="0" xfId="49">
      <protection locked="0" hidden="0"/>
    </xf>
    <xf numFmtId="173" fontId="96" fillId="26" borderId="0" applyProtection="1" pivotButton="0" quotePrefix="0" xfId="49">
      <protection locked="0" hidden="0"/>
    </xf>
    <xf numFmtId="41" fontId="96" fillId="26" borderId="0" pivotButton="0" quotePrefix="0" xfId="105"/>
    <xf numFmtId="166" fontId="83" fillId="40" borderId="0" applyAlignment="1" pivotButton="0" quotePrefix="0" xfId="0">
      <alignment horizontal="right"/>
    </xf>
    <xf numFmtId="41" fontId="87" fillId="0" borderId="0" applyAlignment="1" pivotButton="0" quotePrefix="0" xfId="105">
      <alignment horizontal="center"/>
    </xf>
    <xf numFmtId="41" fontId="87" fillId="22" borderId="0" applyAlignment="1" pivotButton="0" quotePrefix="0" xfId="105">
      <alignment horizontal="center"/>
    </xf>
    <xf numFmtId="41" fontId="96" fillId="0" borderId="0" pivotButton="0" quotePrefix="0" xfId="105"/>
    <xf numFmtId="170" fontId="87" fillId="26" borderId="0" applyProtection="1" pivotButton="0" quotePrefix="1" xfId="49">
      <protection locked="0" hidden="0"/>
    </xf>
    <xf numFmtId="170" fontId="87" fillId="26" borderId="0" applyAlignment="1" applyProtection="1" pivotButton="0" quotePrefix="0" xfId="49">
      <alignment horizontal="right"/>
      <protection locked="0" hidden="0"/>
    </xf>
    <xf numFmtId="170" fontId="87" fillId="26" borderId="0" applyProtection="1" pivotButton="0" quotePrefix="0" xfId="49">
      <protection locked="0" hidden="0"/>
    </xf>
    <xf numFmtId="170" fontId="210" fillId="47" borderId="0" applyProtection="1" pivotButton="0" quotePrefix="1" xfId="49">
      <protection locked="0" hidden="0"/>
    </xf>
    <xf numFmtId="171" fontId="87" fillId="26" borderId="0" applyProtection="1" pivotButton="0" quotePrefix="1" xfId="105">
      <protection locked="0" hidden="0"/>
    </xf>
    <xf numFmtId="170" fontId="96" fillId="26" borderId="0" applyAlignment="1" applyProtection="1" pivotButton="0" quotePrefix="1" xfId="49">
      <alignment horizontal="right"/>
      <protection locked="0" hidden="0"/>
    </xf>
    <xf numFmtId="41" fontId="87" fillId="0" borderId="54" pivotButton="0" quotePrefix="0" xfId="105"/>
    <xf numFmtId="170" fontId="106" fillId="0" borderId="46" applyAlignment="1" pivotButton="0" quotePrefix="0" xfId="182">
      <alignment horizontal="center"/>
    </xf>
    <xf numFmtId="170" fontId="106" fillId="0" borderId="46" pivotButton="0" quotePrefix="0" xfId="0"/>
    <xf numFmtId="192" fontId="106" fillId="0" borderId="46" applyAlignment="1" pivotButton="0" quotePrefix="0" xfId="181">
      <alignment horizontal="left" wrapText="1"/>
    </xf>
    <xf numFmtId="41" fontId="87" fillId="0" borderId="0" applyAlignment="1" pivotButton="0" quotePrefix="0" xfId="105">
      <alignment horizontal="right"/>
    </xf>
    <xf numFmtId="41" fontId="87" fillId="0" borderId="0" applyAlignment="1" pivotButton="0" quotePrefix="0" xfId="0">
      <alignment horizontal="right"/>
    </xf>
    <xf numFmtId="172" fontId="80" fillId="19" borderId="0" pivotButton="0" quotePrefix="0" xfId="119"/>
    <xf numFmtId="172" fontId="80" fillId="0" borderId="0" applyAlignment="1" pivotButton="0" quotePrefix="0" xfId="0">
      <alignment horizontal="right"/>
    </xf>
    <xf numFmtId="170" fontId="80" fillId="19" borderId="0" applyAlignment="1" pivotButton="0" quotePrefix="0" xfId="120">
      <alignment horizontal="right"/>
    </xf>
    <xf numFmtId="170" fontId="80" fillId="22" borderId="0" applyAlignment="1" pivotButton="0" quotePrefix="0" xfId="120">
      <alignment horizontal="right"/>
    </xf>
    <xf numFmtId="170" fontId="80" fillId="0" borderId="0" applyAlignment="1" pivotButton="0" quotePrefix="0" xfId="120">
      <alignment horizontal="right"/>
    </xf>
    <xf numFmtId="170" fontId="80" fillId="0" borderId="27" applyAlignment="1" pivotButton="0" quotePrefix="0" xfId="120">
      <alignment horizontal="right"/>
    </xf>
    <xf numFmtId="170" fontId="80" fillId="19" borderId="0" pivotButton="0" quotePrefix="0" xfId="120"/>
    <xf numFmtId="170" fontId="80" fillId="19" borderId="27" applyAlignment="1" pivotButton="0" quotePrefix="0" xfId="120">
      <alignment horizontal="right"/>
    </xf>
    <xf numFmtId="170" fontId="80" fillId="19" borderId="57" applyAlignment="1" pivotButton="0" quotePrefix="0" xfId="120">
      <alignment horizontal="right"/>
    </xf>
    <xf numFmtId="170" fontId="80" fillId="0" borderId="57" applyAlignment="1" pivotButton="0" quotePrefix="0" xfId="120">
      <alignment horizontal="right"/>
    </xf>
    <xf numFmtId="170" fontId="80" fillId="0" borderId="47" applyAlignment="1" pivotButton="0" quotePrefix="0" xfId="120">
      <alignment horizontal="right"/>
    </xf>
    <xf numFmtId="41" fontId="106" fillId="0" borderId="55" applyAlignment="1" pivotButton="0" quotePrefix="0" xfId="105">
      <alignment horizontal="left"/>
    </xf>
    <xf numFmtId="169" fontId="106" fillId="32" borderId="0" pivotButton="0" quotePrefix="0" xfId="105"/>
    <xf numFmtId="169" fontId="106" fillId="0" borderId="0" pivotButton="0" quotePrefix="0" xfId="105"/>
    <xf numFmtId="169" fontId="106" fillId="32" borderId="27" pivotButton="0" quotePrefix="0" xfId="105"/>
    <xf numFmtId="41" fontId="106" fillId="0" borderId="49" applyAlignment="1" pivotButton="0" quotePrefix="0" xfId="105">
      <alignment horizontal="left"/>
    </xf>
    <xf numFmtId="169" fontId="106" fillId="32" borderId="57" pivotButton="0" quotePrefix="0" xfId="105"/>
    <xf numFmtId="169" fontId="106" fillId="0" borderId="57" pivotButton="0" quotePrefix="0" xfId="105"/>
    <xf numFmtId="169" fontId="106" fillId="32" borderId="47" pivotButton="0" quotePrefix="0" xfId="105"/>
    <xf numFmtId="41" fontId="106" fillId="35" borderId="49" applyAlignment="1" pivotButton="0" quotePrefix="0" xfId="105">
      <alignment horizontal="left"/>
    </xf>
    <xf numFmtId="169" fontId="106" fillId="35" borderId="57" pivotButton="0" quotePrefix="0" xfId="105"/>
    <xf numFmtId="169" fontId="106" fillId="35" borderId="47" pivotButton="0" quotePrefix="0" xfId="105"/>
    <xf numFmtId="41" fontId="87" fillId="0" borderId="0" pivotButton="0" quotePrefix="0" xfId="105"/>
    <xf numFmtId="169" fontId="87" fillId="0" borderId="0" pivotButton="0" quotePrefix="0" xfId="105"/>
    <xf numFmtId="41" fontId="114" fillId="0" borderId="51" applyAlignment="1" pivotButton="0" quotePrefix="0" xfId="105">
      <alignment horizontal="left"/>
    </xf>
    <xf numFmtId="169" fontId="114" fillId="0" borderId="76" pivotButton="0" quotePrefix="0" xfId="0"/>
    <xf numFmtId="41" fontId="106" fillId="0" borderId="0" pivotButton="0" quotePrefix="0" xfId="105"/>
    <xf numFmtId="41" fontId="106" fillId="0" borderId="27" pivotButton="0" quotePrefix="0" xfId="105"/>
    <xf numFmtId="41" fontId="106" fillId="47" borderId="57" pivotButton="0" quotePrefix="0" xfId="105"/>
    <xf numFmtId="41" fontId="106" fillId="47" borderId="47" pivotButton="0" quotePrefix="0" xfId="105"/>
    <xf numFmtId="169" fontId="114" fillId="0" borderId="51" applyAlignment="1" pivotButton="0" quotePrefix="0" xfId="105">
      <alignment horizontal="left"/>
    </xf>
    <xf numFmtId="169" fontId="114" fillId="0" borderId="76" pivotButton="0" quotePrefix="0" xfId="105"/>
    <xf numFmtId="169" fontId="114" fillId="0" borderId="50" pivotButton="0" quotePrefix="0" xfId="105"/>
    <xf numFmtId="41" fontId="106" fillId="22" borderId="0" pivotButton="0" quotePrefix="0" xfId="105"/>
    <xf numFmtId="41" fontId="114" fillId="0" borderId="76" pivotButton="0" quotePrefix="0" xfId="105"/>
    <xf numFmtId="41" fontId="114" fillId="0" borderId="50" pivotButton="0" quotePrefix="0" xfId="105"/>
    <xf numFmtId="173" fontId="106" fillId="22" borderId="0" pivotButton="0" quotePrefix="0" xfId="0"/>
    <xf numFmtId="173" fontId="106" fillId="0" borderId="0" pivotButton="0" quotePrefix="0" xfId="0"/>
    <xf numFmtId="173" fontId="106" fillId="0" borderId="27" pivotButton="0" quotePrefix="0" xfId="0"/>
    <xf numFmtId="191" fontId="106" fillId="35" borderId="0" applyAlignment="1" applyProtection="1" pivotButton="0" quotePrefix="0" xfId="55">
      <alignment horizontal="left"/>
      <protection locked="0" hidden="0"/>
    </xf>
    <xf numFmtId="191" fontId="220" fillId="35" borderId="0" applyAlignment="1" applyProtection="1" pivotButton="0" quotePrefix="0" xfId="55">
      <alignment horizontal="left"/>
      <protection locked="0" hidden="0"/>
    </xf>
    <xf numFmtId="41" fontId="106" fillId="35" borderId="0" applyAlignment="1" pivotButton="0" quotePrefix="0" xfId="105">
      <alignment horizontal="left"/>
    </xf>
    <xf numFmtId="191" fontId="188" fillId="0" borderId="0" applyAlignment="1" applyProtection="1" pivotButton="0" quotePrefix="0" xfId="55">
      <alignment horizontal="left"/>
      <protection locked="0" hidden="0"/>
    </xf>
    <xf numFmtId="166" fontId="66" fillId="23" borderId="30" applyAlignment="1" pivotButton="0" quotePrefix="0" xfId="96">
      <alignment horizontal="right"/>
    </xf>
    <xf numFmtId="164" fontId="67" fillId="21" borderId="0" applyAlignment="1" pivotButton="0" quotePrefix="0" xfId="112">
      <alignment horizontal="left" vertical="center"/>
    </xf>
    <xf numFmtId="164" fontId="68" fillId="21" borderId="0" applyAlignment="1" pivotButton="0" quotePrefix="0" xfId="112">
      <alignment horizontal="right" vertical="center"/>
    </xf>
    <xf numFmtId="164" fontId="60" fillId="0" borderId="0" pivotButton="0" quotePrefix="0" xfId="49"/>
    <xf numFmtId="164" fontId="64" fillId="0" borderId="0" pivotButton="0" quotePrefix="0" xfId="49"/>
    <xf numFmtId="164" fontId="69" fillId="21" borderId="0" applyAlignment="1" pivotButton="0" quotePrefix="0" xfId="112">
      <alignment horizontal="left" vertical="center"/>
    </xf>
    <xf numFmtId="164" fontId="69" fillId="32" borderId="0" applyAlignment="1" pivotButton="0" quotePrefix="0" xfId="112">
      <alignment horizontal="right" vertical="center"/>
    </xf>
    <xf numFmtId="164" fontId="70" fillId="0" borderId="0" applyAlignment="1" pivotButton="0" quotePrefix="0" xfId="50">
      <alignment horizontal="left" vertical="center"/>
    </xf>
    <xf numFmtId="164" fontId="71" fillId="21" borderId="0" applyAlignment="1" pivotButton="0" quotePrefix="0" xfId="112">
      <alignment horizontal="left" vertical="center"/>
    </xf>
    <xf numFmtId="164" fontId="71" fillId="32" borderId="0" applyAlignment="1" pivotButton="0" quotePrefix="0" xfId="112">
      <alignment horizontal="right" vertical="center"/>
    </xf>
    <xf numFmtId="164" fontId="69" fillId="21" borderId="33" applyAlignment="1" pivotButton="0" quotePrefix="0" xfId="112">
      <alignment horizontal="left" vertical="center"/>
    </xf>
    <xf numFmtId="164" fontId="69" fillId="21" borderId="33" applyAlignment="1" pivotButton="0" quotePrefix="0" xfId="112">
      <alignment horizontal="right" vertical="center"/>
    </xf>
    <xf numFmtId="164" fontId="69" fillId="21" borderId="0" applyAlignment="1" pivotButton="0" quotePrefix="0" xfId="112">
      <alignment horizontal="right" vertical="center"/>
    </xf>
    <xf numFmtId="164" fontId="71" fillId="21" borderId="30" applyAlignment="1" pivotButton="0" quotePrefix="0" xfId="112">
      <alignment horizontal="left" vertical="center"/>
    </xf>
    <xf numFmtId="164" fontId="71" fillId="21" borderId="30" applyAlignment="1" pivotButton="0" quotePrefix="0" xfId="112">
      <alignment horizontal="right" vertical="center"/>
    </xf>
    <xf numFmtId="164" fontId="71" fillId="21" borderId="32" applyAlignment="1" pivotButton="0" quotePrefix="0" xfId="112">
      <alignment horizontal="left" vertical="center"/>
    </xf>
    <xf numFmtId="164" fontId="71" fillId="21" borderId="32" applyAlignment="1" pivotButton="0" quotePrefix="0" xfId="112">
      <alignment horizontal="right" vertical="center"/>
    </xf>
    <xf numFmtId="164" fontId="69" fillId="21" borderId="0" applyAlignment="1" pivotButton="0" quotePrefix="0" xfId="50">
      <alignment horizontal="right" vertical="center"/>
    </xf>
    <xf numFmtId="165" fontId="69" fillId="0" borderId="0" applyAlignment="1" pivotButton="0" quotePrefix="0" xfId="53">
      <alignment horizontal="right"/>
    </xf>
    <xf numFmtId="164" fontId="69" fillId="21" borderId="30" applyAlignment="1" pivotButton="0" quotePrefix="0" xfId="112">
      <alignment horizontal="left" vertical="center"/>
    </xf>
    <xf numFmtId="165" fontId="69" fillId="0" borderId="30" applyAlignment="1" pivotButton="0" quotePrefix="0" xfId="53">
      <alignment horizontal="right"/>
    </xf>
    <xf numFmtId="164" fontId="73" fillId="21" borderId="30" applyAlignment="1" pivotButton="0" quotePrefix="0" xfId="112">
      <alignment horizontal="left" vertical="center"/>
    </xf>
    <xf numFmtId="0" fontId="0" fillId="0" borderId="76" pivotButton="0" quotePrefix="0" xfId="0"/>
    <xf numFmtId="0" fontId="0" fillId="0" borderId="50" pivotButton="0" quotePrefix="0" xfId="0"/>
    <xf numFmtId="41" fontId="98" fillId="0" borderId="0" pivotButton="0" quotePrefix="0" xfId="105"/>
    <xf numFmtId="172" fontId="172" fillId="26" borderId="0" applyAlignment="1" pivotButton="0" quotePrefix="0" xfId="105">
      <alignment horizontal="left"/>
    </xf>
    <xf numFmtId="172" fontId="172" fillId="0" borderId="0" applyAlignment="1" pivotButton="0" quotePrefix="0" xfId="105">
      <alignment horizontal="left"/>
    </xf>
    <xf numFmtId="169" fontId="162" fillId="0" borderId="0" applyAlignment="1" pivotButton="0" quotePrefix="0" xfId="105">
      <alignment vertical="top"/>
    </xf>
    <xf numFmtId="0" fontId="0" fillId="0" borderId="57" pivotButton="0" quotePrefix="0" xfId="0"/>
    <xf numFmtId="170" fontId="87" fillId="35" borderId="83" applyAlignment="1" pivotButton="0" quotePrefix="0" xfId="98">
      <alignment horizontal="center"/>
    </xf>
    <xf numFmtId="170" fontId="87" fillId="22" borderId="83" applyAlignment="1" pivotButton="0" quotePrefix="0" xfId="98">
      <alignment horizontal="center"/>
    </xf>
    <xf numFmtId="41" fontId="87" fillId="36" borderId="83" pivotButton="0" quotePrefix="0" xfId="105"/>
    <xf numFmtId="41" fontId="87" fillId="0" borderId="27" pivotButton="0" quotePrefix="0" xfId="105"/>
    <xf numFmtId="41" fontId="87" fillId="23" borderId="0" pivotButton="0" quotePrefix="0" xfId="49"/>
    <xf numFmtId="41" fontId="87" fillId="23" borderId="27" pivotButton="0" quotePrefix="0" xfId="49"/>
    <xf numFmtId="41" fontId="87" fillId="23" borderId="57" pivotButton="0" quotePrefix="0" xfId="49"/>
    <xf numFmtId="41" fontId="87" fillId="23" borderId="47" pivotButton="0" quotePrefix="0" xfId="49"/>
    <xf numFmtId="41" fontId="98" fillId="0" borderId="0" pivotButton="0" quotePrefix="0" xfId="49"/>
    <xf numFmtId="41" fontId="98" fillId="0" borderId="27" pivotButton="0" quotePrefix="0" xfId="49"/>
    <xf numFmtId="41" fontId="98" fillId="0" borderId="54" pivotButton="0" quotePrefix="0" xfId="49"/>
    <xf numFmtId="41" fontId="98" fillId="0" borderId="52" pivotButton="0" quotePrefix="0" xfId="49"/>
    <xf numFmtId="41" fontId="87" fillId="47" borderId="0" pivotButton="0" quotePrefix="0" xfId="105"/>
    <xf numFmtId="41" fontId="98" fillId="0" borderId="54" pivotButton="0" quotePrefix="0" xfId="105"/>
    <xf numFmtId="41" fontId="98" fillId="0" borderId="52" pivotButton="0" quotePrefix="0" xfId="105"/>
    <xf numFmtId="170" fontId="117" fillId="0" borderId="0" pivotButton="0" quotePrefix="0" xfId="98"/>
    <xf numFmtId="170" fontId="87" fillId="0" borderId="0" pivotButton="0" quotePrefix="0" xfId="98"/>
    <xf numFmtId="170" fontId="87" fillId="0" borderId="27" pivotButton="0" quotePrefix="0" xfId="98"/>
    <xf numFmtId="170" fontId="87" fillId="0" borderId="57" pivotButton="0" quotePrefix="0" xfId="98"/>
    <xf numFmtId="170" fontId="87" fillId="0" borderId="47" pivotButton="0" quotePrefix="0" xfId="98"/>
    <xf numFmtId="41" fontId="117" fillId="0" borderId="0" pivotButton="0" quotePrefix="0" xfId="105"/>
    <xf numFmtId="41" fontId="87" fillId="31" borderId="0" pivotButton="0" quotePrefix="0" xfId="105"/>
    <xf numFmtId="41" fontId="118" fillId="0" borderId="54" pivotButton="0" quotePrefix="0" xfId="105"/>
    <xf numFmtId="41" fontId="98" fillId="31" borderId="54" pivotButton="0" quotePrefix="0" xfId="105"/>
    <xf numFmtId="41" fontId="117" fillId="0" borderId="0" pivotButton="0" quotePrefix="0" xfId="49"/>
    <xf numFmtId="41" fontId="118" fillId="0" borderId="0" pivotButton="0" quotePrefix="0" xfId="105"/>
    <xf numFmtId="41" fontId="98" fillId="31" borderId="0" pivotButton="0" quotePrefix="0" xfId="105"/>
    <xf numFmtId="41" fontId="117" fillId="0" borderId="54" pivotButton="0" quotePrefix="0" xfId="105"/>
    <xf numFmtId="41" fontId="87" fillId="31" borderId="54" pivotButton="0" quotePrefix="0" xfId="105"/>
    <xf numFmtId="41" fontId="118" fillId="0" borderId="0" pivotButton="0" quotePrefix="0" xfId="49"/>
    <xf numFmtId="170" fontId="87" fillId="35" borderId="0" applyAlignment="1" pivotButton="0" quotePrefix="0" xfId="98">
      <alignment horizontal="center"/>
    </xf>
    <xf numFmtId="41" fontId="82" fillId="0" borderId="81" pivotButton="0" quotePrefix="0" xfId="105"/>
    <xf numFmtId="41" fontId="80" fillId="0" borderId="0" pivotButton="0" quotePrefix="0" xfId="105"/>
    <xf numFmtId="41" fontId="98" fillId="34" borderId="76" pivotButton="0" quotePrefix="0" xfId="105"/>
    <xf numFmtId="41" fontId="98" fillId="0" borderId="77" pivotButton="0" quotePrefix="0" xfId="105"/>
    <xf numFmtId="174" fontId="83" fillId="37" borderId="57" pivotButton="0" quotePrefix="0" xfId="126"/>
    <xf numFmtId="167" fontId="82" fillId="0" borderId="54" pivotButton="0" quotePrefix="0" xfId="127"/>
    <xf numFmtId="167" fontId="82" fillId="35" borderId="54" pivotButton="0" quotePrefix="0" xfId="127"/>
    <xf numFmtId="167" fontId="82" fillId="0" borderId="52" pivotButton="0" quotePrefix="0" xfId="127"/>
    <xf numFmtId="172" fontId="80" fillId="0" borderId="0" pivotButton="0" quotePrefix="0" xfId="127"/>
    <xf numFmtId="167" fontId="80" fillId="0" borderId="0" pivotButton="0" quotePrefix="0" xfId="127"/>
    <xf numFmtId="167" fontId="80" fillId="35" borderId="0" pivotButton="0" quotePrefix="0" xfId="127"/>
    <xf numFmtId="167" fontId="80" fillId="0" borderId="27" pivotButton="0" quotePrefix="0" xfId="127"/>
    <xf numFmtId="167" fontId="80" fillId="0" borderId="57" pivotButton="0" quotePrefix="0" xfId="127"/>
    <xf numFmtId="167" fontId="87" fillId="0" borderId="57" pivotButton="0" quotePrefix="0" xfId="127"/>
    <xf numFmtId="167" fontId="87" fillId="35" borderId="57" pivotButton="0" quotePrefix="0" xfId="127"/>
    <xf numFmtId="167" fontId="87" fillId="0" borderId="47" pivotButton="0" quotePrefix="0" xfId="127"/>
    <xf numFmtId="167" fontId="82" fillId="0" borderId="57" pivotButton="0" quotePrefix="0" xfId="127"/>
    <xf numFmtId="167" fontId="82" fillId="0" borderId="47" pivotButton="0" quotePrefix="0" xfId="127"/>
    <xf numFmtId="172" fontId="80" fillId="0" borderId="27" pivotButton="0" quotePrefix="0" xfId="127"/>
    <xf numFmtId="43" fontId="80" fillId="0" borderId="0" pivotButton="0" quotePrefix="0" xfId="127"/>
    <xf numFmtId="170" fontId="101" fillId="35" borderId="84" applyAlignment="1" pivotButton="0" quotePrefix="0" xfId="126">
      <alignment horizontal="center"/>
    </xf>
    <xf numFmtId="170" fontId="101" fillId="35" borderId="95" applyAlignment="1" pivotButton="0" quotePrefix="0" xfId="126">
      <alignment horizontal="center"/>
    </xf>
    <xf numFmtId="172" fontId="80" fillId="35" borderId="52" pivotButton="0" quotePrefix="0" xfId="127"/>
    <xf numFmtId="167" fontId="82" fillId="35" borderId="57" pivotButton="0" quotePrefix="0" xfId="127"/>
    <xf numFmtId="172" fontId="80" fillId="35" borderId="47" pivotButton="0" quotePrefix="0" xfId="127"/>
    <xf numFmtId="167" fontId="82" fillId="0" borderId="76" pivotButton="0" quotePrefix="0" xfId="127"/>
    <xf numFmtId="167" fontId="82" fillId="0" borderId="50" pivotButton="0" quotePrefix="0" xfId="127"/>
    <xf numFmtId="170" fontId="80" fillId="0" borderId="0" pivotButton="0" quotePrefix="0" xfId="126"/>
    <xf numFmtId="170" fontId="80" fillId="0" borderId="27" pivotButton="0" quotePrefix="0" xfId="126"/>
    <xf numFmtId="43" fontId="80" fillId="0" borderId="27" pivotButton="0" quotePrefix="0" xfId="127"/>
    <xf numFmtId="171" fontId="87" fillId="34" borderId="50" pivotButton="0" quotePrefix="0" xfId="105"/>
    <xf numFmtId="167" fontId="80" fillId="0" borderId="76" pivotButton="0" quotePrefix="0" xfId="127"/>
    <xf numFmtId="167" fontId="80" fillId="0" borderId="50" pivotButton="0" quotePrefix="0" xfId="127"/>
    <xf numFmtId="171" fontId="87" fillId="34" borderId="47" pivotButton="0" quotePrefix="0" xfId="105"/>
    <xf numFmtId="167" fontId="82" fillId="35" borderId="52" pivotButton="0" quotePrefix="0" xfId="127"/>
    <xf numFmtId="167" fontId="80" fillId="0" borderId="0" pivotButton="0" quotePrefix="0" xfId="126"/>
    <xf numFmtId="167" fontId="80" fillId="0" borderId="27" pivotButton="0" quotePrefix="0" xfId="126"/>
    <xf numFmtId="167" fontId="101" fillId="35" borderId="0" pivotButton="0" quotePrefix="0" xfId="126"/>
    <xf numFmtId="167" fontId="87" fillId="0" borderId="27" pivotButton="0" quotePrefix="0" xfId="126"/>
    <xf numFmtId="167" fontId="82" fillId="0" borderId="76" pivotButton="0" quotePrefix="0" xfId="126"/>
    <xf numFmtId="167" fontId="82" fillId="0" borderId="50" pivotButton="0" quotePrefix="0" xfId="126"/>
    <xf numFmtId="169" fontId="98" fillId="0" borderId="54" pivotButton="0" quotePrefix="0" xfId="105"/>
    <xf numFmtId="169" fontId="98" fillId="0" borderId="52" pivotButton="0" quotePrefix="0" xfId="105"/>
    <xf numFmtId="169" fontId="98" fillId="0" borderId="57" pivotButton="0" quotePrefix="0" xfId="105"/>
    <xf numFmtId="169" fontId="98" fillId="0" borderId="47" pivotButton="0" quotePrefix="0" xfId="105"/>
    <xf numFmtId="169" fontId="80" fillId="32" borderId="0" applyAlignment="1" pivotButton="0" quotePrefix="0" xfId="105">
      <alignment horizontal="right"/>
    </xf>
    <xf numFmtId="169" fontId="80" fillId="32" borderId="27" applyAlignment="1" pivotButton="0" quotePrefix="0" xfId="105">
      <alignment horizontal="right"/>
    </xf>
    <xf numFmtId="169" fontId="80" fillId="32" borderId="57" applyAlignment="1" pivotButton="0" quotePrefix="0" xfId="105">
      <alignment horizontal="right"/>
    </xf>
    <xf numFmtId="169" fontId="80" fillId="32" borderId="47" applyAlignment="1" pivotButton="0" quotePrefix="0" xfId="105">
      <alignment horizontal="right"/>
    </xf>
    <xf numFmtId="170" fontId="82" fillId="0" borderId="17" applyAlignment="1" pivotButton="0" quotePrefix="0" xfId="49">
      <alignment horizontal="center" vertical="center"/>
    </xf>
    <xf numFmtId="164" fontId="82" fillId="23" borderId="0" applyAlignment="1" pivotButton="0" quotePrefix="0" xfId="49">
      <alignment horizontal="center" vertical="center"/>
    </xf>
    <xf numFmtId="164" fontId="82" fillId="0" borderId="0" applyAlignment="1" pivotButton="0" quotePrefix="0" xfId="49">
      <alignment horizontal="center" vertical="center"/>
    </xf>
    <xf numFmtId="164" fontId="83" fillId="0" borderId="0" pivotButton="0" quotePrefix="0" xfId="49"/>
    <xf numFmtId="170" fontId="80" fillId="0" borderId="0" applyAlignment="1" pivotButton="0" quotePrefix="0" xfId="49">
      <alignment horizontal="center"/>
    </xf>
    <xf numFmtId="170" fontId="80" fillId="0" borderId="0" pivotButton="0" quotePrefix="0" xfId="49"/>
    <xf numFmtId="175" fontId="80" fillId="0" borderId="35" applyAlignment="1" pivotButton="0" quotePrefix="0" xfId="49">
      <alignment horizontal="center"/>
    </xf>
    <xf numFmtId="175" fontId="80" fillId="23" borderId="35" applyAlignment="1" pivotButton="0" quotePrefix="0" xfId="49">
      <alignment horizontal="center"/>
    </xf>
    <xf numFmtId="175" fontId="80" fillId="0" borderId="78" applyAlignment="1" pivotButton="0" quotePrefix="0" xfId="49">
      <alignment horizontal="center"/>
    </xf>
    <xf numFmtId="175" fontId="82" fillId="23" borderId="35" applyAlignment="1" pivotButton="0" quotePrefix="0" xfId="49">
      <alignment horizontal="center"/>
    </xf>
    <xf numFmtId="175" fontId="80" fillId="23" borderId="78" applyAlignment="1" pivotButton="0" quotePrefix="0" xfId="49">
      <alignment horizontal="center"/>
    </xf>
    <xf numFmtId="164" fontId="97" fillId="0" borderId="88" applyAlignment="1" pivotButton="0" quotePrefix="0" xfId="112">
      <alignment horizontal="left" vertical="center"/>
    </xf>
    <xf numFmtId="164" fontId="97" fillId="0" borderId="0" applyAlignment="1" pivotButton="0" quotePrefix="0" xfId="112">
      <alignment horizontal="center" vertical="center"/>
    </xf>
    <xf numFmtId="164" fontId="97" fillId="0" borderId="0" applyAlignment="1" pivotButton="0" quotePrefix="0" xfId="112">
      <alignment horizontal="right" vertical="center"/>
    </xf>
    <xf numFmtId="164" fontId="97" fillId="0" borderId="89" applyAlignment="1" pivotButton="0" quotePrefix="0" xfId="112">
      <alignment horizontal="right" vertical="center"/>
    </xf>
    <xf numFmtId="164" fontId="80" fillId="0" borderId="88" applyAlignment="1" pivotButton="0" quotePrefix="0" xfId="112">
      <alignment horizontal="left" vertical="center"/>
    </xf>
    <xf numFmtId="164" fontId="80" fillId="0" borderId="0" applyAlignment="1" pivotButton="0" quotePrefix="0" xfId="112">
      <alignment horizontal="right" vertical="center"/>
    </xf>
    <xf numFmtId="164" fontId="80" fillId="0" borderId="89" applyAlignment="1" pivotButton="0" quotePrefix="0" xfId="112">
      <alignment horizontal="right" vertical="center"/>
    </xf>
    <xf numFmtId="164" fontId="82" fillId="0" borderId="51" applyAlignment="1" pivotButton="0" quotePrefix="0" xfId="112">
      <alignment horizontal="left" vertical="center"/>
    </xf>
    <xf numFmtId="164" fontId="82" fillId="0" borderId="76" applyAlignment="1" pivotButton="0" quotePrefix="0" xfId="112">
      <alignment horizontal="center" vertical="center"/>
    </xf>
    <xf numFmtId="164" fontId="82" fillId="0" borderId="76" applyAlignment="1" pivotButton="0" quotePrefix="0" xfId="112">
      <alignment horizontal="right" vertical="center"/>
    </xf>
    <xf numFmtId="164" fontId="82" fillId="0" borderId="50" applyAlignment="1" pivotButton="0" quotePrefix="0" xfId="112">
      <alignment horizontal="right" vertical="center"/>
    </xf>
    <xf numFmtId="164" fontId="80" fillId="0" borderId="55" applyAlignment="1" pivotButton="0" quotePrefix="0" xfId="112">
      <alignment horizontal="left" vertical="center"/>
    </xf>
    <xf numFmtId="164" fontId="80" fillId="0" borderId="0" applyAlignment="1" pivotButton="0" quotePrefix="0" xfId="112">
      <alignment horizontal="center" vertical="center"/>
    </xf>
    <xf numFmtId="164" fontId="101" fillId="35" borderId="0" applyAlignment="1" pivotButton="0" quotePrefix="0" xfId="112">
      <alignment horizontal="right" vertical="center"/>
    </xf>
    <xf numFmtId="164" fontId="82" fillId="0" borderId="90" applyAlignment="1" pivotButton="0" quotePrefix="0" xfId="112">
      <alignment horizontal="left" vertical="center"/>
    </xf>
    <xf numFmtId="164" fontId="82" fillId="0" borderId="30" applyAlignment="1" pivotButton="0" quotePrefix="0" xfId="112">
      <alignment horizontal="center" vertical="center"/>
    </xf>
    <xf numFmtId="164" fontId="82" fillId="0" borderId="30" applyAlignment="1" pivotButton="0" quotePrefix="0" xfId="112">
      <alignment horizontal="right" vertical="center"/>
    </xf>
    <xf numFmtId="164" fontId="82" fillId="0" borderId="91" applyAlignment="1" pivotButton="0" quotePrefix="0" xfId="112">
      <alignment horizontal="right" vertical="center"/>
    </xf>
    <xf numFmtId="41" fontId="87" fillId="0" borderId="54" applyAlignment="1" pivotButton="0" quotePrefix="0" xfId="105">
      <alignment horizontal="right"/>
    </xf>
    <xf numFmtId="41" fontId="87" fillId="0" borderId="52" applyAlignment="1" pivotButton="0" quotePrefix="0" xfId="105">
      <alignment horizontal="right"/>
    </xf>
    <xf numFmtId="41" fontId="87" fillId="47" borderId="0" applyAlignment="1" pivotButton="0" quotePrefix="0" xfId="105">
      <alignment horizontal="right"/>
    </xf>
    <xf numFmtId="41" fontId="87" fillId="47" borderId="27" applyAlignment="1" pivotButton="0" quotePrefix="0" xfId="105">
      <alignment horizontal="right"/>
    </xf>
    <xf numFmtId="41" fontId="87" fillId="0" borderId="27" applyAlignment="1" pivotButton="0" quotePrefix="0" xfId="105">
      <alignment horizontal="right"/>
    </xf>
    <xf numFmtId="170" fontId="87" fillId="0" borderId="0" applyAlignment="1" pivotButton="0" quotePrefix="0" xfId="98">
      <alignment horizontal="right"/>
    </xf>
    <xf numFmtId="170" fontId="87" fillId="0" borderId="27" applyAlignment="1" pivotButton="0" quotePrefix="0" xfId="98">
      <alignment horizontal="right"/>
    </xf>
    <xf numFmtId="41" fontId="98" fillId="0" borderId="76" applyAlignment="1" pivotButton="0" quotePrefix="0" xfId="105">
      <alignment horizontal="right"/>
    </xf>
    <xf numFmtId="41" fontId="98" fillId="0" borderId="50" applyAlignment="1" pivotButton="0" quotePrefix="0" xfId="105">
      <alignment horizontal="right"/>
    </xf>
    <xf numFmtId="164" fontId="102" fillId="0" borderId="51" applyAlignment="1" pivotButton="0" quotePrefix="0" xfId="112">
      <alignment horizontal="left" vertical="center"/>
    </xf>
    <xf numFmtId="164" fontId="247" fillId="0" borderId="76" applyAlignment="1" pivotButton="0" quotePrefix="0" xfId="112">
      <alignment horizontal="center" vertical="center"/>
    </xf>
    <xf numFmtId="164" fontId="102" fillId="0" borderId="76" applyAlignment="1" pivotButton="0" quotePrefix="0" xfId="112">
      <alignment horizontal="right" vertical="center"/>
    </xf>
    <xf numFmtId="164" fontId="102" fillId="0" borderId="50" applyAlignment="1" pivotButton="0" quotePrefix="0" xfId="112">
      <alignment horizontal="right" vertical="center"/>
    </xf>
    <xf numFmtId="169" fontId="99" fillId="0" borderId="0" applyAlignment="1" pivotButton="0" quotePrefix="0" xfId="105">
      <alignment horizontal="right"/>
    </xf>
    <xf numFmtId="169" fontId="99" fillId="0" borderId="27" applyAlignment="1" pivotButton="0" quotePrefix="0" xfId="105">
      <alignment horizontal="right"/>
    </xf>
    <xf numFmtId="41" fontId="87" fillId="0" borderId="93" applyAlignment="1" pivotButton="0" quotePrefix="0" xfId="105">
      <alignment horizontal="right"/>
    </xf>
    <xf numFmtId="41" fontId="87" fillId="0" borderId="94" applyAlignment="1" pivotButton="0" quotePrefix="0" xfId="105">
      <alignment horizontal="right"/>
    </xf>
    <xf numFmtId="164" fontId="102" fillId="0" borderId="92" applyAlignment="1" pivotButton="0" quotePrefix="0" xfId="112">
      <alignment horizontal="left" vertical="center"/>
    </xf>
    <xf numFmtId="164" fontId="247" fillId="0" borderId="93" applyAlignment="1" pivotButton="0" quotePrefix="0" xfId="112">
      <alignment horizontal="center" vertical="center"/>
    </xf>
    <xf numFmtId="164" fontId="102" fillId="0" borderId="93" applyAlignment="1" pivotButton="0" quotePrefix="0" xfId="112">
      <alignment horizontal="right" vertical="center"/>
    </xf>
    <xf numFmtId="164" fontId="102" fillId="0" borderId="94" applyAlignment="1" pivotButton="0" quotePrefix="0" xfId="112">
      <alignment horizontal="right" vertical="center"/>
    </xf>
    <xf numFmtId="41" fontId="87" fillId="0" borderId="89" applyAlignment="1" pivotButton="0" quotePrefix="0" xfId="105">
      <alignment horizontal="right"/>
    </xf>
    <xf numFmtId="165" fontId="118" fillId="35" borderId="0" applyAlignment="1" pivotButton="0" quotePrefix="0" xfId="53">
      <alignment horizontal="right"/>
    </xf>
    <xf numFmtId="169" fontId="118" fillId="0" borderId="0" applyAlignment="1" pivotButton="0" quotePrefix="0" xfId="105">
      <alignment horizontal="right"/>
    </xf>
    <xf numFmtId="169" fontId="118" fillId="0" borderId="89" applyAlignment="1" pivotButton="0" quotePrefix="0" xfId="105">
      <alignment horizontal="right"/>
    </xf>
    <xf numFmtId="164" fontId="80" fillId="0" borderId="90" applyAlignment="1" pivotButton="0" quotePrefix="0" xfId="112">
      <alignment horizontal="left" vertical="center"/>
    </xf>
    <xf numFmtId="164" fontId="80" fillId="0" borderId="30" applyAlignment="1" pivotButton="0" quotePrefix="0" xfId="112">
      <alignment horizontal="center" vertical="center"/>
    </xf>
    <xf numFmtId="175" fontId="80" fillId="0" borderId="30" applyAlignment="1" pivotButton="0" quotePrefix="0" xfId="112">
      <alignment horizontal="right" vertical="center"/>
    </xf>
    <xf numFmtId="175" fontId="80" fillId="0" borderId="91" applyAlignment="1" pivotButton="0" quotePrefix="0" xfId="112">
      <alignment horizontal="right" vertical="center"/>
    </xf>
    <xf numFmtId="41" fontId="87" fillId="0" borderId="89" applyAlignment="1" pivotButton="0" quotePrefix="0" xfId="0">
      <alignment horizontal="right"/>
    </xf>
    <xf numFmtId="165" fontId="101" fillId="0" borderId="0" applyAlignment="1" pivotButton="0" quotePrefix="0" xfId="53">
      <alignment horizontal="right"/>
    </xf>
    <xf numFmtId="165" fontId="80" fillId="47" borderId="0" applyAlignment="1" pivotButton="0" quotePrefix="0" xfId="53">
      <alignment horizontal="right"/>
    </xf>
    <xf numFmtId="165" fontId="80" fillId="0" borderId="89" applyAlignment="1" pivotButton="0" quotePrefix="0" xfId="53">
      <alignment horizontal="right"/>
    </xf>
    <xf numFmtId="171" fontId="87" fillId="22" borderId="0" applyAlignment="1" pivotButton="0" quotePrefix="0" xfId="105">
      <alignment horizontal="right"/>
    </xf>
    <xf numFmtId="169" fontId="87" fillId="22" borderId="0" applyAlignment="1" pivotButton="0" quotePrefix="0" xfId="105">
      <alignment horizontal="right"/>
    </xf>
    <xf numFmtId="41" fontId="117" fillId="31" borderId="0" applyAlignment="1" pivotButton="0" quotePrefix="0" xfId="105">
      <alignment horizontal="right"/>
    </xf>
    <xf numFmtId="41" fontId="157" fillId="35" borderId="0" applyAlignment="1" pivotButton="0" quotePrefix="0" xfId="105">
      <alignment horizontal="right"/>
    </xf>
    <xf numFmtId="41" fontId="87" fillId="0" borderId="27" applyAlignment="1" pivotButton="0" quotePrefix="0" xfId="105">
      <alignment horizontal="right" wrapText="1"/>
    </xf>
    <xf numFmtId="41" fontId="87" fillId="36" borderId="83" applyAlignment="1" pivotButton="0" quotePrefix="0" xfId="105">
      <alignment horizontal="right"/>
    </xf>
    <xf numFmtId="41" fontId="87" fillId="35" borderId="0" applyAlignment="1" pivotButton="0" quotePrefix="0" xfId="105">
      <alignment horizontal="right"/>
    </xf>
    <xf numFmtId="172" fontId="80" fillId="47" borderId="0" applyAlignment="1" pivotButton="0" quotePrefix="0" xfId="119">
      <alignment horizontal="right"/>
    </xf>
    <xf numFmtId="41" fontId="80" fillId="35" borderId="0" applyAlignment="1" pivotButton="0" quotePrefix="0" xfId="105">
      <alignment horizontal="right"/>
    </xf>
    <xf numFmtId="172" fontId="80" fillId="19" borderId="0" applyAlignment="1" pivotButton="0" quotePrefix="0" xfId="119">
      <alignment horizontal="right"/>
    </xf>
    <xf numFmtId="172" fontId="80" fillId="19" borderId="27" applyAlignment="1" pivotButton="0" quotePrefix="0" xfId="119">
      <alignment horizontal="right"/>
    </xf>
    <xf numFmtId="172" fontId="82" fillId="19" borderId="60" applyAlignment="1" pivotButton="0" quotePrefix="0" xfId="119">
      <alignment horizontal="right"/>
    </xf>
    <xf numFmtId="172" fontId="82" fillId="19" borderId="72" applyAlignment="1" pivotButton="0" quotePrefix="0" xfId="119">
      <alignment horizontal="right"/>
    </xf>
    <xf numFmtId="172" fontId="123" fillId="19" borderId="0" applyAlignment="1" pivotButton="0" quotePrefix="0" xfId="119">
      <alignment horizontal="right"/>
    </xf>
    <xf numFmtId="170" fontId="123" fillId="19" borderId="0" applyAlignment="1" pivotButton="0" quotePrefix="0" xfId="120">
      <alignment horizontal="right"/>
    </xf>
    <xf numFmtId="170" fontId="123" fillId="19" borderId="27" applyAlignment="1" pivotButton="0" quotePrefix="0" xfId="120">
      <alignment horizontal="right"/>
    </xf>
    <xf numFmtId="170" fontId="123" fillId="22" borderId="0" applyAlignment="1" pivotButton="0" quotePrefix="0" xfId="120">
      <alignment horizontal="right"/>
    </xf>
    <xf numFmtId="172" fontId="82" fillId="30" borderId="74" applyAlignment="1" pivotButton="0" quotePrefix="0" xfId="119">
      <alignment horizontal="right"/>
    </xf>
    <xf numFmtId="172" fontId="82" fillId="30" borderId="75" applyAlignment="1" pivotButton="0" quotePrefix="0" xfId="119">
      <alignment horizontal="right"/>
    </xf>
    <xf numFmtId="172" fontId="80" fillId="19" borderId="0" pivotButton="0" quotePrefix="0" xfId="0"/>
    <xf numFmtId="170" fontId="80" fillId="19" borderId="27" pivotButton="0" quotePrefix="0" xfId="120"/>
    <xf numFmtId="172" fontId="80" fillId="19" borderId="57" pivotButton="0" quotePrefix="0" xfId="0"/>
    <xf numFmtId="170" fontId="80" fillId="19" borderId="57" pivotButton="0" quotePrefix="0" xfId="120"/>
    <xf numFmtId="170" fontId="80" fillId="19" borderId="47" pivotButton="0" quotePrefix="0" xfId="120"/>
    <xf numFmtId="172" fontId="228" fillId="32" borderId="76" pivotButton="0" quotePrefix="0" xfId="0"/>
    <xf numFmtId="170" fontId="228" fillId="32" borderId="76" pivotButton="0" quotePrefix="0" xfId="120"/>
    <xf numFmtId="170" fontId="228" fillId="32" borderId="50" pivotButton="0" quotePrefix="0" xfId="120"/>
    <xf numFmtId="170" fontId="80" fillId="19" borderId="0" pivotButton="0" quotePrefix="0" xfId="98"/>
    <xf numFmtId="170" fontId="80" fillId="32" borderId="76" pivotButton="0" quotePrefix="0" xfId="98"/>
    <xf numFmtId="172" fontId="80" fillId="32" borderId="76" pivotButton="0" quotePrefix="0" xfId="0"/>
    <xf numFmtId="41" fontId="80" fillId="32" borderId="76" pivotButton="0" quotePrefix="0" xfId="105"/>
    <xf numFmtId="41" fontId="80" fillId="32" borderId="50" pivotButton="0" quotePrefix="0" xfId="105"/>
    <xf numFmtId="41" fontId="87" fillId="35" borderId="0" applyAlignment="1" pivotButton="0" quotePrefix="0" xfId="105">
      <alignment horizontal="center"/>
    </xf>
    <xf numFmtId="172" fontId="80" fillId="19" borderId="66" applyAlignment="1" pivotButton="0" quotePrefix="0" xfId="119">
      <alignment horizontal="right"/>
    </xf>
    <xf numFmtId="172" fontId="80" fillId="35" borderId="0" applyAlignment="1" pivotButton="0" quotePrefix="0" xfId="119">
      <alignment horizontal="center"/>
    </xf>
    <xf numFmtId="172" fontId="80" fillId="22" borderId="0" applyAlignment="1" pivotButton="0" quotePrefix="0" xfId="119">
      <alignment horizontal="right"/>
    </xf>
    <xf numFmtId="172" fontId="82" fillId="19" borderId="0" applyAlignment="1" pivotButton="0" quotePrefix="0" xfId="119">
      <alignment horizontal="right"/>
    </xf>
    <xf numFmtId="172" fontId="82" fillId="19" borderId="27" applyAlignment="1" pivotButton="0" quotePrefix="0" xfId="119">
      <alignment horizontal="right"/>
    </xf>
    <xf numFmtId="172" fontId="82" fillId="18" borderId="76" applyAlignment="1" pivotButton="0" quotePrefix="0" xfId="119">
      <alignment horizontal="right"/>
    </xf>
    <xf numFmtId="172" fontId="82" fillId="18" borderId="50" applyAlignment="1" pivotButton="0" quotePrefix="0" xfId="119">
      <alignment horizontal="right"/>
    </xf>
    <xf numFmtId="170" fontId="117" fillId="31" borderId="0" pivotButton="0" quotePrefix="0" xfId="98"/>
    <xf numFmtId="170" fontId="117" fillId="19" borderId="0" pivotButton="0" quotePrefix="0" xfId="98"/>
    <xf numFmtId="170" fontId="117" fillId="19" borderId="27" pivotButton="0" quotePrefix="0" xfId="98"/>
    <xf numFmtId="170" fontId="80" fillId="22" borderId="0" pivotButton="0" quotePrefix="0" xfId="98"/>
    <xf numFmtId="170" fontId="80" fillId="22" borderId="57" pivotButton="0" quotePrefix="0" xfId="98"/>
    <xf numFmtId="170" fontId="80" fillId="19" borderId="57" pivotButton="0" quotePrefix="0" xfId="98"/>
    <xf numFmtId="170" fontId="117" fillId="19" borderId="57" pivotButton="0" quotePrefix="0" xfId="98"/>
    <xf numFmtId="170" fontId="117" fillId="19" borderId="47" pivotButton="0" quotePrefix="0" xfId="98"/>
    <xf numFmtId="172" fontId="117" fillId="31" borderId="0" applyAlignment="1" pivotButton="0" quotePrefix="0" xfId="119">
      <alignment horizontal="right"/>
    </xf>
    <xf numFmtId="172" fontId="80" fillId="35" borderId="0" applyAlignment="1" pivotButton="0" quotePrefix="0" xfId="119">
      <alignment horizontal="right"/>
    </xf>
    <xf numFmtId="172" fontId="117" fillId="0" borderId="0" applyAlignment="1" pivotButton="0" quotePrefix="0" xfId="119">
      <alignment horizontal="right"/>
    </xf>
    <xf numFmtId="172" fontId="117" fillId="0" borderId="27" applyAlignment="1" pivotButton="0" quotePrefix="0" xfId="119">
      <alignment horizontal="right"/>
    </xf>
    <xf numFmtId="172" fontId="82" fillId="19" borderId="69" applyAlignment="1" pivotButton="0" quotePrefix="0" xfId="119">
      <alignment horizontal="right"/>
    </xf>
    <xf numFmtId="172" fontId="82" fillId="19" borderId="70" applyAlignment="1" pivotButton="0" quotePrefix="0" xfId="119">
      <alignment horizontal="right"/>
    </xf>
    <xf numFmtId="170" fontId="117" fillId="0" borderId="0" pivotButton="0" quotePrefix="0" xfId="120"/>
    <xf numFmtId="170" fontId="117" fillId="0" borderId="66" pivotButton="0" quotePrefix="0" xfId="120"/>
    <xf numFmtId="170" fontId="82" fillId="19" borderId="74" pivotButton="0" quotePrefix="0" xfId="120"/>
    <xf numFmtId="170" fontId="82" fillId="19" borderId="63" pivotButton="0" quotePrefix="0" xfId="120"/>
    <xf numFmtId="170" fontId="82" fillId="19" borderId="64" pivotButton="0" quotePrefix="0" xfId="120"/>
    <xf numFmtId="172" fontId="80" fillId="0" borderId="0" applyAlignment="1" pivotButton="0" quotePrefix="0" xfId="119">
      <alignment horizontal="right"/>
    </xf>
    <xf numFmtId="172" fontId="80" fillId="0" borderId="27" applyAlignment="1" pivotButton="0" quotePrefix="0" xfId="119">
      <alignment horizontal="right"/>
    </xf>
    <xf numFmtId="172" fontId="80" fillId="0" borderId="66" applyAlignment="1" pivotButton="0" quotePrefix="0" xfId="119">
      <alignment horizontal="right"/>
    </xf>
    <xf numFmtId="170" fontId="87" fillId="35" borderId="48" applyAlignment="1" pivotButton="0" quotePrefix="0" xfId="98">
      <alignment horizontal="center"/>
    </xf>
    <xf numFmtId="170" fontId="87" fillId="22" borderId="48" applyAlignment="1" pivotButton="0" quotePrefix="0" xfId="98">
      <alignment horizontal="center"/>
    </xf>
    <xf numFmtId="41" fontId="87" fillId="36" borderId="48" applyAlignment="1" pivotButton="0" quotePrefix="0" xfId="105">
      <alignment horizontal="right"/>
    </xf>
    <xf numFmtId="172" fontId="80" fillId="22" borderId="27" applyAlignment="1" pivotButton="0" quotePrefix="0" xfId="119">
      <alignment horizontal="right"/>
    </xf>
    <xf numFmtId="170" fontId="80" fillId="32" borderId="0" applyAlignment="1" pivotButton="0" quotePrefix="0" xfId="0">
      <alignment horizontal="left"/>
    </xf>
    <xf numFmtId="172" fontId="80" fillId="0" borderId="57" applyAlignment="1" pivotButton="0" quotePrefix="0" xfId="119">
      <alignment horizontal="right"/>
    </xf>
    <xf numFmtId="172" fontId="80" fillId="0" borderId="47" applyAlignment="1" pivotButton="0" quotePrefix="0" xfId="119">
      <alignment horizontal="right"/>
    </xf>
    <xf numFmtId="172" fontId="118" fillId="31" borderId="63" applyAlignment="1" pivotButton="0" quotePrefix="0" xfId="119">
      <alignment horizontal="right"/>
    </xf>
    <xf numFmtId="172" fontId="82" fillId="19" borderId="63" applyAlignment="1" pivotButton="0" quotePrefix="0" xfId="119">
      <alignment horizontal="right"/>
    </xf>
    <xf numFmtId="172" fontId="82" fillId="19" borderId="64" applyAlignment="1" pivotButton="0" quotePrefix="0" xfId="119">
      <alignment horizontal="right"/>
    </xf>
    <xf numFmtId="172" fontId="80" fillId="31" borderId="0" applyAlignment="1" pivotButton="0" quotePrefix="0" xfId="119">
      <alignment horizontal="right"/>
    </xf>
    <xf numFmtId="41" fontId="80" fillId="19" borderId="0" applyAlignment="1" pivotButton="0" quotePrefix="0" xfId="105">
      <alignment horizontal="right"/>
    </xf>
    <xf numFmtId="41" fontId="80" fillId="19" borderId="27" applyAlignment="1" pivotButton="0" quotePrefix="0" xfId="105">
      <alignment horizontal="right"/>
    </xf>
    <xf numFmtId="172" fontId="80" fillId="19" borderId="0" applyAlignment="1" pivotButton="0" quotePrefix="0" xfId="119">
      <alignment horizontal="left"/>
    </xf>
    <xf numFmtId="41" fontId="80" fillId="19" borderId="0" applyAlignment="1" pivotButton="0" quotePrefix="0" xfId="105">
      <alignment horizontal="left"/>
    </xf>
    <xf numFmtId="172" fontId="82" fillId="19" borderId="76" applyAlignment="1" pivotButton="0" quotePrefix="0" xfId="119">
      <alignment horizontal="right"/>
    </xf>
    <xf numFmtId="172" fontId="82" fillId="19" borderId="50" applyAlignment="1" pivotButton="0" quotePrefix="0" xfId="119">
      <alignment horizontal="right"/>
    </xf>
    <xf numFmtId="172" fontId="82" fillId="0" borderId="0" applyAlignment="1" pivotButton="0" quotePrefix="0" xfId="119">
      <alignment horizontal="right"/>
    </xf>
    <xf numFmtId="172" fontId="82" fillId="35" borderId="0" applyAlignment="1" pivotButton="0" quotePrefix="0" xfId="119">
      <alignment horizontal="right"/>
    </xf>
    <xf numFmtId="172" fontId="82" fillId="47" borderId="57" applyAlignment="1" pivotButton="0" quotePrefix="0" xfId="119">
      <alignment horizontal="right"/>
    </xf>
    <xf numFmtId="172" fontId="82" fillId="47" borderId="47" applyAlignment="1" pivotButton="0" quotePrefix="0" xfId="119">
      <alignment horizontal="right"/>
    </xf>
    <xf numFmtId="172" fontId="87" fillId="0" borderId="0" applyAlignment="1" pivotButton="0" quotePrefix="0" xfId="119">
      <alignment horizontal="right"/>
    </xf>
    <xf numFmtId="41" fontId="87" fillId="0" borderId="54" pivotButton="0" quotePrefix="0" xfId="0"/>
    <xf numFmtId="41" fontId="87" fillId="0" borderId="0" pivotButton="0" quotePrefix="0" xfId="0"/>
    <xf numFmtId="41" fontId="87" fillId="0" borderId="57" pivotButton="0" quotePrefix="0" xfId="0"/>
    <xf numFmtId="41" fontId="87" fillId="0" borderId="57" pivotButton="0" quotePrefix="0" xfId="105"/>
    <xf numFmtId="41" fontId="87" fillId="0" borderId="47" pivotButton="0" quotePrefix="0" xfId="105"/>
    <xf numFmtId="41" fontId="98" fillId="0" borderId="76" pivotButton="0" quotePrefix="0" xfId="0"/>
    <xf numFmtId="180" fontId="82" fillId="22" borderId="0" pivotButton="0" quotePrefix="0" xfId="145"/>
    <xf numFmtId="172" fontId="117" fillId="0" borderId="0" pivotButton="0" quotePrefix="0" xfId="144"/>
    <xf numFmtId="172" fontId="80" fillId="0" borderId="0" pivotButton="0" quotePrefix="0" xfId="144"/>
    <xf numFmtId="41" fontId="117" fillId="0" borderId="0" pivotButton="0" quotePrefix="0" xfId="0"/>
    <xf numFmtId="172" fontId="82" fillId="0" borderId="76" pivotButton="0" quotePrefix="0" xfId="144"/>
    <xf numFmtId="41" fontId="98" fillId="22" borderId="76" pivotButton="0" quotePrefix="0" xfId="105"/>
    <xf numFmtId="41" fontId="98" fillId="0" borderId="76" pivotButton="0" quotePrefix="0" xfId="105"/>
    <xf numFmtId="41" fontId="87" fillId="35" borderId="0" pivotButton="0" quotePrefix="0" xfId="105"/>
    <xf numFmtId="181" fontId="80" fillId="32" borderId="0" pivotButton="0" quotePrefix="0" xfId="145"/>
    <xf numFmtId="41" fontId="87" fillId="22" borderId="0" pivotButton="0" quotePrefix="0" xfId="105"/>
    <xf numFmtId="41" fontId="87" fillId="0" borderId="76" pivotButton="0" quotePrefix="0" xfId="105"/>
    <xf numFmtId="41" fontId="131" fillId="0" borderId="76" applyAlignment="1" pivotButton="0" quotePrefix="0" xfId="105">
      <alignment horizontal="center"/>
    </xf>
    <xf numFmtId="193" fontId="83" fillId="37" borderId="111" applyAlignment="1" pivotButton="0" quotePrefix="0" xfId="127">
      <alignment horizontal="right" vertical="center" wrapText="1"/>
    </xf>
    <xf numFmtId="194" fontId="99" fillId="19" borderId="55" applyAlignment="1" pivotButton="0" quotePrefix="0" xfId="112">
      <alignment horizontal="left"/>
    </xf>
    <xf numFmtId="193" fontId="133" fillId="19" borderId="27" applyAlignment="1" pivotButton="0" quotePrefix="0" xfId="127">
      <alignment horizontal="right"/>
    </xf>
    <xf numFmtId="194" fontId="133" fillId="19" borderId="55" applyAlignment="1" pivotButton="0" quotePrefix="0" xfId="112">
      <alignment horizontal="left"/>
    </xf>
    <xf numFmtId="170" fontId="80" fillId="19" borderId="0" applyAlignment="1" pivotButton="0" quotePrefix="0" xfId="97">
      <alignment horizontal="right"/>
    </xf>
    <xf numFmtId="170" fontId="80" fillId="19" borderId="27" applyAlignment="1" pivotButton="0" quotePrefix="0" xfId="98">
      <alignment horizontal="right"/>
    </xf>
    <xf numFmtId="194" fontId="134" fillId="19" borderId="112" applyAlignment="1" pivotButton="0" quotePrefix="0" xfId="112">
      <alignment horizontal="left"/>
    </xf>
    <xf numFmtId="170" fontId="134" fillId="19" borderId="67" applyAlignment="1" pivotButton="0" quotePrefix="0" xfId="98">
      <alignment horizontal="right"/>
    </xf>
    <xf numFmtId="170" fontId="134" fillId="19" borderId="113" applyAlignment="1" pivotButton="0" quotePrefix="0" xfId="98">
      <alignment horizontal="right"/>
    </xf>
    <xf numFmtId="194" fontId="134" fillId="19" borderId="114" applyAlignment="1" pivotButton="0" quotePrefix="0" xfId="112">
      <alignment horizontal="left"/>
    </xf>
    <xf numFmtId="170" fontId="98" fillId="19" borderId="63" applyAlignment="1" pivotButton="0" quotePrefix="0" xfId="98">
      <alignment horizontal="right"/>
    </xf>
    <xf numFmtId="170" fontId="98" fillId="19" borderId="115" applyAlignment="1" pivotButton="0" quotePrefix="0" xfId="98">
      <alignment horizontal="right"/>
    </xf>
    <xf numFmtId="170" fontId="135" fillId="19" borderId="0" applyAlignment="1" pivotButton="0" quotePrefix="0" xfId="112">
      <alignment horizontal="right"/>
    </xf>
    <xf numFmtId="170" fontId="135" fillId="19" borderId="27" applyAlignment="1" pivotButton="0" quotePrefix="0" xfId="112">
      <alignment horizontal="right"/>
    </xf>
    <xf numFmtId="170" fontId="133" fillId="19" borderId="0" applyAlignment="1" pivotButton="0" quotePrefix="0" xfId="97">
      <alignment horizontal="right"/>
    </xf>
    <xf numFmtId="170" fontId="133" fillId="19" borderId="27" applyAlignment="1" pivotButton="0" quotePrefix="0" xfId="97">
      <alignment horizontal="right"/>
    </xf>
    <xf numFmtId="170" fontId="134" fillId="19" borderId="67" applyAlignment="1" pivotButton="0" quotePrefix="0" xfId="97">
      <alignment horizontal="right"/>
    </xf>
    <xf numFmtId="170" fontId="134" fillId="19" borderId="113" applyAlignment="1" pivotButton="0" quotePrefix="0" xfId="97">
      <alignment horizontal="right"/>
    </xf>
    <xf numFmtId="167" fontId="87" fillId="19" borderId="0" applyAlignment="1" pivotButton="0" quotePrefix="0" xfId="127">
      <alignment horizontal="left"/>
    </xf>
    <xf numFmtId="167" fontId="133" fillId="19" borderId="27" applyAlignment="1" pivotButton="0" quotePrefix="0" xfId="119">
      <alignment horizontal="right"/>
    </xf>
    <xf numFmtId="170" fontId="87" fillId="19" borderId="27" applyAlignment="1" pivotButton="0" quotePrefix="0" xfId="98">
      <alignment horizontal="right"/>
    </xf>
    <xf numFmtId="170" fontId="133" fillId="19" borderId="27" applyAlignment="1" pivotButton="0" quotePrefix="0" xfId="98">
      <alignment horizontal="right"/>
    </xf>
    <xf numFmtId="194" fontId="133" fillId="19" borderId="114" applyAlignment="1" pivotButton="0" quotePrefix="0" xfId="112">
      <alignment horizontal="left"/>
    </xf>
    <xf numFmtId="170" fontId="133" fillId="31" borderId="63" applyAlignment="1" pivotButton="0" quotePrefix="0" xfId="97">
      <alignment horizontal="right"/>
    </xf>
    <xf numFmtId="170" fontId="133" fillId="31" borderId="115" applyAlignment="1" pivotButton="0" quotePrefix="0" xfId="98">
      <alignment horizontal="right"/>
    </xf>
    <xf numFmtId="170" fontId="134" fillId="19" borderId="63" applyAlignment="1" pivotButton="0" quotePrefix="0" xfId="98">
      <alignment horizontal="right"/>
    </xf>
    <xf numFmtId="170" fontId="134" fillId="19" borderId="115" applyAlignment="1" pivotButton="0" quotePrefix="0" xfId="98">
      <alignment horizontal="right"/>
    </xf>
    <xf numFmtId="194" fontId="134" fillId="19" borderId="49" applyAlignment="1" pivotButton="0" quotePrefix="0" xfId="112">
      <alignment horizontal="left"/>
    </xf>
    <xf numFmtId="170" fontId="134" fillId="19" borderId="57" applyAlignment="1" pivotButton="0" quotePrefix="0" xfId="98">
      <alignment horizontal="right"/>
    </xf>
    <xf numFmtId="170" fontId="134" fillId="19" borderId="47" applyAlignment="1" pivotButton="0" quotePrefix="0" xfId="98">
      <alignment horizontal="right"/>
    </xf>
    <xf numFmtId="164" fontId="133" fillId="24" borderId="31" applyAlignment="1" pivotButton="0" quotePrefix="0" xfId="114">
      <alignment horizontal="left" vertical="top"/>
    </xf>
    <xf numFmtId="176" fontId="80" fillId="21" borderId="31" applyAlignment="1" pivotButton="0" quotePrefix="0" xfId="52">
      <alignment horizontal="right"/>
    </xf>
    <xf numFmtId="164" fontId="80" fillId="21" borderId="31" applyAlignment="1" pivotButton="0" quotePrefix="0" xfId="52">
      <alignment horizontal="right"/>
    </xf>
    <xf numFmtId="170" fontId="80" fillId="21" borderId="31" applyAlignment="1" pivotButton="0" quotePrefix="0" xfId="98">
      <alignment horizontal="right"/>
    </xf>
    <xf numFmtId="176" fontId="80" fillId="0" borderId="31" applyAlignment="1" pivotButton="0" quotePrefix="0" xfId="59">
      <alignment horizontal="right"/>
    </xf>
    <xf numFmtId="176" fontId="80" fillId="21" borderId="31" applyAlignment="1" pivotButton="0" quotePrefix="0" xfId="59">
      <alignment horizontal="right"/>
    </xf>
    <xf numFmtId="164" fontId="133" fillId="24" borderId="0" applyAlignment="1" pivotButton="0" quotePrefix="0" xfId="114">
      <alignment horizontal="left" vertical="top"/>
    </xf>
    <xf numFmtId="176" fontId="80" fillId="21" borderId="0" applyAlignment="1" pivotButton="0" quotePrefix="0" xfId="52">
      <alignment horizontal="right"/>
    </xf>
    <xf numFmtId="164" fontId="80" fillId="21" borderId="0" applyAlignment="1" pivotButton="0" quotePrefix="0" xfId="52">
      <alignment horizontal="right"/>
    </xf>
    <xf numFmtId="170" fontId="80" fillId="21" borderId="0" applyAlignment="1" pivotButton="0" quotePrefix="0" xfId="98">
      <alignment horizontal="right"/>
    </xf>
    <xf numFmtId="176" fontId="80" fillId="0" borderId="0" applyAlignment="1" pivotButton="0" quotePrefix="0" xfId="59">
      <alignment horizontal="right"/>
    </xf>
    <xf numFmtId="176" fontId="80" fillId="21" borderId="0" applyAlignment="1" pivotButton="0" quotePrefix="0" xfId="59">
      <alignment horizontal="right"/>
    </xf>
    <xf numFmtId="170" fontId="140" fillId="21" borderId="31" applyAlignment="1" pivotButton="0" quotePrefix="0" xfId="98">
      <alignment horizontal="right"/>
    </xf>
    <xf numFmtId="176" fontId="140" fillId="21" borderId="31" applyAlignment="1" pivotButton="0" quotePrefix="0" xfId="105">
      <alignment horizontal="right"/>
    </xf>
    <xf numFmtId="170" fontId="140" fillId="21" borderId="0" applyAlignment="1" pivotButton="0" quotePrefix="0" xfId="98">
      <alignment horizontal="right"/>
    </xf>
    <xf numFmtId="176" fontId="140" fillId="21" borderId="0" applyAlignment="1" pivotButton="0" quotePrefix="0" xfId="105">
      <alignment horizontal="right"/>
    </xf>
    <xf numFmtId="164" fontId="134" fillId="24" borderId="31" applyAlignment="1" pivotButton="0" quotePrefix="0" xfId="114">
      <alignment horizontal="right" vertical="top"/>
    </xf>
    <xf numFmtId="176" fontId="80" fillId="21" borderId="31" applyAlignment="1" pivotButton="0" quotePrefix="0" xfId="105">
      <alignment horizontal="right"/>
    </xf>
    <xf numFmtId="164" fontId="134" fillId="24" borderId="0" applyAlignment="1" pivotButton="0" quotePrefix="0" xfId="114">
      <alignment horizontal="right" vertical="top"/>
    </xf>
    <xf numFmtId="176" fontId="80" fillId="21" borderId="0" applyAlignment="1" pivotButton="0" quotePrefix="0" xfId="105">
      <alignment horizontal="right"/>
    </xf>
    <xf numFmtId="164" fontId="134" fillId="0" borderId="30" applyAlignment="1" pivotButton="0" quotePrefix="0" xfId="114">
      <alignment horizontal="right" vertical="top"/>
    </xf>
    <xf numFmtId="170" fontId="80" fillId="0" borderId="30" applyAlignment="1" pivotButton="0" quotePrefix="0" xfId="98">
      <alignment horizontal="right"/>
    </xf>
    <xf numFmtId="176" fontId="80" fillId="0" borderId="30" applyAlignment="1" pivotButton="0" quotePrefix="0" xfId="105">
      <alignment horizontal="right"/>
    </xf>
    <xf numFmtId="164" fontId="102" fillId="21" borderId="0" applyAlignment="1" pivotButton="0" quotePrefix="0" xfId="49">
      <alignment horizontal="right"/>
    </xf>
    <xf numFmtId="176" fontId="98" fillId="0" borderId="0" pivotButton="0" quotePrefix="0" xfId="49"/>
    <xf numFmtId="177" fontId="141" fillId="0" borderId="0" applyAlignment="1" pivotButton="0" quotePrefix="0" xfId="54">
      <alignment horizontal="right"/>
    </xf>
    <xf numFmtId="43" fontId="92" fillId="0" borderId="0" applyAlignment="1" pivotButton="0" quotePrefix="0" xfId="59">
      <alignment horizontal="right"/>
    </xf>
    <xf numFmtId="42" fontId="138" fillId="0" borderId="0" applyAlignment="1" pivotButton="0" quotePrefix="0" xfId="52">
      <alignment horizontal="right"/>
    </xf>
    <xf numFmtId="177" fontId="138" fillId="0" borderId="0" applyAlignment="1" pivotButton="0" quotePrefix="0" xfId="54">
      <alignment horizontal="right"/>
    </xf>
    <xf numFmtId="164" fontId="134" fillId="24" borderId="0" applyAlignment="1" pivotButton="0" quotePrefix="0" xfId="114">
      <alignment horizontal="left" vertical="top"/>
    </xf>
    <xf numFmtId="170" fontId="87" fillId="0" borderId="0" pivotButton="0" quotePrefix="0" xfId="49"/>
    <xf numFmtId="170" fontId="117" fillId="0" borderId="0" pivotButton="0" quotePrefix="0" xfId="49"/>
    <xf numFmtId="164" fontId="134" fillId="0" borderId="34" applyAlignment="1" pivotButton="0" quotePrefix="0" xfId="114">
      <alignment horizontal="left" vertical="top"/>
    </xf>
    <xf numFmtId="176" fontId="80" fillId="0" borderId="34" applyAlignment="1" pivotButton="0" quotePrefix="0" xfId="105">
      <alignment horizontal="right"/>
    </xf>
    <xf numFmtId="170" fontId="87" fillId="0" borderId="27" pivotButton="0" quotePrefix="0" xfId="49"/>
    <xf numFmtId="170" fontId="240" fillId="35" borderId="119" pivotButton="0" quotePrefix="0" xfId="49"/>
    <xf numFmtId="170" fontId="240" fillId="35" borderId="118" pivotButton="0" quotePrefix="0" xfId="49"/>
    <xf numFmtId="180" fontId="117" fillId="0" borderId="0" applyAlignment="1" pivotButton="0" quotePrefix="0" xfId="49">
      <alignment horizontal="center"/>
    </xf>
    <xf numFmtId="178" fontId="87" fillId="0" borderId="0" pivotButton="0" quotePrefix="1" xfId="92"/>
    <xf numFmtId="178" fontId="144" fillId="0" borderId="0" pivotButton="0" quotePrefix="1" xfId="92"/>
    <xf numFmtId="166" fontId="83" fillId="37" borderId="0" applyAlignment="1" pivotButton="0" quotePrefix="0" xfId="49">
      <alignment horizontal="center"/>
    </xf>
    <xf numFmtId="166" fontId="98" fillId="23" borderId="0" applyAlignment="1" pivotButton="0" quotePrefix="0" xfId="49">
      <alignment horizontal="center"/>
    </xf>
    <xf numFmtId="166" fontId="98" fillId="23" borderId="0" applyAlignment="1" pivotButton="0" quotePrefix="0" xfId="49">
      <alignment horizontal="centerContinuous"/>
    </xf>
    <xf numFmtId="182" fontId="87" fillId="0" borderId="31" applyAlignment="1" pivotButton="0" quotePrefix="0" xfId="58">
      <alignment horizontal="center"/>
    </xf>
    <xf numFmtId="41" fontId="87" fillId="0" borderId="31" applyAlignment="1" pivotButton="0" quotePrefix="0" xfId="46">
      <alignment horizontal="centerContinuous"/>
    </xf>
    <xf numFmtId="41" fontId="87" fillId="0" borderId="31" applyAlignment="1" pivotButton="0" quotePrefix="0" xfId="46">
      <alignment horizontal="right"/>
    </xf>
    <xf numFmtId="41" fontId="87" fillId="0" borderId="39" applyAlignment="1" pivotButton="0" quotePrefix="0" xfId="46">
      <alignment horizontal="right"/>
    </xf>
    <xf numFmtId="170" fontId="93" fillId="0" borderId="39" applyAlignment="1" pivotButton="0" quotePrefix="0" xfId="46">
      <alignment horizontal="right"/>
    </xf>
    <xf numFmtId="170" fontId="93" fillId="0" borderId="31" applyAlignment="1" pivotButton="0" quotePrefix="0" xfId="46">
      <alignment horizontal="right"/>
    </xf>
    <xf numFmtId="183" fontId="87" fillId="0" borderId="39" applyAlignment="1" pivotButton="0" quotePrefix="0" xfId="53">
      <alignment horizontal="right"/>
    </xf>
    <xf numFmtId="183" fontId="87" fillId="0" borderId="31" applyAlignment="1" pivotButton="0" quotePrefix="0" xfId="53">
      <alignment horizontal="right"/>
    </xf>
    <xf numFmtId="182" fontId="87" fillId="0" borderId="0" applyAlignment="1" pivotButton="0" quotePrefix="0" xfId="58">
      <alignment horizontal="center"/>
    </xf>
    <xf numFmtId="41" fontId="87" fillId="0" borderId="0" applyAlignment="1" pivotButton="0" quotePrefix="0" xfId="46">
      <alignment horizontal="centerContinuous"/>
    </xf>
    <xf numFmtId="41" fontId="87" fillId="0" borderId="0" applyAlignment="1" pivotButton="0" quotePrefix="0" xfId="46">
      <alignment horizontal="right"/>
    </xf>
    <xf numFmtId="41" fontId="87" fillId="0" borderId="40" applyAlignment="1" pivotButton="0" quotePrefix="0" xfId="46">
      <alignment horizontal="right"/>
    </xf>
    <xf numFmtId="170" fontId="93" fillId="0" borderId="40" applyAlignment="1" pivotButton="0" quotePrefix="0" xfId="46">
      <alignment horizontal="right"/>
    </xf>
    <xf numFmtId="170" fontId="93" fillId="0" borderId="0" applyAlignment="1" pivotButton="0" quotePrefix="0" xfId="46">
      <alignment horizontal="right"/>
    </xf>
    <xf numFmtId="183" fontId="87" fillId="0" borderId="40" applyAlignment="1" pivotButton="0" quotePrefix="0" xfId="53">
      <alignment horizontal="right"/>
    </xf>
    <xf numFmtId="183" fontId="87" fillId="0" borderId="0" applyAlignment="1" pivotButton="0" quotePrefix="0" xfId="53">
      <alignment horizontal="right"/>
    </xf>
    <xf numFmtId="41" fontId="87" fillId="0" borderId="0" applyAlignment="1" pivotButton="0" quotePrefix="0" xfId="46">
      <alignment horizontal="center"/>
    </xf>
    <xf numFmtId="182" fontId="98" fillId="0" borderId="0" applyAlignment="1" pivotButton="0" quotePrefix="0" xfId="58">
      <alignment horizontal="center"/>
    </xf>
    <xf numFmtId="182" fontId="98" fillId="0" borderId="0" applyAlignment="1" pivotButton="0" quotePrefix="0" xfId="46">
      <alignment horizontal="centerContinuous"/>
    </xf>
    <xf numFmtId="179" fontId="87" fillId="0" borderId="0" applyAlignment="1" pivotButton="0" quotePrefix="0" xfId="52">
      <alignment horizontal="right"/>
    </xf>
    <xf numFmtId="165" fontId="87" fillId="0" borderId="0" applyAlignment="1" pivotButton="0" quotePrefix="0" xfId="53">
      <alignment horizontal="right"/>
    </xf>
    <xf numFmtId="184" fontId="87" fillId="0" borderId="0" applyAlignment="1" pivotButton="0" quotePrefix="0" xfId="59">
      <alignment horizontal="right"/>
    </xf>
    <xf numFmtId="170" fontId="87" fillId="0" borderId="31" applyAlignment="1" pivotButton="0" quotePrefix="0" xfId="48">
      <alignment horizontal="right"/>
    </xf>
    <xf numFmtId="170" fontId="87" fillId="0" borderId="31" applyAlignment="1" pivotButton="0" quotePrefix="0" xfId="53">
      <alignment horizontal="right"/>
    </xf>
    <xf numFmtId="170" fontId="87" fillId="0" borderId="36" applyAlignment="1" pivotButton="0" quotePrefix="0" xfId="48">
      <alignment horizontal="right"/>
    </xf>
    <xf numFmtId="183" fontId="87" fillId="0" borderId="36" applyAlignment="1" pivotButton="0" quotePrefix="0" xfId="53">
      <alignment horizontal="right"/>
    </xf>
    <xf numFmtId="170" fontId="87" fillId="0" borderId="0" applyAlignment="1" pivotButton="0" quotePrefix="0" xfId="48">
      <alignment horizontal="right"/>
    </xf>
    <xf numFmtId="170" fontId="87" fillId="0" borderId="0" applyAlignment="1" pivotButton="0" quotePrefix="0" xfId="53">
      <alignment horizontal="right"/>
    </xf>
    <xf numFmtId="170" fontId="87" fillId="0" borderId="37" applyAlignment="1" pivotButton="0" quotePrefix="0" xfId="48">
      <alignment horizontal="right"/>
    </xf>
    <xf numFmtId="183" fontId="87" fillId="0" borderId="37" applyAlignment="1" pivotButton="0" quotePrefix="0" xfId="53">
      <alignment horizontal="right"/>
    </xf>
    <xf numFmtId="170" fontId="87" fillId="23" borderId="0" applyAlignment="1" pivotButton="0" quotePrefix="0" xfId="48">
      <alignment horizontal="right"/>
    </xf>
    <xf numFmtId="170" fontId="87" fillId="23" borderId="37" applyAlignment="1" pivotButton="0" quotePrefix="0" xfId="48">
      <alignment horizontal="right"/>
    </xf>
    <xf numFmtId="183" fontId="87" fillId="23" borderId="37" applyAlignment="1" pivotButton="0" quotePrefix="0" xfId="53">
      <alignment horizontal="right"/>
    </xf>
    <xf numFmtId="183" fontId="87" fillId="23" borderId="0" applyAlignment="1" pivotButton="0" quotePrefix="0" xfId="53">
      <alignment horizontal="right"/>
    </xf>
    <xf numFmtId="170" fontId="87" fillId="0" borderId="30" applyAlignment="1" pivotButton="0" quotePrefix="0" xfId="48">
      <alignment horizontal="right"/>
    </xf>
    <xf numFmtId="170" fontId="87" fillId="0" borderId="30" applyAlignment="1" pivotButton="0" quotePrefix="0" xfId="53">
      <alignment horizontal="right"/>
    </xf>
    <xf numFmtId="170" fontId="87" fillId="0" borderId="38" applyAlignment="1" pivotButton="0" quotePrefix="0" xfId="48">
      <alignment horizontal="right"/>
    </xf>
    <xf numFmtId="183" fontId="87" fillId="0" borderId="38" applyAlignment="1" pivotButton="0" quotePrefix="0" xfId="53">
      <alignment horizontal="right"/>
    </xf>
    <xf numFmtId="183" fontId="87" fillId="0" borderId="30" applyAlignment="1" pivotButton="0" quotePrefix="0" xfId="53">
      <alignment horizontal="right"/>
    </xf>
    <xf numFmtId="165" fontId="92" fillId="0" borderId="0" applyAlignment="1" pivotButton="0" quotePrefix="0" xfId="53">
      <alignment horizontal="right"/>
    </xf>
    <xf numFmtId="170" fontId="92" fillId="0" borderId="0" applyAlignment="1" pivotButton="0" quotePrefix="0" xfId="48">
      <alignment horizontal="right"/>
    </xf>
    <xf numFmtId="170" fontId="92" fillId="0" borderId="0" applyAlignment="1" pivotButton="0" quotePrefix="0" xfId="53">
      <alignment horizontal="right"/>
    </xf>
    <xf numFmtId="41" fontId="92" fillId="0" borderId="0" applyAlignment="1" pivotButton="0" quotePrefix="0" xfId="105">
      <alignment horizontal="right"/>
    </xf>
    <xf numFmtId="170" fontId="87" fillId="0" borderId="42" pivotButton="0" quotePrefix="0" xfId="98"/>
    <xf numFmtId="165" fontId="87" fillId="0" borderId="42" applyAlignment="1" pivotButton="0" quotePrefix="0" xfId="49">
      <alignment horizontal="center"/>
    </xf>
    <xf numFmtId="170" fontId="87" fillId="0" borderId="16" pivotButton="0" quotePrefix="0" xfId="98"/>
    <xf numFmtId="165" fontId="87" fillId="0" borderId="16" applyAlignment="1" pivotButton="0" quotePrefix="0" xfId="49">
      <alignment horizontal="center"/>
    </xf>
    <xf numFmtId="170" fontId="87" fillId="0" borderId="43" pivotButton="0" quotePrefix="0" xfId="98"/>
    <xf numFmtId="165" fontId="87" fillId="0" borderId="43" applyAlignment="1" pivotButton="0" quotePrefix="0" xfId="49">
      <alignment horizontal="center"/>
    </xf>
    <xf numFmtId="0" fontId="80" fillId="0" borderId="120" applyAlignment="1" pivotButton="0" quotePrefix="0" xfId="49">
      <alignment horizontal="center" vertical="center" wrapText="1"/>
    </xf>
    <xf numFmtId="0" fontId="0" fillId="0" borderId="25" pivotButton="0" quotePrefix="0" xfId="0"/>
    <xf numFmtId="0" fontId="0" fillId="0" borderId="20" pivotButton="0" quotePrefix="0" xfId="0"/>
    <xf numFmtId="0" fontId="0" fillId="0" borderId="21" pivotButton="0" quotePrefix="0" xfId="0"/>
    <xf numFmtId="0" fontId="0" fillId="0" borderId="22" pivotButton="0" quotePrefix="0" xfId="0"/>
    <xf numFmtId="0" fontId="0" fillId="0" borderId="23" pivotButton="0" quotePrefix="0" xfId="0"/>
    <xf numFmtId="0" fontId="0" fillId="0" borderId="26" pivotButton="0" quotePrefix="0" xfId="0"/>
    <xf numFmtId="0" fontId="0" fillId="0" borderId="24" pivotButton="0" quotePrefix="0" xfId="0"/>
    <xf numFmtId="168" fontId="87" fillId="21" borderId="31" applyAlignment="1" pivotButton="0" quotePrefix="0" xfId="0">
      <alignment horizontal="left"/>
    </xf>
    <xf numFmtId="164" fontId="87" fillId="21" borderId="31" applyAlignment="1" pivotButton="0" quotePrefix="0" xfId="0">
      <alignment horizontal="left"/>
    </xf>
    <xf numFmtId="164" fontId="87" fillId="21" borderId="31" applyAlignment="1" pivotButton="0" quotePrefix="0" xfId="0">
      <alignment horizontal="right"/>
    </xf>
    <xf numFmtId="170" fontId="87" fillId="21" borderId="31" applyAlignment="1" pivotButton="0" quotePrefix="0" xfId="98">
      <alignment horizontal="right"/>
    </xf>
    <xf numFmtId="165" fontId="87" fillId="21" borderId="31" applyAlignment="1" pivotButton="0" quotePrefix="0" xfId="0">
      <alignment horizontal="right"/>
    </xf>
    <xf numFmtId="168" fontId="87" fillId="21" borderId="0" applyAlignment="1" pivotButton="0" quotePrefix="0" xfId="0">
      <alignment horizontal="left"/>
    </xf>
    <xf numFmtId="164" fontId="87" fillId="21" borderId="0" applyAlignment="1" pivotButton="0" quotePrefix="0" xfId="0">
      <alignment horizontal="left"/>
    </xf>
    <xf numFmtId="164" fontId="87" fillId="21" borderId="0" applyAlignment="1" pivotButton="0" quotePrefix="0" xfId="0">
      <alignment horizontal="right"/>
    </xf>
    <xf numFmtId="170" fontId="87" fillId="21" borderId="0" applyAlignment="1" pivotButton="0" quotePrefix="0" xfId="98">
      <alignment horizontal="right"/>
    </xf>
    <xf numFmtId="165" fontId="87" fillId="21" borderId="0" applyAlignment="1" pivotButton="0" quotePrefix="0" xfId="0">
      <alignment horizontal="right"/>
    </xf>
    <xf numFmtId="168" fontId="87" fillId="21" borderId="32" applyAlignment="1" pivotButton="0" quotePrefix="0" xfId="0">
      <alignment horizontal="left"/>
    </xf>
    <xf numFmtId="164" fontId="87" fillId="21" borderId="32" applyAlignment="1" pivotButton="0" quotePrefix="0" xfId="0">
      <alignment horizontal="left"/>
    </xf>
    <xf numFmtId="164" fontId="87" fillId="21" borderId="32" applyAlignment="1" pivotButton="0" quotePrefix="0" xfId="0">
      <alignment horizontal="right"/>
    </xf>
    <xf numFmtId="170" fontId="87" fillId="21" borderId="32" applyAlignment="1" pivotButton="0" quotePrefix="0" xfId="98">
      <alignment horizontal="right"/>
    </xf>
    <xf numFmtId="165" fontId="87" fillId="21" borderId="32" applyAlignment="1" pivotButton="0" quotePrefix="0" xfId="0">
      <alignment horizontal="right"/>
    </xf>
    <xf numFmtId="168" fontId="149" fillId="21" borderId="0" applyAlignment="1" pivotButton="0" quotePrefix="0" xfId="0">
      <alignment horizontal="left"/>
    </xf>
    <xf numFmtId="164" fontId="149" fillId="21" borderId="0" applyAlignment="1" pivotButton="0" quotePrefix="0" xfId="0">
      <alignment horizontal="left"/>
    </xf>
    <xf numFmtId="164" fontId="149" fillId="21" borderId="0" applyAlignment="1" pivotButton="0" quotePrefix="0" xfId="0">
      <alignment horizontal="right"/>
    </xf>
    <xf numFmtId="170" fontId="149" fillId="21" borderId="0" applyAlignment="1" pivotButton="0" quotePrefix="0" xfId="98">
      <alignment horizontal="right"/>
    </xf>
    <xf numFmtId="165" fontId="149" fillId="21" borderId="0" applyAlignment="1" pivotButton="0" quotePrefix="0" xfId="0">
      <alignment horizontal="right"/>
    </xf>
    <xf numFmtId="164" fontId="87" fillId="0" borderId="0" applyAlignment="1" pivotButton="0" quotePrefix="0" xfId="0">
      <alignment horizontal="right"/>
    </xf>
    <xf numFmtId="165" fontId="87" fillId="0" borderId="0" applyAlignment="1" pivotButton="0" quotePrefix="0" xfId="0">
      <alignment horizontal="right"/>
    </xf>
    <xf numFmtId="164" fontId="87" fillId="0" borderId="31" applyAlignment="1" pivotButton="0" quotePrefix="0" xfId="0">
      <alignment horizontal="right"/>
    </xf>
    <xf numFmtId="170" fontId="87" fillId="0" borderId="31" applyAlignment="1" pivotButton="0" quotePrefix="0" xfId="98">
      <alignment horizontal="right"/>
    </xf>
    <xf numFmtId="165" fontId="87" fillId="0" borderId="31" applyAlignment="1" pivotButton="0" quotePrefix="0" xfId="0">
      <alignment horizontal="right"/>
    </xf>
    <xf numFmtId="164" fontId="87" fillId="0" borderId="30" applyAlignment="1" pivotButton="0" quotePrefix="0" xfId="0">
      <alignment horizontal="right"/>
    </xf>
    <xf numFmtId="170" fontId="87" fillId="0" borderId="30" applyAlignment="1" pivotButton="0" quotePrefix="0" xfId="98">
      <alignment horizontal="right"/>
    </xf>
    <xf numFmtId="165" fontId="87" fillId="0" borderId="30" applyAlignment="1" pivotButton="0" quotePrefix="0" xfId="0">
      <alignment horizontal="right"/>
    </xf>
    <xf numFmtId="177" fontId="153" fillId="0" borderId="0" applyAlignment="1" pivotButton="0" quotePrefix="0" xfId="54">
      <alignment horizontal="right"/>
    </xf>
    <xf numFmtId="178" fontId="93" fillId="0" borderId="0" pivotButton="0" quotePrefix="1" xfId="92"/>
    <xf numFmtId="177" fontId="142" fillId="0" borderId="0" applyAlignment="1" pivotButton="0" quotePrefix="0" xfId="54">
      <alignment horizontal="right"/>
    </xf>
    <xf numFmtId="179" fontId="142" fillId="0" borderId="0" applyAlignment="1" pivotButton="0" quotePrefix="0" xfId="52">
      <alignment horizontal="right"/>
    </xf>
    <xf numFmtId="185" fontId="83" fillId="37" borderId="27" applyAlignment="1" pivotButton="0" quotePrefix="0" xfId="49">
      <alignment horizontal="center"/>
    </xf>
    <xf numFmtId="185" fontId="83" fillId="37" borderId="0" applyAlignment="1" pivotButton="0" quotePrefix="0" xfId="49">
      <alignment horizontal="center"/>
    </xf>
    <xf numFmtId="170" fontId="150" fillId="0" borderId="0" applyAlignment="1" pivotButton="0" quotePrefix="0" xfId="97">
      <alignment horizontal="right"/>
    </xf>
    <xf numFmtId="170" fontId="168" fillId="0" borderId="0" applyAlignment="1" pivotButton="0" quotePrefix="0" xfId="97">
      <alignment horizontal="right"/>
    </xf>
    <xf numFmtId="170" fontId="87" fillId="0" borderId="0" applyAlignment="1" pivotButton="0" quotePrefix="0" xfId="97">
      <alignment horizontal="right"/>
    </xf>
    <xf numFmtId="182" fontId="83" fillId="37" borderId="0" applyAlignment="1" pivotButton="0" quotePrefix="0" xfId="58">
      <alignment horizontal="left"/>
    </xf>
    <xf numFmtId="182" fontId="83" fillId="37" borderId="27" applyAlignment="1" pivotButton="0" quotePrefix="0" xfId="58">
      <alignment horizontal="center"/>
    </xf>
    <xf numFmtId="182" fontId="83" fillId="37" borderId="0" applyAlignment="1" pivotButton="0" quotePrefix="0" xfId="58">
      <alignment horizontal="center"/>
    </xf>
    <xf numFmtId="170" fontId="169" fillId="0" borderId="18" applyAlignment="1" pivotButton="0" quotePrefix="0" xfId="97">
      <alignment horizontal="right"/>
    </xf>
    <xf numFmtId="174" fontId="87" fillId="0" borderId="31" applyAlignment="1" pivotButton="0" quotePrefix="0" xfId="49">
      <alignment horizontal="left"/>
    </xf>
    <xf numFmtId="174" fontId="87" fillId="0" borderId="80" applyAlignment="1" pivotButton="0" quotePrefix="0" xfId="49">
      <alignment horizontal="center"/>
    </xf>
    <xf numFmtId="41" fontId="87" fillId="0" borderId="31" applyAlignment="1" pivotButton="0" quotePrefix="0" xfId="49">
      <alignment horizontal="right"/>
    </xf>
    <xf numFmtId="41" fontId="87" fillId="23" borderId="31" applyAlignment="1" pivotButton="0" quotePrefix="0" xfId="49">
      <alignment horizontal="right"/>
    </xf>
    <xf numFmtId="170" fontId="87" fillId="23" borderId="39" applyAlignment="1" pivotButton="0" quotePrefix="0" xfId="97">
      <alignment horizontal="right"/>
    </xf>
    <xf numFmtId="170" fontId="87" fillId="0" borderId="31" applyAlignment="1" pivotButton="0" quotePrefix="0" xfId="97">
      <alignment horizontal="right"/>
    </xf>
    <xf numFmtId="170" fontId="144" fillId="0" borderId="31" applyAlignment="1" pivotButton="0" quotePrefix="0" xfId="49">
      <alignment horizontal="right"/>
    </xf>
    <xf numFmtId="170" fontId="87" fillId="23" borderId="31" applyAlignment="1" pivotButton="0" quotePrefix="0" xfId="97">
      <alignment horizontal="right"/>
    </xf>
    <xf numFmtId="170" fontId="144" fillId="23" borderId="31" applyAlignment="1" pivotButton="0" quotePrefix="0" xfId="97">
      <alignment horizontal="right"/>
    </xf>
    <xf numFmtId="170" fontId="150" fillId="0" borderId="18" applyAlignment="1" pivotButton="0" quotePrefix="0" xfId="97">
      <alignment horizontal="right"/>
    </xf>
    <xf numFmtId="43" fontId="87" fillId="0" borderId="0" pivotButton="0" quotePrefix="0" xfId="49"/>
    <xf numFmtId="174" fontId="87" fillId="0" borderId="27" applyAlignment="1" pivotButton="0" quotePrefix="0" xfId="49">
      <alignment horizontal="center"/>
    </xf>
    <xf numFmtId="41" fontId="87" fillId="0" borderId="0" applyAlignment="1" pivotButton="0" quotePrefix="0" xfId="49">
      <alignment horizontal="right"/>
    </xf>
    <xf numFmtId="41" fontId="87" fillId="23" borderId="0" applyAlignment="1" pivotButton="0" quotePrefix="0" xfId="49">
      <alignment horizontal="right"/>
    </xf>
    <xf numFmtId="170" fontId="87" fillId="23" borderId="40" applyAlignment="1" pivotButton="0" quotePrefix="0" xfId="97">
      <alignment horizontal="right"/>
    </xf>
    <xf numFmtId="170" fontId="144" fillId="0" borderId="0" applyAlignment="1" pivotButton="0" quotePrefix="0" xfId="49">
      <alignment horizontal="right"/>
    </xf>
    <xf numFmtId="170" fontId="87" fillId="23" borderId="0" applyAlignment="1" pivotButton="0" quotePrefix="0" xfId="97">
      <alignment horizontal="right"/>
    </xf>
    <xf numFmtId="170" fontId="144" fillId="23" borderId="0" applyAlignment="1" pivotButton="0" quotePrefix="0" xfId="97">
      <alignment horizontal="right"/>
    </xf>
    <xf numFmtId="41" fontId="150" fillId="0" borderId="0" applyAlignment="1" pivotButton="0" quotePrefix="0" xfId="48">
      <alignment horizontal="left"/>
    </xf>
    <xf numFmtId="41" fontId="92" fillId="0" borderId="0" applyAlignment="1" pivotButton="0" quotePrefix="1" xfId="48">
      <alignment horizontal="right"/>
    </xf>
    <xf numFmtId="41" fontId="92" fillId="0" borderId="0" applyAlignment="1" pivotButton="0" quotePrefix="0" xfId="48">
      <alignment horizontal="right"/>
    </xf>
    <xf numFmtId="41" fontId="150" fillId="0" borderId="0" applyAlignment="1" pivotButton="0" quotePrefix="1" xfId="48">
      <alignment horizontal="left"/>
    </xf>
    <xf numFmtId="41" fontId="92" fillId="0" borderId="31" applyAlignment="1" pivotButton="0" quotePrefix="0" xfId="48">
      <alignment horizontal="right"/>
    </xf>
    <xf numFmtId="170" fontId="92" fillId="0" borderId="39" applyAlignment="1" pivotButton="0" quotePrefix="0" xfId="48">
      <alignment horizontal="right"/>
    </xf>
    <xf numFmtId="170" fontId="92" fillId="0" borderId="31" applyAlignment="1" pivotButton="0" quotePrefix="0" xfId="48">
      <alignment horizontal="right"/>
    </xf>
    <xf numFmtId="170" fontId="92" fillId="23" borderId="31" applyAlignment="1" pivotButton="0" quotePrefix="0" xfId="48">
      <alignment horizontal="right"/>
    </xf>
    <xf numFmtId="170" fontId="92" fillId="0" borderId="40" applyAlignment="1" pivotButton="0" quotePrefix="0" xfId="48">
      <alignment horizontal="right"/>
    </xf>
    <xf numFmtId="170" fontId="92" fillId="23" borderId="0" applyAlignment="1" pivotButton="0" quotePrefix="0" xfId="48">
      <alignment horizontal="right"/>
    </xf>
    <xf numFmtId="41" fontId="170" fillId="0" borderId="0" applyAlignment="1" pivotButton="0" quotePrefix="0" xfId="48">
      <alignment horizontal="right"/>
    </xf>
    <xf numFmtId="41" fontId="92" fillId="23" borderId="0" applyAlignment="1" pivotButton="0" quotePrefix="0" xfId="48">
      <alignment horizontal="right"/>
    </xf>
    <xf numFmtId="41" fontId="170" fillId="23" borderId="0" applyAlignment="1" pivotButton="0" quotePrefix="0" xfId="48">
      <alignment horizontal="right"/>
    </xf>
    <xf numFmtId="170" fontId="92" fillId="23" borderId="40" applyAlignment="1" pivotButton="0" quotePrefix="0" xfId="48">
      <alignment horizontal="right"/>
    </xf>
    <xf numFmtId="41" fontId="170" fillId="0" borderId="0" applyAlignment="1" pivotButton="0" quotePrefix="1" xfId="48">
      <alignment horizontal="right"/>
    </xf>
    <xf numFmtId="41" fontId="92" fillId="0" borderId="30" applyAlignment="1" pivotButton="0" quotePrefix="0" xfId="48">
      <alignment horizontal="right"/>
    </xf>
    <xf numFmtId="170" fontId="92" fillId="0" borderId="41" applyAlignment="1" pivotButton="0" quotePrefix="0" xfId="48">
      <alignment horizontal="right"/>
    </xf>
    <xf numFmtId="170" fontId="92" fillId="0" borderId="30" applyAlignment="1" pivotButton="0" quotePrefix="0" xfId="48">
      <alignment horizontal="right"/>
    </xf>
    <xf numFmtId="170" fontId="92" fillId="23" borderId="30" applyAlignment="1" pivotButton="0" quotePrefix="0" xfId="48">
      <alignment horizontal="right"/>
    </xf>
    <xf numFmtId="42" fontId="171" fillId="0" borderId="0" applyAlignment="1" pivotButton="0" quotePrefix="0" xfId="52">
      <alignment horizontal="right"/>
    </xf>
    <xf numFmtId="43" fontId="87" fillId="0" borderId="31" pivotButton="0" quotePrefix="0" xfId="49"/>
    <xf numFmtId="174" fontId="87" fillId="0" borderId="31" applyAlignment="1" pivotButton="0" quotePrefix="0" xfId="49">
      <alignment horizontal="center"/>
    </xf>
    <xf numFmtId="170" fontId="87" fillId="0" borderId="31" applyAlignment="1" pivotButton="0" quotePrefix="0" xfId="49">
      <alignment horizontal="right"/>
    </xf>
    <xf numFmtId="174" fontId="87" fillId="0" borderId="0" applyAlignment="1" pivotButton="0" quotePrefix="0" xfId="49">
      <alignment horizontal="center"/>
    </xf>
    <xf numFmtId="170" fontId="87" fillId="0" borderId="0" applyAlignment="1" pivotButton="0" quotePrefix="0" xfId="49">
      <alignment horizontal="right"/>
    </xf>
    <xf numFmtId="170" fontId="172" fillId="0" borderId="0" applyAlignment="1" pivotButton="0" quotePrefix="0" xfId="97">
      <alignment horizontal="right"/>
    </xf>
    <xf numFmtId="170" fontId="173" fillId="0" borderId="0" applyAlignment="1" pivotButton="0" quotePrefix="0" xfId="49">
      <alignment horizontal="right"/>
    </xf>
    <xf numFmtId="170" fontId="173" fillId="0" borderId="0" applyAlignment="1" pivotButton="0" quotePrefix="0" xfId="97">
      <alignment horizontal="right"/>
    </xf>
    <xf numFmtId="170" fontId="174" fillId="0" borderId="18" applyAlignment="1" pivotButton="0" quotePrefix="0" xfId="49">
      <alignment horizontal="right"/>
    </xf>
    <xf numFmtId="170" fontId="174" fillId="0" borderId="18" applyAlignment="1" pivotButton="0" quotePrefix="0" xfId="97">
      <alignment horizontal="right"/>
    </xf>
    <xf numFmtId="170" fontId="174" fillId="0" borderId="0" applyAlignment="1" pivotButton="0" quotePrefix="0" xfId="97">
      <alignment horizontal="right"/>
    </xf>
    <xf numFmtId="170" fontId="172" fillId="0" borderId="18" applyAlignment="1" pivotButton="0" quotePrefix="0" xfId="49">
      <alignment horizontal="right"/>
    </xf>
    <xf numFmtId="170" fontId="172" fillId="0" borderId="18" applyAlignment="1" pivotButton="0" quotePrefix="0" xfId="97">
      <alignment horizontal="right"/>
    </xf>
    <xf numFmtId="166" fontId="87" fillId="0" borderId="0" applyAlignment="1" pivotButton="0" quotePrefix="0" xfId="49">
      <alignment horizontal="left"/>
    </xf>
    <xf numFmtId="41" fontId="175" fillId="0" borderId="0" applyAlignment="1" pivotButton="0" quotePrefix="0" xfId="48">
      <alignment horizontal="right"/>
    </xf>
    <xf numFmtId="170" fontId="87" fillId="23" borderId="31" applyAlignment="1" pivotButton="0" quotePrefix="0" xfId="49">
      <alignment horizontal="right"/>
    </xf>
    <xf numFmtId="170" fontId="87" fillId="23" borderId="0" applyAlignment="1" pivotButton="0" quotePrefix="0" xfId="49">
      <alignment horizontal="right"/>
    </xf>
    <xf numFmtId="170" fontId="130" fillId="0" borderId="0" pivotButton="0" quotePrefix="0" xfId="49"/>
    <xf numFmtId="185" fontId="98" fillId="23" borderId="0" applyAlignment="1" pivotButton="0" quotePrefix="0" xfId="49">
      <alignment horizontal="center"/>
    </xf>
    <xf numFmtId="182" fontId="98" fillId="23" borderId="0" applyAlignment="1" pivotButton="0" quotePrefix="0" xfId="58">
      <alignment horizontal="left"/>
    </xf>
    <xf numFmtId="182" fontId="98" fillId="23" borderId="0" applyAlignment="1" pivotButton="0" quotePrefix="0" xfId="58">
      <alignment horizontal="center"/>
    </xf>
    <xf numFmtId="170" fontId="174" fillId="0" borderId="0" applyAlignment="1" pivotButton="0" quotePrefix="0" xfId="49">
      <alignment horizontal="right"/>
    </xf>
    <xf numFmtId="166" fontId="87" fillId="0" borderId="31" pivotButton="0" quotePrefix="0" xfId="49"/>
    <xf numFmtId="41" fontId="87" fillId="0" borderId="31" applyAlignment="1" pivotButton="0" quotePrefix="0" xfId="105">
      <alignment horizontal="right"/>
    </xf>
    <xf numFmtId="41" fontId="87" fillId="23" borderId="31" applyAlignment="1" pivotButton="0" quotePrefix="0" xfId="105">
      <alignment horizontal="right"/>
    </xf>
    <xf numFmtId="170" fontId="172" fillId="0" borderId="0" applyAlignment="1" pivotButton="0" quotePrefix="0" xfId="49">
      <alignment horizontal="right"/>
    </xf>
    <xf numFmtId="166" fontId="87" fillId="0" borderId="0" pivotButton="0" quotePrefix="0" xfId="49"/>
    <xf numFmtId="41" fontId="87" fillId="23" borderId="0" applyAlignment="1" pivotButton="0" quotePrefix="0" xfId="105">
      <alignment horizontal="right"/>
    </xf>
    <xf numFmtId="41" fontId="86" fillId="0" borderId="0" applyAlignment="1" pivotButton="0" quotePrefix="1" xfId="48">
      <alignment horizontal="left"/>
    </xf>
    <xf numFmtId="185" fontId="98" fillId="23" borderId="0" pivotButton="0" quotePrefix="0" xfId="49"/>
    <xf numFmtId="182" fontId="98" fillId="23" borderId="27" applyAlignment="1" pivotButton="0" quotePrefix="0" xfId="58">
      <alignment horizontal="center"/>
    </xf>
    <xf numFmtId="170" fontId="117" fillId="0" borderId="31" applyAlignment="1" pivotButton="0" quotePrefix="0" xfId="98">
      <alignment horizontal="right"/>
    </xf>
    <xf numFmtId="170" fontId="117" fillId="23" borderId="31" applyAlignment="1" pivotButton="0" quotePrefix="0" xfId="98">
      <alignment horizontal="right"/>
    </xf>
    <xf numFmtId="170" fontId="117" fillId="0" borderId="0" applyAlignment="1" pivotButton="0" quotePrefix="0" xfId="98">
      <alignment horizontal="right"/>
    </xf>
    <xf numFmtId="170" fontId="117" fillId="23" borderId="0" applyAlignment="1" pivotButton="0" quotePrefix="0" xfId="98">
      <alignment horizontal="right"/>
    </xf>
    <xf numFmtId="170" fontId="87" fillId="0" borderId="31" pivotButton="0" quotePrefix="0" xfId="98"/>
    <xf numFmtId="42" fontId="87" fillId="0" borderId="0" applyAlignment="1" pivotButton="0" quotePrefix="0" xfId="49">
      <alignment horizontal="right"/>
    </xf>
    <xf numFmtId="174" fontId="178" fillId="0" borderId="0" applyAlignment="1" pivotButton="0" quotePrefix="0" xfId="49">
      <alignment horizontal="center"/>
    </xf>
    <xf numFmtId="170" fontId="178" fillId="0" borderId="0" applyAlignment="1" pivotButton="0" quotePrefix="0" xfId="98">
      <alignment horizontal="right"/>
    </xf>
    <xf numFmtId="42" fontId="178" fillId="0" borderId="0" applyAlignment="1" pivotButton="0" quotePrefix="0" xfId="49">
      <alignment horizontal="right"/>
    </xf>
    <xf numFmtId="41" fontId="178" fillId="0" borderId="0" applyAlignment="1" pivotButton="0" quotePrefix="1" xfId="48">
      <alignment horizontal="right"/>
    </xf>
    <xf numFmtId="170" fontId="178" fillId="0" borderId="0" applyAlignment="1" pivotButton="0" quotePrefix="1" xfId="98">
      <alignment horizontal="right"/>
    </xf>
    <xf numFmtId="170" fontId="98" fillId="23" borderId="31" applyAlignment="1" pivotButton="0" quotePrefix="0" xfId="98">
      <alignment horizontal="right"/>
    </xf>
    <xf numFmtId="170" fontId="98" fillId="23" borderId="0" applyAlignment="1" pivotButton="0" quotePrefix="0" xfId="98">
      <alignment horizontal="right"/>
    </xf>
    <xf numFmtId="170" fontId="87" fillId="0" borderId="30" pivotButton="0" quotePrefix="0" xfId="98"/>
    <xf numFmtId="170" fontId="98" fillId="23" borderId="30" applyAlignment="1" pivotButton="0" quotePrefix="0" xfId="98">
      <alignment horizontal="right"/>
    </xf>
    <xf numFmtId="164" fontId="102" fillId="21" borderId="34" applyAlignment="1" pivotButton="0" quotePrefix="0" xfId="49">
      <alignment horizontal="left" vertical="top" wrapText="1"/>
    </xf>
    <xf numFmtId="164" fontId="140" fillId="21" borderId="34" applyAlignment="1" pivotButton="0" quotePrefix="0" xfId="49">
      <alignment horizontal="left" vertical="top" wrapText="1"/>
    </xf>
    <xf numFmtId="164" fontId="140" fillId="21" borderId="34" applyAlignment="1" pivotButton="0" quotePrefix="0" xfId="49">
      <alignment vertical="top" wrapText="1"/>
    </xf>
    <xf numFmtId="178" fontId="93" fillId="0" borderId="0" pivotButton="0" quotePrefix="0" xfId="92"/>
    <xf numFmtId="186" fontId="92" fillId="0" borderId="39" applyAlignment="1" pivotButton="0" quotePrefix="0" xfId="59">
      <alignment horizontal="right"/>
    </xf>
    <xf numFmtId="186" fontId="92" fillId="0" borderId="31" applyAlignment="1" pivotButton="0" quotePrefix="0" xfId="59">
      <alignment horizontal="right"/>
    </xf>
    <xf numFmtId="186" fontId="180" fillId="0" borderId="31" applyAlignment="1" pivotButton="0" quotePrefix="0" xfId="59">
      <alignment horizontal="right"/>
    </xf>
    <xf numFmtId="177" fontId="93" fillId="0" borderId="31" applyAlignment="1" pivotButton="0" quotePrefix="0" xfId="54">
      <alignment horizontal="right"/>
    </xf>
    <xf numFmtId="177" fontId="93" fillId="0" borderId="39" applyAlignment="1" pivotButton="0" quotePrefix="0" xfId="54">
      <alignment horizontal="right"/>
    </xf>
    <xf numFmtId="186" fontId="92" fillId="0" borderId="40" applyAlignment="1" pivotButton="0" quotePrefix="0" xfId="59">
      <alignment horizontal="right"/>
    </xf>
    <xf numFmtId="186" fontId="92" fillId="0" borderId="0" applyAlignment="1" pivotButton="0" quotePrefix="0" xfId="59">
      <alignment horizontal="right"/>
    </xf>
    <xf numFmtId="186" fontId="80" fillId="0" borderId="0" applyAlignment="1" pivotButton="0" quotePrefix="0" xfId="59">
      <alignment horizontal="right"/>
    </xf>
    <xf numFmtId="186" fontId="180" fillId="0" borderId="0" applyAlignment="1" pivotButton="0" quotePrefix="0" xfId="59">
      <alignment horizontal="right"/>
    </xf>
    <xf numFmtId="177" fontId="93" fillId="0" borderId="0" applyAlignment="1" pivotButton="0" quotePrefix="0" xfId="54">
      <alignment horizontal="right"/>
    </xf>
    <xf numFmtId="186" fontId="123" fillId="0" borderId="0" applyAlignment="1" pivotButton="0" quotePrefix="0" xfId="59">
      <alignment horizontal="right"/>
    </xf>
    <xf numFmtId="177" fontId="123" fillId="0" borderId="40" applyAlignment="1" pivotButton="0" quotePrefix="0" xfId="54">
      <alignment horizontal="right"/>
    </xf>
    <xf numFmtId="177" fontId="123" fillId="0" borderId="0" applyAlignment="1" pivotButton="0" quotePrefix="0" xfId="54">
      <alignment horizontal="right"/>
    </xf>
    <xf numFmtId="177" fontId="93" fillId="0" borderId="40" applyAlignment="1" pivotButton="0" quotePrefix="0" xfId="54">
      <alignment horizontal="right"/>
    </xf>
    <xf numFmtId="169" fontId="92" fillId="0" borderId="31" applyAlignment="1" pivotButton="0" quotePrefix="0" xfId="105">
      <alignment horizontal="right"/>
    </xf>
    <xf numFmtId="169" fontId="92" fillId="0" borderId="0" applyAlignment="1" pivotButton="0" quotePrefix="0" xfId="105">
      <alignment horizontal="right"/>
    </xf>
    <xf numFmtId="169" fontId="92" fillId="23" borderId="0" applyAlignment="1" pivotButton="0" quotePrefix="0" xfId="105">
      <alignment horizontal="right"/>
    </xf>
    <xf numFmtId="169" fontId="92" fillId="0" borderId="30" applyAlignment="1" pivotButton="0" quotePrefix="0" xfId="105">
      <alignment horizontal="right"/>
    </xf>
    <xf numFmtId="41" fontId="87" fillId="31" borderId="0" pivotButton="0" quotePrefix="0" xfId="49"/>
    <xf numFmtId="41" fontId="98" fillId="31" borderId="0" pivotButton="0" quotePrefix="0" xfId="49"/>
    <xf numFmtId="187" fontId="106" fillId="0" borderId="0" applyAlignment="1" pivotButton="0" quotePrefix="0" xfId="52">
      <alignment horizontal="right"/>
    </xf>
    <xf numFmtId="188" fontId="188" fillId="0" borderId="0" applyAlignment="1" pivotButton="0" quotePrefix="0" xfId="54">
      <alignment horizontal="right"/>
    </xf>
    <xf numFmtId="177" fontId="188" fillId="0" borderId="0" applyAlignment="1" pivotButton="0" quotePrefix="0" xfId="54">
      <alignment horizontal="right"/>
    </xf>
    <xf numFmtId="42" fontId="106" fillId="0" borderId="0" applyAlignment="1" pivotButton="0" quotePrefix="0" xfId="52">
      <alignment horizontal="right"/>
    </xf>
    <xf numFmtId="189" fontId="106" fillId="0" borderId="0" applyAlignment="1" pivotButton="0" quotePrefix="0" xfId="52">
      <alignment horizontal="right"/>
    </xf>
    <xf numFmtId="41" fontId="106" fillId="0" borderId="0" applyAlignment="1" pivotButton="0" quotePrefix="0" xfId="52">
      <alignment horizontal="right"/>
    </xf>
    <xf numFmtId="190" fontId="106" fillId="0" borderId="0" applyAlignment="1" pivotButton="0" quotePrefix="0" xfId="52">
      <alignment horizontal="right"/>
    </xf>
    <xf numFmtId="189" fontId="114" fillId="0" borderId="0" applyAlignment="1" pivotButton="0" quotePrefix="0" xfId="52">
      <alignment horizontal="right"/>
    </xf>
    <xf numFmtId="177" fontId="189" fillId="0" borderId="0" applyAlignment="1" pivotButton="0" quotePrefix="0" xfId="54">
      <alignment horizontal="right"/>
    </xf>
    <xf numFmtId="41" fontId="114" fillId="0" borderId="0" applyAlignment="1" pivotButton="0" quotePrefix="0" xfId="52">
      <alignment horizontal="right"/>
    </xf>
    <xf numFmtId="188" fontId="189" fillId="0" borderId="0" applyAlignment="1" pivotButton="0" quotePrefix="0" xfId="54">
      <alignment horizontal="right"/>
    </xf>
    <xf numFmtId="190" fontId="114" fillId="0" borderId="0" applyAlignment="1" pivotButton="0" quotePrefix="0" xfId="52">
      <alignment horizontal="right"/>
    </xf>
    <xf numFmtId="177" fontId="106" fillId="0" borderId="31" pivotButton="0" quotePrefix="0" xfId="49"/>
    <xf numFmtId="177" fontId="188" fillId="0" borderId="31" applyAlignment="1" pivotButton="0" quotePrefix="0" xfId="54">
      <alignment horizontal="right"/>
    </xf>
    <xf numFmtId="42" fontId="106" fillId="0" borderId="31" applyAlignment="1" pivotButton="0" quotePrefix="0" xfId="52">
      <alignment horizontal="right"/>
    </xf>
    <xf numFmtId="188" fontId="188" fillId="0" borderId="31" applyAlignment="1" pivotButton="0" quotePrefix="0" xfId="54">
      <alignment horizontal="right"/>
    </xf>
    <xf numFmtId="177" fontId="106" fillId="0" borderId="0" pivotButton="0" quotePrefix="0" xfId="49"/>
    <xf numFmtId="187" fontId="114" fillId="0" borderId="34" applyAlignment="1" pivotButton="0" quotePrefix="0" xfId="52">
      <alignment horizontal="right"/>
    </xf>
    <xf numFmtId="188" fontId="189" fillId="0" borderId="34" applyAlignment="1" pivotButton="0" quotePrefix="0" xfId="54">
      <alignment horizontal="right"/>
    </xf>
    <xf numFmtId="177" fontId="189" fillId="0" borderId="34" applyAlignment="1" pivotButton="0" quotePrefix="0" xfId="54">
      <alignment horizontal="right"/>
    </xf>
    <xf numFmtId="42" fontId="114" fillId="0" borderId="34" applyAlignment="1" pivotButton="0" quotePrefix="0" xfId="52">
      <alignment horizontal="right"/>
    </xf>
    <xf numFmtId="189" fontId="188" fillId="0" borderId="0" applyAlignment="1" pivotButton="0" quotePrefix="0" xfId="52">
      <alignment horizontal="right"/>
    </xf>
    <xf numFmtId="42" fontId="188" fillId="0" borderId="0" applyAlignment="1" pivotButton="0" quotePrefix="0" xfId="52">
      <alignment horizontal="right"/>
    </xf>
    <xf numFmtId="41" fontId="188" fillId="0" borderId="0" applyAlignment="1" pivotButton="0" quotePrefix="0" xfId="52">
      <alignment horizontal="right"/>
    </xf>
    <xf numFmtId="188" fontId="106" fillId="0" borderId="0" pivotButton="0" quotePrefix="0" xfId="49"/>
    <xf numFmtId="42" fontId="114" fillId="0" borderId="44" applyAlignment="1" pivotButton="0" quotePrefix="0" xfId="52">
      <alignment horizontal="right"/>
    </xf>
    <xf numFmtId="178" fontId="191" fillId="0" borderId="0" applyAlignment="1" pivotButton="0" quotePrefix="1" xfId="92">
      <alignment vertical="center"/>
    </xf>
    <xf numFmtId="41" fontId="83" fillId="37" borderId="0" applyAlignment="1" pivotButton="0" quotePrefix="0" xfId="49">
      <alignment wrapText="1"/>
    </xf>
    <xf numFmtId="41" fontId="83" fillId="37" borderId="0" applyAlignment="1" pivotButton="0" quotePrefix="0" xfId="49">
      <alignment horizontal="right" wrapText="1"/>
    </xf>
    <xf numFmtId="166" fontId="114" fillId="23" borderId="0" pivotButton="0" quotePrefix="0" xfId="0"/>
    <xf numFmtId="166" fontId="188" fillId="23" borderId="0" pivotButton="0" quotePrefix="0" xfId="0"/>
    <xf numFmtId="0" fontId="0" fillId="0" borderId="54" pivotButton="0" quotePrefix="0" xfId="0"/>
    <xf numFmtId="0" fontId="0" fillId="0" borderId="52" pivotButton="0" quotePrefix="0" xfId="0"/>
    <xf numFmtId="0" fontId="109" fillId="40" borderId="82" applyAlignment="1" pivotButton="0" quotePrefix="0" xfId="0">
      <alignment horizontal="center" vertical="center" wrapText="1"/>
    </xf>
    <xf numFmtId="41" fontId="105" fillId="0" borderId="0" applyAlignment="1" pivotButton="0" quotePrefix="0" xfId="105">
      <alignment horizontal="left"/>
    </xf>
    <xf numFmtId="41" fontId="105" fillId="0" borderId="57" applyAlignment="1" pivotButton="0" quotePrefix="0" xfId="105">
      <alignment horizontal="left"/>
    </xf>
    <xf numFmtId="0" fontId="109" fillId="40" borderId="82" applyAlignment="1" pivotButton="0" quotePrefix="0" xfId="0">
      <alignment horizontal="center"/>
    </xf>
    <xf numFmtId="166" fontId="83" fillId="40" borderId="0" applyAlignment="1" pivotButton="0" quotePrefix="0" xfId="49">
      <alignment horizontal="center"/>
    </xf>
    <xf numFmtId="41" fontId="105" fillId="31" borderId="0" applyAlignment="1" pivotButton="0" quotePrefix="0" xfId="105">
      <alignment horizontal="left"/>
    </xf>
    <xf numFmtId="41" fontId="105" fillId="31" borderId="57" applyAlignment="1" pivotButton="0" quotePrefix="0" xfId="105">
      <alignment horizontal="left"/>
    </xf>
  </cellXfs>
  <cellStyles count="151">
    <cellStyle name="Normal" xfId="0" builtinId="0"/>
    <cellStyle name="20% - Accent1" xfId="1" builtinId="30" hidden="1"/>
    <cellStyle name="20% - Accent2" xfId="2" builtinId="34" hidden="1"/>
    <cellStyle name="20% - Accent3" xfId="3" builtinId="38" hidden="1"/>
    <cellStyle name="20% - Accent4" xfId="4" builtinId="42" hidden="1"/>
    <cellStyle name="20% - Accent5" xfId="5" builtinId="46" hidden="1"/>
    <cellStyle name="20% - Accent6" xfId="6" builtinId="50" hidden="1"/>
    <cellStyle name="40% - Accent1" xfId="7" builtinId="31" hidden="1"/>
    <cellStyle name="40% - Accent2" xfId="8" builtinId="35" hidden="1"/>
    <cellStyle name="40% - Accent3" xfId="9" builtinId="39" hidden="1"/>
    <cellStyle name="40% - Accent4" xfId="10" builtinId="43" hidden="1"/>
    <cellStyle name="40% - Accent5" xfId="11" builtinId="47" hidden="1"/>
    <cellStyle name="40% - Accent6" xfId="12" builtinId="51" hidden="1"/>
    <cellStyle name="60% - Accent1" xfId="13" builtinId="32" hidden="1"/>
    <cellStyle name="60% - Accent2" xfId="14" builtinId="36" hidden="1"/>
    <cellStyle name="60% - Accent3" xfId="15" builtinId="40" hidden="1"/>
    <cellStyle name="60% - Accent4" xfId="16" builtinId="44" hidden="1"/>
    <cellStyle name="60% - Accent5" xfId="17" builtinId="48" hidden="1"/>
    <cellStyle name="60% - Accent6" xfId="18" builtinId="52" hidden="1"/>
    <cellStyle name="Accent1" xfId="19" builtinId="29" hidden="1"/>
    <cellStyle name="Accent2" xfId="20" builtinId="33" hidden="1"/>
    <cellStyle name="Accent3" xfId="21" builtinId="37" hidden="1"/>
    <cellStyle name="Accent4" xfId="22" builtinId="41" hidden="1"/>
    <cellStyle name="Accent5" xfId="23" builtinId="45" hidden="1"/>
    <cellStyle name="Accent6" xfId="24" builtinId="49" hidden="1"/>
    <cellStyle name="Bad" xfId="25" builtinId="27" hidden="1"/>
    <cellStyle name="Calculation" xfId="26" builtinId="22" hidden="1"/>
    <cellStyle name="Check Cell" xfId="27" builtinId="23" hidden="1"/>
    <cellStyle name="Comma" xfId="28" builtinId="3" hidden="1"/>
    <cellStyle name="Currency" xfId="29" builtinId="4" hidden="1"/>
    <cellStyle name="Currency [0]" xfId="30" builtinId="7" hidden="1"/>
    <cellStyle name="Explanatory Text" xfId="31" builtinId="53" hidden="1"/>
    <cellStyle name="Good" xfId="32" builtinId="26" hidden="1"/>
    <cellStyle name="Heading 1" xfId="33" builtinId="16" hidden="1"/>
    <cellStyle name="Heading 2" xfId="34" builtinId="17" hidden="1"/>
    <cellStyle name="Heading 3" xfId="35" builtinId="18" hidden="1"/>
    <cellStyle name="Heading 4" xfId="36" builtinId="19" hidden="1"/>
    <cellStyle name="Input" xfId="37" builtinId="20" hidden="1"/>
    <cellStyle name="Linked Cell" xfId="38" builtinId="24" hidden="1"/>
    <cellStyle name="Neutral" xfId="39" builtinId="28" hidden="1"/>
    <cellStyle name="Note" xfId="40" builtinId="10" hidden="1"/>
    <cellStyle name="Output" xfId="41" builtinId="21" hidden="1"/>
    <cellStyle name="Percent" xfId="42" builtinId="5" hidden="1"/>
    <cellStyle name="Title" xfId="43" builtinId="15" hidden="1"/>
    <cellStyle name="Total" xfId="44" builtinId="25" hidden="1"/>
    <cellStyle name="Warning Text" xfId="45" builtinId="11" hidden="1"/>
    <cellStyle name="VSG Column Header" xfId="46"/>
    <cellStyle name="VSG Input" xfId="47"/>
    <cellStyle name="VSG Number" xfId="48"/>
    <cellStyle name="VSG Normal" xfId="49"/>
    <cellStyle name="VSG Schedule Header L2" xfId="50"/>
    <cellStyle name="VSG Schedule Header L1" xfId="51"/>
    <cellStyle name="VSG $" xfId="52"/>
    <cellStyle name="VSG Multiple" xfId="53"/>
    <cellStyle name="VSG Percentage" xfId="54"/>
    <cellStyle name="VSG Date Long" xfId="55"/>
    <cellStyle name="VSG Footnote" xfId="56"/>
    <cellStyle name="VSG Footnote Header" xfId="57"/>
    <cellStyle name="VSG Date Short" xfId="58"/>
    <cellStyle name="VSG Decimal" xfId="59"/>
    <cellStyle name="Comma [0]" xfId="60" builtinId="6" hidden="1"/>
    <cellStyle name="VSG Years" xfId="61"/>
    <cellStyle name="Hyperlink" xfId="62" builtinId="8" hidden="1"/>
    <cellStyle name="Followed Hyperlink" xfId="63" builtinId="9" hidden="1"/>
    <cellStyle name="VSG Hyperlink" xfId="64"/>
    <cellStyle name="VSG Currency" xfId="65"/>
    <cellStyle name="VSG Footnote Number" xfId="66"/>
    <cellStyle name="Normal 2" xfId="67"/>
    <cellStyle name="Percent 2" xfId="68"/>
    <cellStyle name="Percent 2 2" xfId="69"/>
    <cellStyle name="Normal 3 2 2" xfId="70"/>
    <cellStyle name="Percent 16" xfId="71"/>
    <cellStyle name="Normal 2 2 19" xfId="72"/>
    <cellStyle name="Normal 3 2" xfId="73"/>
    <cellStyle name="Normal 105 3" xfId="74"/>
    <cellStyle name="Percent 15" xfId="75"/>
    <cellStyle name="TextNormal" xfId="76"/>
    <cellStyle name="Percent 3" xfId="77"/>
    <cellStyle name="Normal 3 2 3" xfId="78"/>
    <cellStyle name="Currency 2" xfId="79"/>
    <cellStyle name="Percent 15 2" xfId="80"/>
    <cellStyle name="Normal 2 2" xfId="81"/>
    <cellStyle name="Normal 3" xfId="82"/>
    <cellStyle name="Normal 104 2" xfId="83"/>
    <cellStyle name="Normal 4" xfId="84"/>
    <cellStyle name="Percent 4" xfId="85"/>
    <cellStyle name="Normal 5" xfId="86"/>
    <cellStyle name="Normal 28" xfId="87"/>
    <cellStyle name="Comma 2" xfId="88"/>
    <cellStyle name="Percent 5" xfId="89"/>
    <cellStyle name="Normal 6" xfId="90"/>
    <cellStyle name="Normal 104 2 2" xfId="91"/>
    <cellStyle name="Comma 3" xfId="92"/>
    <cellStyle name="Percent 6" xfId="93"/>
    <cellStyle name="Normal 104 2 3" xfId="94"/>
    <cellStyle name="Normal 7" xfId="95"/>
    <cellStyle name="Comma 4" xfId="96"/>
    <cellStyle name="Percent 7" xfId="97"/>
    <cellStyle name="Normal 8" xfId="98"/>
    <cellStyle name="Comma 7" xfId="99"/>
    <cellStyle name="Percent 8" xfId="100"/>
    <cellStyle name="Normal 3 3" xfId="101"/>
    <cellStyle name="Normal 3 4" xfId="102"/>
    <cellStyle name="DateShort" xfId="103"/>
    <cellStyle name="Date" xfId="104"/>
    <cellStyle name="Comma 2 3" xfId="105"/>
    <cellStyle name="Comma 5" xfId="106"/>
    <cellStyle name="Comma 3 5" xfId="107"/>
    <cellStyle name="Normal 5 2" xfId="108"/>
    <cellStyle name="Comma 3 2" xfId="109"/>
    <cellStyle name="Normal 2 2 14" xfId="110"/>
    <cellStyle name="Comma 2 2 2" xfId="111"/>
    <cellStyle name="Percent 2 2 2" xfId="112"/>
    <cellStyle name="Normal 104 2 4" xfId="113"/>
    <cellStyle name="Comma 3 2 2" xfId="114"/>
    <cellStyle name="Percent 21" xfId="115"/>
    <cellStyle name="Comma 11" xfId="116"/>
    <cellStyle name="Comma 15" xfId="117"/>
    <cellStyle name="Comma 4 3" xfId="118"/>
    <cellStyle name="Comma 2 2" xfId="119"/>
    <cellStyle name="Comma 5 2" xfId="120"/>
    <cellStyle name="Comma 3 3" xfId="121"/>
    <cellStyle name="Comma 2 2 2 2" xfId="122"/>
    <cellStyle name="Comma 3 2 2 2" xfId="123"/>
    <cellStyle name="Comma 11 2" xfId="124"/>
    <cellStyle name="Comma 15 2" xfId="125"/>
    <cellStyle name="Comma 6" xfId="126"/>
    <cellStyle name="Normal 44" xfId="127"/>
    <cellStyle name="Comma 2 2 2 2 2" xfId="128"/>
    <cellStyle name="Comma 3 4" xfId="129"/>
    <cellStyle name="Comma 3 2 2 3" xfId="130"/>
    <cellStyle name="Comma 11 3" xfId="131"/>
    <cellStyle name="Comma 15 3" xfId="132"/>
    <cellStyle name="Comma 4 2" xfId="133"/>
    <cellStyle name="Comma 2 2 3" xfId="134"/>
    <cellStyle name="Comma 5 2 2" xfId="135"/>
    <cellStyle name="Comma 3 3 2" xfId="136"/>
    <cellStyle name="Comma 2 2 2 2 3" xfId="137"/>
    <cellStyle name="Comma 3 2 2 2 2" xfId="138"/>
    <cellStyle name="Comma 11 2 2" xfId="139"/>
    <cellStyle name="Comma 15 2 2" xfId="140"/>
    <cellStyle name="Comma 6 2" xfId="141"/>
    <cellStyle name="Comma 2 2 2 2 2 2" xfId="142"/>
    <cellStyle name="Normal 104 2 5" xfId="143"/>
    <cellStyle name="Percent 9" xfId="144"/>
    <cellStyle name="Normal 9" xfId="145"/>
    <cellStyle name="Normal 10" xfId="146"/>
    <cellStyle name="Comma 8" xfId="147"/>
    <cellStyle name="Normal 10 2" xfId="148"/>
    <cellStyle name="Comma 8 2" xfId="149"/>
    <cellStyle name="Percent 10" xfId="150"/>
  </cellStyles>
  <dxfs count="43">
    <dxf>
      <font>
        <color rgb="FFFF0000"/>
      </font>
    </dxf>
    <dxf>
      <font>
        <b val="1"/>
        <color rgb="FFC00000"/>
      </font>
      <fill>
        <patternFill>
          <bgColor theme="5" tint="0.3999450666829432"/>
        </patternFill>
      </fill>
    </dxf>
    <dxf>
      <font>
        <color rgb="FFFF0000"/>
      </font>
    </dxf>
    <dxf>
      <font>
        <color rgb="FFFF0000"/>
      </font>
    </dxf>
    <dxf>
      <font>
        <b val="1"/>
        <color rgb="FFC00000"/>
      </font>
      <fill>
        <patternFill>
          <bgColor theme="9" tint="0.3999450666829432"/>
        </patternFill>
      </fill>
    </dxf>
    <dxf>
      <font>
        <b val="1"/>
        <color rgb="FFC00000"/>
      </font>
      <fill>
        <patternFill>
          <bgColor theme="9" tint="0.3999450666829432"/>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b val="1"/>
        <color rgb="FFC00000"/>
      </font>
    </dxf>
    <dxf>
      <font>
        <b val="1"/>
        <color rgb="FFC00000"/>
      </font>
    </dxf>
    <dxf>
      <font>
        <b val="1"/>
        <color rgb="FFC00000"/>
      </font>
    </dxf>
    <dxf>
      <font>
        <b val="1"/>
        <color rgb="FF00684F"/>
      </font>
    </dxf>
    <dxf>
      <font>
        <b val="1"/>
        <color rgb="FFC00000"/>
      </font>
      <fill>
        <patternFill>
          <bgColor theme="5" tint="0.3999450666829432"/>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00B050"/>
        </patternFill>
      </fill>
    </dxf>
    <dxf>
      <font>
        <color auto="1"/>
      </font>
      <fill>
        <patternFill>
          <bgColor rgb="FFFF00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9B76"/>
        </patternFill>
      </fill>
      <border>
        <left style="thin">
          <color rgb="FF009B76"/>
        </left>
        <right style="thin">
          <color rgb="FF009B76"/>
        </right>
        <top style="thin">
          <color rgb="FF009B76"/>
        </top>
        <bottom style="thin">
          <color rgb="FF009B76"/>
        </bottom>
        <vertical style="thin">
          <color rgb="FF009B76"/>
        </vertical>
        <horizontal style="thin">
          <color rgb="FF009B76"/>
        </horizontal>
      </border>
    </dxf>
  </dxfs>
  <tableStyles count="1" defaultTableStyle="TableStyleMedium2" defaultPivotStyle="PivotStyleLight16">
    <tableStyle name="Table Style 1" pivot="0" count="1">
      <tableStyleElement type="firstRow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4F2D7F"/>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externalLink" Target="/xl/externalLinks/externalLink1.xml" Id="rId45"/><Relationship Type="http://schemas.openxmlformats.org/officeDocument/2006/relationships/externalLink" Target="/xl/externalLinks/externalLink2.xml" Id="rId46"/><Relationship Type="http://schemas.openxmlformats.org/officeDocument/2006/relationships/externalLink" Target="/xl/externalLinks/externalLink3.xml" Id="rId47"/><Relationship Type="http://schemas.openxmlformats.org/officeDocument/2006/relationships/externalLink" Target="/xl/externalLinks/externalLink4.xml" Id="rId48"/><Relationship Type="http://schemas.openxmlformats.org/officeDocument/2006/relationships/externalLink" Target="/xl/externalLinks/externalLink5.xml" Id="rId49"/><Relationship Type="http://schemas.openxmlformats.org/officeDocument/2006/relationships/externalLink" Target="/xl/externalLinks/externalLink6.xml" Id="rId50"/><Relationship Type="http://schemas.openxmlformats.org/officeDocument/2006/relationships/styles" Target="styles.xml" Id="rId51"/><Relationship Type="http://schemas.openxmlformats.org/officeDocument/2006/relationships/theme" Target="theme/theme1.xml" Id="rId52"/><Relationship Type="http://schemas.microsoft.com/office/2006/relationships/vbaProject" Target="vbaProject.bin" Id="rId53"/></Relationships>
</file>

<file path=xl/charts/chart1.xml><?xml version="1.0" encoding="utf-8"?>
<chartSpace xmlns="http://schemas.openxmlformats.org/drawingml/2006/chart">
  <chart>
    <plotArea>
      <layout>
        <manualLayout>
          <layoutTarget val="inner"/>
          <xMode val="edge"/>
          <yMode val="edge"/>
          <wMode val="factor"/>
          <hMode val="factor"/>
          <x val="0.03357753357753358"/>
          <y val="0.09075907590759076"/>
          <w val="0.9328449328449329"/>
          <h val="0.6157376367558015"/>
        </manualLayout>
      </layout>
      <barChart>
        <barDir val="col"/>
        <grouping val="stacked"/>
        <varyColors val="0"/>
        <ser>
          <idx val="0"/>
          <order val="0"/>
          <tx>
            <strRef>
              <f>ReportData!$O$31</f>
              <strCache>
                <ptCount val="1"/>
                <pt idx="0">
                  <v xml:space="preserve"> Existing Business Revenues </v>
                </pt>
              </strCache>
            </strRef>
          </tx>
          <spPr>
            <a:solidFill xmlns:a="http://schemas.openxmlformats.org/drawingml/2006/main">
              <a:srgbClr val="00CCE2"/>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bg1"/>
                    </a:solidFill>
                    <a:latin typeface="GT Walsheim Pro" panose="02000503040000020003" pitchFamily="50" charset="0"/>
                    <a:ea typeface="+mn-ea"/>
                    <a:cs typeface="+mn-cs"/>
                  </a:defRPr>
                </a:pPr>
                <a:r>
                  <a:t/>
                </a:r>
                <a:endParaRPr lang="en-US"/>
              </a:p>
            </txPr>
            <dLblPos val="ctr"/>
            <showLegendKey val="0"/>
            <showVal val="1"/>
            <showCatName val="0"/>
            <showSerName val="0"/>
            <showPercent val="0"/>
            <showBubbleSize val="0"/>
            <showLeaderLines val="0"/>
          </dLbls>
          <cat>
            <strRef>
              <f>ReportData!$Q$30:$Z$30</f>
              <strCache>
                <ptCount val="10"/>
                <pt idx="0">
                  <v>FY22</v>
                </pt>
                <pt idx="1">
                  <v>FY23</v>
                </pt>
                <pt idx="2">
                  <v>YTD24</v>
                </pt>
                <pt idx="3">
                  <v>YTG24</v>
                </pt>
                <pt idx="4">
                  <v>FY24</v>
                </pt>
                <pt idx="5">
                  <v>FY25</v>
                </pt>
                <pt idx="6">
                  <v>FY26</v>
                </pt>
                <pt idx="7">
                  <v>FY27</v>
                </pt>
                <pt idx="8">
                  <v>FY28</v>
                </pt>
                <pt idx="9">
                  <v>FY29</v>
                </pt>
              </strCache>
            </strRef>
          </cat>
          <val>
            <numRef>
              <f>ReportData!$Q$31:$Z$31</f>
              <numCache>
                <formatCode>0%</formatCode>
                <ptCount val="10"/>
                <pt idx="0">
                  <v>0</v>
                </pt>
                <pt idx="1">
                  <v>0</v>
                </pt>
                <pt idx="2">
                  <v>0</v>
                </pt>
                <pt idx="3">
                  <v>0.5476190476190477</v>
                </pt>
                <pt idx="4">
                  <v>0.5476190476190477</v>
                </pt>
                <pt idx="5">
                  <v>0.5476190476190477</v>
                </pt>
                <pt idx="6">
                  <v>0.4073743890220789</v>
                </pt>
                <pt idx="7">
                  <v>0.2423418320645021</v>
                </pt>
                <pt idx="8">
                  <v>0.181091904742931</v>
                </pt>
                <pt idx="9">
                  <v>0.1332291203469761</v>
                </pt>
              </numCache>
            </numRef>
          </val>
        </ser>
        <ser>
          <idx val="1"/>
          <order val="1"/>
          <tx>
            <strRef>
              <f>ReportData!$O$32</f>
              <strCache>
                <ptCount val="1"/>
                <pt idx="0">
                  <v xml:space="preserve"> Pipeline Business Revenues </v>
                </pt>
              </strCache>
            </strRef>
          </tx>
          <spPr>
            <a:solidFill xmlns:a="http://schemas.openxmlformats.org/drawingml/2006/main">
              <a:srgbClr val="92D05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bg1"/>
                    </a:solidFill>
                    <a:latin typeface="GT Walsheim Pro" panose="02000503040000020003" pitchFamily="50" charset="0"/>
                    <a:ea typeface="+mn-ea"/>
                    <a:cs typeface="+mn-cs"/>
                  </a:defRPr>
                </a:pPr>
                <a:r>
                  <a:t/>
                </a:r>
                <a:endParaRPr lang="en-US"/>
              </a:p>
            </txPr>
            <dLblPos val="ctr"/>
            <showLegendKey val="0"/>
            <showVal val="1"/>
            <showCatName val="0"/>
            <showSerName val="0"/>
            <showPercent val="0"/>
            <showBubbleSize val="0"/>
            <showLeaderLines val="0"/>
          </dLbls>
          <cat>
            <strRef>
              <f>ReportData!$Q$30:$Z$30</f>
              <strCache>
                <ptCount val="10"/>
                <pt idx="0">
                  <v>FY22</v>
                </pt>
                <pt idx="1">
                  <v>FY23</v>
                </pt>
                <pt idx="2">
                  <v>YTD24</v>
                </pt>
                <pt idx="3">
                  <v>YTG24</v>
                </pt>
                <pt idx="4">
                  <v>FY24</v>
                </pt>
                <pt idx="5">
                  <v>FY25</v>
                </pt>
                <pt idx="6">
                  <v>FY26</v>
                </pt>
                <pt idx="7">
                  <v>FY27</v>
                </pt>
                <pt idx="8">
                  <v>FY28</v>
                </pt>
                <pt idx="9">
                  <v>FY29</v>
                </pt>
              </strCache>
            </strRef>
          </cat>
          <val>
            <numRef>
              <f>ReportData!$Q$32:$Z$32</f>
              <numCache>
                <formatCode>0%</formatCode>
                <ptCount val="10"/>
                <pt idx="0">
                  <v>0</v>
                </pt>
                <pt idx="1">
                  <v>0</v>
                </pt>
                <pt idx="2">
                  <v>0</v>
                </pt>
                <pt idx="3">
                  <v>0.3571428571428572</v>
                </pt>
                <pt idx="4">
                  <v>0.3571428571428572</v>
                </pt>
                <pt idx="5">
                  <v>0.3571428571428572</v>
                </pt>
                <pt idx="6">
                  <v>0.3571428571428572</v>
                </pt>
                <pt idx="7">
                  <v>0.3571428571428572</v>
                </pt>
                <pt idx="8">
                  <v>0.3571428571428572</v>
                </pt>
                <pt idx="9">
                  <v>0.3571428571428572</v>
                </pt>
              </numCache>
            </numRef>
          </val>
        </ser>
        <ser>
          <idx val="2"/>
          <order val="2"/>
          <tx>
            <strRef>
              <f>ReportData!$O$33</f>
              <strCache>
                <ptCount val="1"/>
                <pt idx="0">
                  <v xml:space="preserve"> Potential Business Revenues </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tx1">
                        <a:lumMod val="75000"/>
                        <a:lumOff val="25000"/>
                      </a:schemeClr>
                    </a:solidFill>
                    <a:latin typeface="GT Walsheim Pro" panose="02000503040000020003" pitchFamily="50" charset="0"/>
                    <a:ea typeface="+mn-ea"/>
                    <a:cs typeface="+mn-cs"/>
                  </a:defRPr>
                </a:pPr>
                <a:r>
                  <a:t/>
                </a:r>
                <a:endParaRPr lang="en-US"/>
              </a:p>
            </txPr>
            <dLblPos val="ctr"/>
            <showLegendKey val="0"/>
            <showVal val="1"/>
            <showCatName val="0"/>
            <showSerName val="0"/>
            <showPercent val="0"/>
            <showBubbleSize val="0"/>
            <showLeaderLines val="0"/>
          </dLbls>
          <cat>
            <strRef>
              <f>ReportData!$Q$30:$Z$30</f>
              <strCache>
                <ptCount val="10"/>
                <pt idx="0">
                  <v>FY22</v>
                </pt>
                <pt idx="1">
                  <v>FY23</v>
                </pt>
                <pt idx="2">
                  <v>YTD24</v>
                </pt>
                <pt idx="3">
                  <v>YTG24</v>
                </pt>
                <pt idx="4">
                  <v>FY24</v>
                </pt>
                <pt idx="5">
                  <v>FY25</v>
                </pt>
                <pt idx="6">
                  <v>FY26</v>
                </pt>
                <pt idx="7">
                  <v>FY27</v>
                </pt>
                <pt idx="8">
                  <v>FY28</v>
                </pt>
                <pt idx="9">
                  <v>FY29</v>
                </pt>
              </strCache>
            </strRef>
          </cat>
          <val>
            <numRef>
              <f>ReportData!$Q$33:$Z$33</f>
              <numCache>
                <formatCode>0%</formatCode>
                <ptCount val="10"/>
                <pt idx="0">
                  <v>0</v>
                </pt>
                <pt idx="1">
                  <v>0</v>
                </pt>
                <pt idx="2">
                  <v>0</v>
                </pt>
                <pt idx="3">
                  <v>0.09523809523809523</v>
                </pt>
                <pt idx="4">
                  <v>0.09523809523809523</v>
                </pt>
                <pt idx="5">
                  <v>0.09523809523809523</v>
                </pt>
                <pt idx="6">
                  <v>0.09523809523809523</v>
                </pt>
                <pt idx="7">
                  <v>0.09523809523809523</v>
                </pt>
                <pt idx="8">
                  <v>0.09523809523809523</v>
                </pt>
                <pt idx="9">
                  <v>0.09523809523809523</v>
                </pt>
              </numCache>
            </numRef>
          </val>
        </ser>
        <ser>
          <idx val="3"/>
          <order val="3"/>
          <tx>
            <strRef>
              <f>ReportData!#REF!</f>
              <strCache>
                <ptCount val="1"/>
                <pt idx="0">
                  <v>#REF!</v>
                </pt>
              </strCache>
            </strRef>
          </tx>
          <spPr>
            <a:solidFill xmlns:a="http://schemas.openxmlformats.org/drawingml/2006/main">
              <a:schemeClr val="accent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800" b="1" i="0" strike="noStrike" kern="1200" baseline="0">
                    <a:solidFill>
                      <a:schemeClr val="tx1">
                        <a:lumMod val="75000"/>
                        <a:lumOff val="25000"/>
                      </a:schemeClr>
                    </a:solidFill>
                    <a:latin typeface="GT Walsheim Pro" panose="02000503040000020003" pitchFamily="50" charset="0"/>
                    <a:ea typeface="+mn-ea"/>
                    <a:cs typeface="+mn-cs"/>
                  </a:defRPr>
                </a:pPr>
                <a:r>
                  <a:t/>
                </a:r>
                <a:endParaRPr lang="en-US"/>
              </a:p>
            </txPr>
            <dLblPos val="ctr"/>
            <showLegendKey val="0"/>
            <showVal val="1"/>
            <showCatName val="0"/>
            <showSerName val="0"/>
            <showPercent val="0"/>
            <showBubbleSize val="0"/>
            <showLeaderLines val="0"/>
          </dLbls>
          <cat>
            <strRef>
              <f>ReportData!$Q$30:$Z$30</f>
              <strCache>
                <ptCount val="10"/>
                <pt idx="0">
                  <v>FY22</v>
                </pt>
                <pt idx="1">
                  <v>FY23</v>
                </pt>
                <pt idx="2">
                  <v>YTD24</v>
                </pt>
                <pt idx="3">
                  <v>YTG24</v>
                </pt>
                <pt idx="4">
                  <v>FY24</v>
                </pt>
                <pt idx="5">
                  <v>FY25</v>
                </pt>
                <pt idx="6">
                  <v>FY26</v>
                </pt>
                <pt idx="7">
                  <v>FY27</v>
                </pt>
                <pt idx="8">
                  <v>FY28</v>
                </pt>
                <pt idx="9">
                  <v>FY29</v>
                </pt>
              </strCache>
            </strRef>
          </cat>
          <val>
            <numRef>
              <f>ReportData!#REF!</f>
              <numCache>
                <formatCode>General</formatCode>
                <ptCount val="1"/>
                <pt idx="0">
                  <v>1</v>
                </pt>
              </numCache>
            </numRef>
          </val>
        </ser>
        <dLbls>
          <dLblPos val="ctr"/>
          <showLegendKey val="0"/>
          <showVal val="1"/>
          <showCatName val="0"/>
          <showSerName val="0"/>
          <showPercent val="0"/>
          <showBubbleSize val="0"/>
        </dLbls>
        <gapWidth val="50"/>
        <overlap val="100"/>
        <axId val="1102505360"/>
        <axId val="1423775296"/>
      </barChart>
      <catAx>
        <axId val="1102505360"/>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tx1">
                    <a:lumMod val="65000"/>
                    <a:lumOff val="35000"/>
                  </a:schemeClr>
                </a:solidFill>
                <a:latin typeface="GT Walsheim Pro" panose="02000503040000020003" pitchFamily="50" charset="0"/>
                <a:ea typeface="+mn-ea"/>
                <a:cs typeface="+mn-cs"/>
              </a:defRPr>
            </a:pPr>
            <a:r>
              <a:t/>
            </a:r>
            <a:endParaRPr lang="en-US"/>
          </a:p>
        </txPr>
        <crossAx val="1423775296"/>
        <crosses val="autoZero"/>
        <auto val="1"/>
        <lblAlgn val="ctr"/>
        <lblOffset val="100"/>
        <noMultiLvlLbl val="0"/>
      </catAx>
      <valAx>
        <axId val="1423775296"/>
        <scaling>
          <orientation val="minMax"/>
          <max val="650"/>
          <min val="0"/>
        </scaling>
        <delete val="1"/>
        <axPos val="l"/>
        <numFmt formatCode="0%" sourceLinked="1"/>
        <majorTickMark val="none"/>
        <minorTickMark val="none"/>
        <tickLblPos val="nextTo"/>
        <crossAx val="1102505360"/>
        <crosses val="autoZero"/>
        <crossBetween val="between"/>
      </valAx>
    </plotArea>
    <legend>
      <legendPos val="b"/>
      <legendEntry>
        <idx val="3"/>
        <delete val="1"/>
      </legendEntry>
      <layout>
        <manualLayout>
          <xMode val="edge"/>
          <yMode val="edge"/>
          <wMode val="factor"/>
          <hMode val="factor"/>
          <x val="0.001794327895190816"/>
          <y val="0.8200969309529378"/>
          <w val="0.998205753127013"/>
          <h val="0.1799030690470622"/>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tx1">
                  <a:lumMod val="65000"/>
                  <a:lumOff val="35000"/>
                </a:schemeClr>
              </a:solidFill>
              <a:latin typeface="GT Walsheim Pro" panose="02000503040000020003" pitchFamily="50" charset="0"/>
              <a:ea typeface="+mn-ea"/>
              <a:cs typeface="+mn-cs"/>
            </a:defRPr>
          </a:pPr>
          <a:r>
            <a:t/>
          </a:r>
          <a:endParaRPr lang="en-US"/>
        </a:p>
      </txPr>
    </legend>
    <plotVisOnly val="1"/>
    <dispBlanksAs val="gap"/>
  </chart>
  <spPr>
    <a:noFill xmlns:a="http://schemas.openxmlformats.org/drawingml/2006/main"/>
    <a:ln xmlns:a="http://schemas.openxmlformats.org/drawingml/2006/main" w="9525" cap="flat" cmpd="sng" algn="ctr">
      <a:solidFill>
        <a:schemeClr val="tx1">
          <a:lumMod val="15000"/>
          <a:lumOff val="85000"/>
        </a:schemeClr>
      </a:solidFill>
      <a:prstDash val="solid"/>
      <a:round/>
    </a:ln>
  </spPr>
</chartSpace>
</file>

<file path=xl/charts/chart10.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rPr lang="en-US"/>
              <a:t>Enterprise Value</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manualLayout>
          <layoutTarget val="inner"/>
          <xMode val="edge"/>
          <yMode val="edge"/>
          <wMode val="factor"/>
          <hMode val="factor"/>
          <x val="0.3347383358104244"/>
          <y val="0.2897264372313539"/>
          <w val="0.5571369439778081"/>
          <h val="0.5196983270008089"/>
        </manualLayout>
      </layout>
      <barChart>
        <barDir val="bar"/>
        <grouping val="stacked"/>
        <varyColors val="0"/>
        <ser>
          <idx val="0"/>
          <order val="0"/>
          <tx>
            <strRef>
              <f>ReportData!$P$8</f>
              <strCache>
                <ptCount val="1"/>
                <pt idx="0">
                  <v>Low</v>
                </pt>
              </strCache>
            </strRef>
          </tx>
          <spPr>
            <a:solidFill xmlns:a="http://schemas.openxmlformats.org/drawingml/2006/main">
              <a:srgbClr val="00CCE2"/>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inBase"/>
            <showLegendKey val="0"/>
            <showVal val="1"/>
            <showCatName val="0"/>
            <showSerName val="0"/>
            <showPercent val="0"/>
            <showBubbleSize val="0"/>
            <showLeaderLines val="0"/>
          </dLbls>
          <cat>
            <strRef>
              <f>ReportData!$O$9:$O$11</f>
              <strCache>
                <ptCount val="3"/>
                <pt idx="0">
                  <v xml:space="preserve"> DCF Approach </v>
                </pt>
                <pt idx="1">
                  <v xml:space="preserve"> Multiples Approach (EV/EBITDA) </v>
                </pt>
                <pt idx="2">
                  <v xml:space="preserve"> Transactions Approach </v>
                </pt>
              </strCache>
            </strRef>
          </cat>
          <val>
            <numRef>
              <f>ReportData!$P$9:$P$11</f>
              <numCache>
                <formatCode>_(* #,##0.0_);_(* \(#,##0.0\);_(* "-"_);_(@_)</formatCode>
                <ptCount val="3"/>
                <pt idx="0">
                  <v>-6541.702493318066</v>
                </pt>
                <pt idx="1">
                  <v>205185.75</v>
                </pt>
                <pt idx="2">
                  <v>379335</v>
                </pt>
              </numCache>
            </numRef>
          </val>
        </ser>
        <ser>
          <idx val="1"/>
          <order val="1"/>
          <tx>
            <strRef>
              <f>ReportData!$Q$8</f>
              <strCache>
                <ptCount val="1"/>
                <pt idx="0">
                  <v>Difference</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delete val="1"/>
          </dLbls>
          <cat>
            <strRef>
              <f>ReportData!$O$9:$O$11</f>
              <strCache>
                <ptCount val="3"/>
                <pt idx="0">
                  <v xml:space="preserve"> DCF Approach </v>
                </pt>
                <pt idx="1">
                  <v xml:space="preserve"> Multiples Approach (EV/EBITDA) </v>
                </pt>
                <pt idx="2">
                  <v xml:space="preserve"> Transactions Approach </v>
                </pt>
              </strCache>
            </strRef>
          </cat>
          <val>
            <numRef>
              <f>ReportData!$Q$9:$Q$11</f>
              <numCache>
                <formatCode>_(* #,##0.0_);_(* \(#,##0.0\);_(* "-"_);_(@_)</formatCode>
                <ptCount val="3"/>
                <pt idx="0">
                  <v>8128.739850404329</v>
                </pt>
                <pt idx="1">
                  <v>72418.49999999994</v>
                </pt>
                <pt idx="2">
                  <v>0</v>
                </pt>
              </numCache>
            </numRef>
          </val>
        </ser>
        <ser>
          <idx val="2"/>
          <order val="2"/>
          <tx>
            <strRef>
              <f>ReportData!$R$8</f>
              <strCache>
                <ptCount val="1"/>
                <pt idx="0">
                  <v>High</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inEnd"/>
            <showLegendKey val="0"/>
            <showVal val="1"/>
            <showCatName val="0"/>
            <showSerName val="0"/>
            <showPercent val="0"/>
            <showBubbleSize val="0"/>
            <showLeaderLines val="0"/>
          </dLbls>
          <cat>
            <strRef>
              <f>ReportData!$O$9:$O$11</f>
              <strCache>
                <ptCount val="3"/>
                <pt idx="0">
                  <v xml:space="preserve"> DCF Approach </v>
                </pt>
                <pt idx="1">
                  <v xml:space="preserve"> Multiples Approach (EV/EBITDA) </v>
                </pt>
                <pt idx="2">
                  <v xml:space="preserve"> Transactions Approach </v>
                </pt>
              </strCache>
            </strRef>
          </cat>
          <val>
            <numRef>
              <f>ReportData!$R$9:$R$11</f>
              <numCache>
                <formatCode>_(* #,##0.0_);_(* \(#,##0.0\);_(* "-"_);_(@_)</formatCode>
                <ptCount val="3"/>
                <pt idx="0">
                  <v>1587.037357086264</v>
                </pt>
                <pt idx="1">
                  <v>277604.2499999999</v>
                </pt>
                <pt idx="2">
                  <v>379335</v>
                </pt>
              </numCache>
            </numRef>
          </val>
        </ser>
        <dLbls>
          <dLblPos val="ctr"/>
          <showLegendKey val="0"/>
          <showVal val="1"/>
          <showCatName val="0"/>
          <showSerName val="0"/>
          <showPercent val="0"/>
          <showBubbleSize val="0"/>
        </dLbls>
        <gapWidth val="150"/>
        <overlap val="100"/>
        <axId val="1816331920"/>
        <axId val="1467364672"/>
      </barChart>
      <catAx>
        <axId val="1816331920"/>
        <scaling>
          <orientation val="minMax"/>
        </scaling>
        <delete val="0"/>
        <axPos val="l"/>
        <numFmt formatCode="General" sourceLinked="1"/>
        <majorTickMark val="none"/>
        <minorTickMark val="none"/>
        <tickLblPos val="low"/>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67364672"/>
        <crosses val="autoZero"/>
        <auto val="1"/>
        <lblAlgn val="ctr"/>
        <lblOffset val="100"/>
        <noMultiLvlLbl val="0"/>
      </catAx>
      <valAx>
        <axId val="1467364672"/>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numFmt formatCode="_(* #,##0.0_);_(* \(#,##0.0\);_(* &quot;-&quot;_);_(@_)"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816331920"/>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1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rPr lang="en-US"/>
              <a:t>Equity Value</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barChart>
        <barDir val="bar"/>
        <grouping val="stacked"/>
        <varyColors val="0"/>
        <ser>
          <idx val="0"/>
          <order val="0"/>
          <tx>
            <strRef>
              <f>ReportData!$P$13</f>
              <strCache>
                <ptCount val="1"/>
                <pt idx="0">
                  <v>Low</v>
                </pt>
              </strCache>
            </strRef>
          </tx>
          <spPr>
            <a:solidFill xmlns:a="http://schemas.openxmlformats.org/drawingml/2006/main">
              <a:schemeClr val="accent1"/>
            </a:solidFill>
            <a:ln xmlns:a="http://schemas.openxmlformats.org/drawingml/2006/main">
              <a:noFill/>
              <a:prstDash val="solid"/>
            </a:ln>
          </spPr>
          <invertIfNegative val="0"/>
          <cat>
            <strRef>
              <f>ReportData!$O$14:$O$16</f>
              <strCache>
                <ptCount val="3"/>
                <pt idx="0">
                  <v xml:space="preserve"> DCF Approach </v>
                </pt>
                <pt idx="1">
                  <v xml:space="preserve"> Multiples Approach (EV/EBITDA) </v>
                </pt>
                <pt idx="2">
                  <v xml:space="preserve"> Transactions Approach </v>
                </pt>
              </strCache>
            </strRef>
          </cat>
          <val>
            <numRef>
              <f>ReportData!$P$14:$P$16</f>
              <numCache>
                <formatCode>_(* #,##0.0_);_(* \(#,##0.0\);_(* "-"_);_(@_)</formatCode>
                <ptCount val="3"/>
              </numCache>
            </numRef>
          </val>
        </ser>
        <ser>
          <idx val="1"/>
          <order val="1"/>
          <tx>
            <strRef>
              <f>ReportData!$Q$13</f>
              <strCache>
                <ptCount val="1"/>
                <pt idx="0">
                  <v>Difference</v>
                </pt>
              </strCache>
            </strRef>
          </tx>
          <spPr>
            <a:solidFill xmlns:a="http://schemas.openxmlformats.org/drawingml/2006/main">
              <a:schemeClr val="accent2"/>
            </a:solidFill>
            <a:ln xmlns:a="http://schemas.openxmlformats.org/drawingml/2006/main">
              <a:noFill/>
              <a:prstDash val="solid"/>
            </a:ln>
          </spPr>
          <invertIfNegative val="0"/>
          <cat>
            <strRef>
              <f>ReportData!$O$14:$O$16</f>
              <strCache>
                <ptCount val="3"/>
                <pt idx="0">
                  <v xml:space="preserve"> DCF Approach </v>
                </pt>
                <pt idx="1">
                  <v xml:space="preserve"> Multiples Approach (EV/EBITDA) </v>
                </pt>
                <pt idx="2">
                  <v xml:space="preserve"> Transactions Approach </v>
                </pt>
              </strCache>
            </strRef>
          </cat>
          <val>
            <numRef>
              <f>ReportData!$Q$14:$Q$16</f>
              <numCache>
                <formatCode>_(* #,##0.0_);_(* \(#,##0.0\);_(* "-"_);_(@_)</formatCode>
                <ptCount val="3"/>
                <pt idx="0">
                  <v>0</v>
                </pt>
                <pt idx="1">
                  <v>0</v>
                </pt>
                <pt idx="2">
                  <v>0</v>
                </pt>
              </numCache>
            </numRef>
          </val>
        </ser>
        <ser>
          <idx val="2"/>
          <order val="2"/>
          <tx>
            <strRef>
              <f>ReportData!$R$13</f>
              <strCache>
                <ptCount val="1"/>
                <pt idx="0">
                  <v>High</v>
                </pt>
              </strCache>
            </strRef>
          </tx>
          <spPr>
            <a:solidFill xmlns:a="http://schemas.openxmlformats.org/drawingml/2006/main">
              <a:schemeClr val="accent3"/>
            </a:solidFill>
            <a:ln xmlns:a="http://schemas.openxmlformats.org/drawingml/2006/main">
              <a:noFill/>
              <a:prstDash val="solid"/>
            </a:ln>
          </spPr>
          <invertIfNegative val="0"/>
          <cat>
            <strRef>
              <f>ReportData!$O$14:$O$16</f>
              <strCache>
                <ptCount val="3"/>
                <pt idx="0">
                  <v xml:space="preserve"> DCF Approach </v>
                </pt>
                <pt idx="1">
                  <v xml:space="preserve"> Multiples Approach (EV/EBITDA) </v>
                </pt>
                <pt idx="2">
                  <v xml:space="preserve"> Transactions Approach </v>
                </pt>
              </strCache>
            </strRef>
          </cat>
          <val>
            <numRef>
              <f>ReportData!$R$14:$R$16</f>
              <numCache>
                <formatCode>_(* #,##0.0_);_(* \(#,##0.0\);_(* "-"_);_(@_)</formatCode>
                <ptCount val="3"/>
              </numCache>
            </numRef>
          </val>
        </ser>
        <dLbls>
          <showLegendKey val="0"/>
          <showVal val="0"/>
          <showCatName val="0"/>
          <showSerName val="0"/>
          <showPercent val="0"/>
          <showBubbleSize val="0"/>
        </dLbls>
        <gapWidth val="150"/>
        <overlap val="100"/>
        <axId val="1816331920"/>
        <axId val="1467364672"/>
      </barChart>
      <catAx>
        <axId val="1816331920"/>
        <scaling>
          <orientation val="minMax"/>
        </scaling>
        <delete val="0"/>
        <axPos val="l"/>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67364672"/>
        <crosses val="autoZero"/>
        <auto val="1"/>
        <lblAlgn val="ctr"/>
        <lblOffset val="100"/>
        <noMultiLvlLbl val="0"/>
      </catAx>
      <valAx>
        <axId val="1467364672"/>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numFmt formatCode="_(* #,##0.0_);_(* \(#,##0.0\);_(* &quot;-&quot;_);_(@_)"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816331920"/>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12.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rPr lang="en-US"/>
              <a:t>Enterprise Value</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barChart>
        <barDir val="bar"/>
        <grouping val="stacked"/>
        <varyColors val="0"/>
        <ser>
          <idx val="0"/>
          <order val="0"/>
          <tx>
            <strRef>
              <f>ReportData!$P$19</f>
              <strCache>
                <ptCount val="1"/>
                <pt idx="0">
                  <v>Low</v>
                </pt>
              </strCache>
            </strRef>
          </tx>
          <spPr>
            <a:solidFill xmlns:a="http://schemas.openxmlformats.org/drawingml/2006/main">
              <a:schemeClr val="accent1"/>
            </a:solidFill>
            <a:ln xmlns:a="http://schemas.openxmlformats.org/drawingml/2006/main">
              <a:noFill/>
              <a:prstDash val="solid"/>
            </a:ln>
          </spPr>
          <invertIfNegative val="0"/>
          <cat>
            <strRef>
              <f>ReportData!$O$20:$O$21</f>
              <strCache>
                <ptCount val="2"/>
                <pt idx="0">
                  <v xml:space="preserve"> Management Case </v>
                </pt>
                <pt idx="1">
                  <v xml:space="preserve"> Valify Case </v>
                </pt>
              </strCache>
            </strRef>
          </cat>
          <val>
            <numRef>
              <f>ReportData!$P$20:$P$21</f>
              <numCache>
                <formatCode>_(* #,##0.0_);_(* \(#,##0.0\);_(* "-"_);_(@_)</formatCode>
                <ptCount val="2"/>
                <pt idx="0">
                  <v>0</v>
                </pt>
              </numCache>
            </numRef>
          </val>
        </ser>
        <ser>
          <idx val="1"/>
          <order val="1"/>
          <tx>
            <strRef>
              <f>ReportData!$Q$19</f>
              <strCache>
                <ptCount val="1"/>
                <pt idx="0">
                  <v>Difference</v>
                </pt>
              </strCache>
            </strRef>
          </tx>
          <spPr>
            <a:solidFill xmlns:a="http://schemas.openxmlformats.org/drawingml/2006/main">
              <a:schemeClr val="accent2"/>
            </a:solidFill>
            <a:ln xmlns:a="http://schemas.openxmlformats.org/drawingml/2006/main">
              <a:noFill/>
              <a:prstDash val="solid"/>
            </a:ln>
          </spPr>
          <invertIfNegative val="0"/>
          <cat>
            <strRef>
              <f>ReportData!$O$20:$O$21</f>
              <strCache>
                <ptCount val="2"/>
                <pt idx="0">
                  <v xml:space="preserve"> Management Case </v>
                </pt>
                <pt idx="1">
                  <v xml:space="preserve"> Valify Case </v>
                </pt>
              </strCache>
            </strRef>
          </cat>
          <val>
            <numRef>
              <f>ReportData!$Q$20:$Q$21</f>
              <numCache>
                <formatCode>_(* #,##0.0_);_(* \(#,##0.0\);_(* "-"_);_(@_)</formatCode>
                <ptCount val="2"/>
                <pt idx="0">
                  <v>0</v>
                </pt>
                <pt idx="1">
                  <v>0</v>
                </pt>
              </numCache>
            </numRef>
          </val>
        </ser>
        <ser>
          <idx val="2"/>
          <order val="2"/>
          <tx>
            <strRef>
              <f>ReportData!$R$19</f>
              <strCache>
                <ptCount val="1"/>
                <pt idx="0">
                  <v>High</v>
                </pt>
              </strCache>
            </strRef>
          </tx>
          <spPr>
            <a:solidFill xmlns:a="http://schemas.openxmlformats.org/drawingml/2006/main">
              <a:schemeClr val="accent3"/>
            </a:solidFill>
            <a:ln xmlns:a="http://schemas.openxmlformats.org/drawingml/2006/main">
              <a:noFill/>
              <a:prstDash val="solid"/>
            </a:ln>
          </spPr>
          <invertIfNegative val="0"/>
          <cat>
            <strRef>
              <f>ReportData!$O$20:$O$21</f>
              <strCache>
                <ptCount val="2"/>
                <pt idx="0">
                  <v xml:space="preserve"> Management Case </v>
                </pt>
                <pt idx="1">
                  <v xml:space="preserve"> Valify Case </v>
                </pt>
              </strCache>
            </strRef>
          </cat>
          <val>
            <numRef>
              <f>ReportData!$R$20:$R$21</f>
              <numCache>
                <formatCode>_(* #,##0.0_);_(* \(#,##0.0\);_(* "-"_);_(@_)</formatCode>
                <ptCount val="2"/>
                <pt idx="0">
                  <v>0</v>
                </pt>
              </numCache>
            </numRef>
          </val>
        </ser>
        <dLbls>
          <showLegendKey val="0"/>
          <showVal val="0"/>
          <showCatName val="0"/>
          <showSerName val="0"/>
          <showPercent val="0"/>
          <showBubbleSize val="0"/>
        </dLbls>
        <gapWidth val="150"/>
        <overlap val="100"/>
        <axId val="1816331920"/>
        <axId val="1467364672"/>
      </barChart>
      <catAx>
        <axId val="1816331920"/>
        <scaling>
          <orientation val="minMax"/>
        </scaling>
        <delete val="0"/>
        <axPos val="l"/>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67364672"/>
        <crosses val="autoZero"/>
        <auto val="1"/>
        <lblAlgn val="ctr"/>
        <lblOffset val="100"/>
        <noMultiLvlLbl val="0"/>
      </catAx>
      <valAx>
        <axId val="1467364672"/>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numFmt formatCode="_(* #,##0.0_);_(* \(#,##0.0\);_(* &quot;-&quot;_);_(@_)"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816331920"/>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13.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rPr lang="en-US"/>
              <a:t>Equity Value</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barChart>
        <barDir val="bar"/>
        <grouping val="stacked"/>
        <varyColors val="0"/>
        <ser>
          <idx val="0"/>
          <order val="0"/>
          <tx>
            <strRef>
              <f>ReportData!$P$23</f>
              <strCache>
                <ptCount val="1"/>
                <pt idx="0">
                  <v>Low</v>
                </pt>
              </strCache>
            </strRef>
          </tx>
          <spPr>
            <a:solidFill xmlns:a="http://schemas.openxmlformats.org/drawingml/2006/main">
              <a:schemeClr val="accent1"/>
            </a:solidFill>
            <a:ln xmlns:a="http://schemas.openxmlformats.org/drawingml/2006/main">
              <a:noFill/>
              <a:prstDash val="solid"/>
            </a:ln>
          </spPr>
          <invertIfNegative val="0"/>
          <cat>
            <strRef>
              <f>ReportData!$O$24:$O$25</f>
              <strCache>
                <ptCount val="2"/>
                <pt idx="0">
                  <v xml:space="preserve"> DCF Approach </v>
                </pt>
                <pt idx="1">
                  <v xml:space="preserve"> Valify Case </v>
                </pt>
              </strCache>
            </strRef>
          </cat>
          <val>
            <numRef>
              <f>ReportData!$P$24:$P$25</f>
              <numCache>
                <formatCode>_(* #,##0.0_);_(* \(#,##0.0\);_(* "-"_);_(@_)</formatCode>
                <ptCount val="2"/>
              </numCache>
            </numRef>
          </val>
        </ser>
        <ser>
          <idx val="1"/>
          <order val="1"/>
          <tx>
            <strRef>
              <f>ReportData!$Q$23</f>
              <strCache>
                <ptCount val="1"/>
                <pt idx="0">
                  <v>Difference</v>
                </pt>
              </strCache>
            </strRef>
          </tx>
          <spPr>
            <a:solidFill xmlns:a="http://schemas.openxmlformats.org/drawingml/2006/main">
              <a:schemeClr val="accent2"/>
            </a:solidFill>
            <a:ln xmlns:a="http://schemas.openxmlformats.org/drawingml/2006/main">
              <a:noFill/>
              <a:prstDash val="solid"/>
            </a:ln>
          </spPr>
          <invertIfNegative val="0"/>
          <cat>
            <strRef>
              <f>ReportData!$O$24:$O$25</f>
              <strCache>
                <ptCount val="2"/>
                <pt idx="0">
                  <v xml:space="preserve"> DCF Approach </v>
                </pt>
                <pt idx="1">
                  <v xml:space="preserve"> Valify Case </v>
                </pt>
              </strCache>
            </strRef>
          </cat>
          <val>
            <numRef>
              <f>ReportData!$Q$24:$Q$25</f>
              <numCache>
                <formatCode>_(* #,##0.0_);_(* \(#,##0.0\);_(* "-"_);_(@_)</formatCode>
                <ptCount val="2"/>
                <pt idx="0">
                  <v>0</v>
                </pt>
                <pt idx="1">
                  <v>0</v>
                </pt>
              </numCache>
            </numRef>
          </val>
        </ser>
        <ser>
          <idx val="2"/>
          <order val="2"/>
          <tx>
            <strRef>
              <f>ReportData!$R$23</f>
              <strCache>
                <ptCount val="1"/>
                <pt idx="0">
                  <v>High</v>
                </pt>
              </strCache>
            </strRef>
          </tx>
          <spPr>
            <a:solidFill xmlns:a="http://schemas.openxmlformats.org/drawingml/2006/main">
              <a:schemeClr val="accent3"/>
            </a:solidFill>
            <a:ln xmlns:a="http://schemas.openxmlformats.org/drawingml/2006/main">
              <a:noFill/>
              <a:prstDash val="solid"/>
            </a:ln>
          </spPr>
          <invertIfNegative val="0"/>
          <cat>
            <strRef>
              <f>ReportData!$O$24:$O$25</f>
              <strCache>
                <ptCount val="2"/>
                <pt idx="0">
                  <v xml:space="preserve"> DCF Approach </v>
                </pt>
                <pt idx="1">
                  <v xml:space="preserve"> Valify Case </v>
                </pt>
              </strCache>
            </strRef>
          </cat>
          <val>
            <numRef>
              <f>ReportData!$R$24:$R$25</f>
              <numCache>
                <formatCode>_(* #,##0.0_);_(* \(#,##0.0\);_(* "-"_);_(@_)</formatCode>
                <ptCount val="2"/>
              </numCache>
            </numRef>
          </val>
        </ser>
        <dLbls>
          <showLegendKey val="0"/>
          <showVal val="0"/>
          <showCatName val="0"/>
          <showSerName val="0"/>
          <showPercent val="0"/>
          <showBubbleSize val="0"/>
        </dLbls>
        <gapWidth val="150"/>
        <overlap val="100"/>
        <axId val="1816331920"/>
        <axId val="1467364672"/>
      </barChart>
      <catAx>
        <axId val="1816331920"/>
        <scaling>
          <orientation val="minMax"/>
        </scaling>
        <delete val="0"/>
        <axPos val="l"/>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67364672"/>
        <crosses val="autoZero"/>
        <auto val="1"/>
        <lblAlgn val="ctr"/>
        <lblOffset val="100"/>
        <noMultiLvlLbl val="0"/>
      </catAx>
      <valAx>
        <axId val="1467364672"/>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numFmt formatCode="_(* #,##0.0_);_(* \(#,##0.0\);_(* &quot;-&quot;_);_(@_)"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816331920"/>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14.xml><?xml version="1.0" encoding="utf-8"?>
<chartSpace xmlns="http://schemas.openxmlformats.org/drawingml/2006/chart">
  <chart>
    <title>
      <tx>
        <strRef>
          <f>ReportData!$U$9</f>
          <strCache>
            <ptCount val="1"/>
            <pt idx="0">
              <v>Revenues in INR 'Units</v>
            </pt>
          </strCache>
        </strRef>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barChart>
        <barDir val="col"/>
        <grouping val="clustered"/>
        <varyColors val="0"/>
        <ser>
          <idx val="0"/>
          <order val="0"/>
          <tx>
            <strRef>
              <f>ReportData!$O$51</f>
              <strCache>
                <ptCount val="1"/>
                <pt idx="0">
                  <v>Revenue - Management</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mn-lt"/>
                    <a:ea typeface="+mn-ea"/>
                    <a:cs typeface="+mn-cs"/>
                  </a:defRPr>
                </a:pPr>
                <a:r>
                  <a:t/>
                </a:r>
                <a:endParaRPr lang="en-US"/>
              </a:p>
            </txPr>
            <dLblPos val="outEnd"/>
            <showLegendKey val="0"/>
            <showVal val="1"/>
            <showCatName val="0"/>
            <showSerName val="0"/>
            <showPercent val="0"/>
            <showBubbleSize val="0"/>
            <showLeaderLines val="0"/>
          </dLbls>
          <cat>
            <strRef>
              <f>(ReportData!$Q$50:$R$50,ReportData!$U$50:$Z$50)</f>
              <strCache>
                <ptCount val="8"/>
                <pt idx="0">
                  <v>FY22</v>
                </pt>
                <pt idx="1">
                  <v>FY23</v>
                </pt>
                <pt idx="2">
                  <v>FY24</v>
                </pt>
                <pt idx="3">
                  <v>FY25</v>
                </pt>
                <pt idx="4">
                  <v>FY26</v>
                </pt>
                <pt idx="5">
                  <v>FY27</v>
                </pt>
                <pt idx="6">
                  <v>FY28</v>
                </pt>
                <pt idx="7">
                  <v>FY29</v>
                </pt>
              </strCache>
            </strRef>
          </cat>
          <val>
            <numRef>
              <f>(ReportData!$Q$51:$R$51,ReportData!$U$51:$Z$51)</f>
              <numCache>
                <formatCode>_(* #,##0_);_(* \(#,##0\);_(* "-"_);_(@_)</formatCode>
                <ptCount val="8"/>
                <pt idx="0">
                  <v>0</v>
                </pt>
                <pt idx="1">
                  <v>0</v>
                </pt>
                <pt idx="2">
                  <v>168000</v>
                </pt>
                <pt idx="3">
                  <v>168000</v>
                </pt>
                <pt idx="4">
                  <v>168000</v>
                </pt>
                <pt idx="5">
                  <v>168000</v>
                </pt>
                <pt idx="6">
                  <v>168000</v>
                </pt>
                <pt idx="7">
                  <v>168000</v>
                </pt>
              </numCache>
            </numRef>
          </val>
        </ser>
        <ser>
          <idx val="1"/>
          <order val="1"/>
          <tx>
            <strRef>
              <f>ReportData!$O$52</f>
              <strCache>
                <ptCount val="1"/>
                <pt idx="0">
                  <v>Revenue - Valify</v>
                </pt>
              </strCache>
            </strRef>
          </tx>
          <spPr>
            <a:solidFill xmlns:a="http://schemas.openxmlformats.org/drawingml/2006/main">
              <a:srgbClr val="00CCE2"/>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mn-lt"/>
                    <a:ea typeface="+mn-ea"/>
                    <a:cs typeface="+mn-cs"/>
                  </a:defRPr>
                </a:pPr>
                <a:r>
                  <a:t/>
                </a:r>
                <a:endParaRPr lang="en-US"/>
              </a:p>
            </txPr>
            <dLblPos val="outEnd"/>
            <showLegendKey val="0"/>
            <showVal val="1"/>
            <showCatName val="0"/>
            <showSerName val="0"/>
            <showPercent val="0"/>
            <showBubbleSize val="0"/>
            <showLeaderLines val="0"/>
          </dLbls>
          <cat>
            <strRef>
              <f>(ReportData!$Q$50:$R$50,ReportData!$U$50:$Z$50)</f>
              <strCache>
                <ptCount val="8"/>
                <pt idx="0">
                  <v>FY22</v>
                </pt>
                <pt idx="1">
                  <v>FY23</v>
                </pt>
                <pt idx="2">
                  <v>FY24</v>
                </pt>
                <pt idx="3">
                  <v>FY25</v>
                </pt>
                <pt idx="4">
                  <v>FY26</v>
                </pt>
                <pt idx="5">
                  <v>FY27</v>
                </pt>
                <pt idx="6">
                  <v>FY28</v>
                </pt>
                <pt idx="7">
                  <v>FY29</v>
                </pt>
              </strCache>
            </strRef>
          </cat>
          <val>
            <numRef>
              <f>(ReportData!$Q$52:$R$52,ReportData!$U$52:$Z$52)</f>
              <numCache>
                <formatCode>_(* #,##0_);_(* \(#,##0\);_(* "-"_);_(@_)</formatCode>
                <ptCount val="8"/>
                <pt idx="0">
                  <v>50000</v>
                </pt>
                <pt idx="1">
                  <v>50000</v>
                </pt>
                <pt idx="2">
                  <v>50000</v>
                </pt>
                <pt idx="3">
                  <v>50000</v>
                </pt>
                <pt idx="4">
                  <v>50000</v>
                </pt>
                <pt idx="5">
                  <v>50000</v>
                </pt>
                <pt idx="6">
                  <v>50000</v>
                </pt>
                <pt idx="7">
                  <v>50000</v>
                </pt>
              </numCache>
            </numRef>
          </val>
        </ser>
        <dLbls>
          <dLblPos val="outEnd"/>
          <showLegendKey val="0"/>
          <showVal val="1"/>
          <showCatName val="0"/>
          <showSerName val="0"/>
          <showPercent val="0"/>
          <showBubbleSize val="0"/>
        </dLbls>
        <gapWidth val="50"/>
        <overlap val="-27"/>
        <axId val="217049536"/>
        <axId val="217046656"/>
      </barChart>
      <catAx>
        <axId val="217049536"/>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217046656"/>
        <crosses val="autoZero"/>
        <auto val="1"/>
        <lblAlgn val="ctr"/>
        <lblOffset val="100"/>
        <noMultiLvlLbl val="0"/>
      </catAx>
      <valAx>
        <axId val="217046656"/>
        <scaling>
          <orientation val="minMax"/>
        </scaling>
        <delete val="1"/>
        <axPos val="l"/>
        <numFmt formatCode="_(* #,##0_);_(* \(#,##0\);_(* &quot;-&quot;_);_(@_)" sourceLinked="1"/>
        <majorTickMark val="none"/>
        <minorTickMark val="none"/>
        <tickLblPos val="nextTo"/>
        <crossAx val="217049536"/>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15.xml><?xml version="1.0" encoding="utf-8"?>
<chartSpace xmlns="http://schemas.openxmlformats.org/drawingml/2006/chart">
  <chart>
    <plotArea>
      <layout>
        <manualLayout>
          <layoutTarget val="inner"/>
          <xMode val="edge"/>
          <yMode val="edge"/>
          <wMode val="factor"/>
          <hMode val="factor"/>
          <x val="0.07838577395761354"/>
          <y val="0.08473388888518224"/>
          <w val="0.9049590284523709"/>
          <h val="0.5121748101979086"/>
        </manualLayout>
      </layout>
      <barChart>
        <barDir val="col"/>
        <grouping val="stacked"/>
        <varyColors val="0"/>
        <ser>
          <idx val="0"/>
          <order val="0"/>
          <tx>
            <strRef>
              <f>ReportData!$O$55</f>
              <strCache>
                <ptCount val="1"/>
                <pt idx="0">
                  <v>Direct Costs</v>
                </pt>
              </strCache>
            </strRef>
          </tx>
          <spPr>
            <a:solidFill xmlns:a="http://schemas.openxmlformats.org/drawingml/2006/main">
              <a:schemeClr val="accent1"/>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(ReportData!$P$55:$R$55,ReportData!$U$55:$Z$55)</f>
              <numCache>
                <formatCode>_(* #,##0_);_(* \(#,##0\);_(* "-"_);_(@_)</formatCode>
                <ptCount val="9"/>
                <pt idx="0">
                  <v>0</v>
                </pt>
                <pt idx="1">
                  <v>0</v>
                </pt>
                <pt idx="2">
                  <v>0</v>
                </pt>
                <pt idx="3">
                  <v>50400.00000000001</v>
                </pt>
                <pt idx="4">
                  <v>50400.00000000001</v>
                </pt>
                <pt idx="5">
                  <v>50400.00000000001</v>
                </pt>
                <pt idx="6">
                  <v>50400.00000000001</v>
                </pt>
                <pt idx="7">
                  <v>50400.00000000001</v>
                </pt>
                <pt idx="8">
                  <v>50400.00000000001</v>
                </pt>
              </numCache>
            </numRef>
          </val>
        </ser>
        <ser>
          <idx val="1"/>
          <order val="1"/>
          <tx>
            <strRef>
              <f>ReportData!$O$56</f>
              <strCache>
                <ptCount val="1"/>
                <pt idx="0">
                  <v>Staff cost</v>
                </pt>
              </strCache>
            </strRef>
          </tx>
          <spPr>
            <a:solidFill xmlns:a="http://schemas.openxmlformats.org/drawingml/2006/main">
              <a:schemeClr val="accent2"/>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(ReportData!$P$56:$R$56,ReportData!$U$56:$Z$56)</f>
              <numCache>
                <formatCode>_(* #,##0_);_(* \(#,##0\);_(* "-"_);_(@_)</formatCode>
                <ptCount val="9"/>
                <pt idx="0">
                  <v>0</v>
                </pt>
                <pt idx="1">
                  <v>0</v>
                </pt>
                <pt idx="2">
                  <v>0</v>
                </pt>
                <pt idx="3">
                  <v>5000</v>
                </pt>
                <pt idx="4">
                  <v>5000</v>
                </pt>
                <pt idx="5">
                  <v>5000</v>
                </pt>
                <pt idx="6">
                  <v>5000</v>
                </pt>
                <pt idx="7">
                  <v>5000</v>
                </pt>
                <pt idx="8">
                  <v>5000</v>
                </pt>
              </numCache>
            </numRef>
          </val>
        </ser>
        <ser>
          <idx val="2"/>
          <order val="2"/>
          <tx>
            <strRef>
              <f>ReportData!$O$57</f>
              <strCache>
                <ptCount val="1"/>
                <pt idx="0">
                  <v>Sales Commission</v>
                </pt>
              </strCache>
            </strRef>
          </tx>
          <spPr>
            <a:solidFill xmlns:a="http://schemas.openxmlformats.org/drawingml/2006/main">
              <a:schemeClr val="accent3"/>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(ReportData!$P$57:$R$57,ReportData!$U$57:$Z$57)</f>
              <numCache>
                <formatCode>_(* #,##0_);_(* \(#,##0\);_(* "-"_);_(@_)</formatCode>
                <ptCount val="9"/>
                <pt idx="0">
                  <v>0</v>
                </pt>
                <pt idx="1">
                  <v>0</v>
                </pt>
                <pt idx="2">
                  <v>0</v>
                </pt>
                <pt idx="3">
                  <v>5000</v>
                </pt>
                <pt idx="4">
                  <v>5000</v>
                </pt>
                <pt idx="5">
                  <v>5000</v>
                </pt>
                <pt idx="6">
                  <v>5000</v>
                </pt>
                <pt idx="7">
                  <v>5000</v>
                </pt>
                <pt idx="8">
                  <v>5000</v>
                </pt>
              </numCache>
            </numRef>
          </val>
        </ser>
        <ser>
          <idx val="3"/>
          <order val="3"/>
          <tx>
            <strRef>
              <f>ReportData!$O$58</f>
              <strCache>
                <ptCount val="1"/>
                <pt idx="0">
                  <v>Rent</v>
                </pt>
              </strCache>
            </strRef>
          </tx>
          <spPr>
            <a:solidFill xmlns:a="http://schemas.openxmlformats.org/drawingml/2006/main">
              <a:schemeClr val="accent4"/>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(ReportData!$P$58:$R$58,ReportData!$U$58:$Z$58)</f>
              <numCache>
                <formatCode>_(* #,##0_);_(* \(#,##0\);_(* "-"_);_(@_)</formatCode>
                <ptCount val="9"/>
                <pt idx="0">
                  <v>0</v>
                </pt>
                <pt idx="1">
                  <v>0</v>
                </pt>
                <pt idx="2">
                  <v>0</v>
                </pt>
                <pt idx="3">
                  <v>5000</v>
                </pt>
                <pt idx="4">
                  <v>5000</v>
                </pt>
                <pt idx="5">
                  <v>5000</v>
                </pt>
                <pt idx="6">
                  <v>5000</v>
                </pt>
                <pt idx="7">
                  <v>5000</v>
                </pt>
                <pt idx="8">
                  <v>5000</v>
                </pt>
              </numCache>
            </numRef>
          </val>
        </ser>
        <ser>
          <idx val="4"/>
          <order val="4"/>
          <tx>
            <strRef>
              <f>ReportData!$O$59</f>
              <strCache>
                <ptCount val="1"/>
                <pt idx="0">
                  <v>Legal and professional fee</v>
                </pt>
              </strCache>
            </strRef>
          </tx>
          <spPr>
            <a:solidFill xmlns:a="http://schemas.openxmlformats.org/drawingml/2006/main">
              <a:schemeClr val="accent5"/>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(ReportData!$P$59:$R$59,ReportData!$U$59:$Z$59)</f>
              <numCache>
                <formatCode>_(* #,##0_);_(* \(#,##0\);_(* "-"_);_(@_)</formatCode>
                <ptCount val="9"/>
                <pt idx="0">
                  <v>0</v>
                </pt>
                <pt idx="1">
                  <v>0</v>
                </pt>
                <pt idx="2">
                  <v>0</v>
                </pt>
                <pt idx="3">
                  <v>5000</v>
                </pt>
                <pt idx="4">
                  <v>5000</v>
                </pt>
                <pt idx="5">
                  <v>5000</v>
                </pt>
                <pt idx="6">
                  <v>5000</v>
                </pt>
                <pt idx="7">
                  <v>5000</v>
                </pt>
                <pt idx="8">
                  <v>5000</v>
                </pt>
              </numCache>
            </numRef>
          </val>
        </ser>
        <ser>
          <idx val="5"/>
          <order val="5"/>
          <tx>
            <strRef>
              <f>ReportData!$O$60</f>
              <strCache>
                <ptCount val="1"/>
                <pt idx="0">
                  <v>Travelling &amp; communication</v>
                </pt>
              </strCache>
            </strRef>
          </tx>
          <spPr>
            <a:solidFill xmlns:a="http://schemas.openxmlformats.org/drawingml/2006/main">
              <a:schemeClr val="accent6"/>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(ReportData!$P$60:$R$60,ReportData!$U$60:$Z$60)</f>
              <numCache>
                <formatCode>_(* #,##0_);_(* \(#,##0\);_(* "-"_);_(@_)</formatCode>
                <ptCount val="9"/>
                <pt idx="0">
                  <v>0</v>
                </pt>
                <pt idx="1">
                  <v>0</v>
                </pt>
                <pt idx="2">
                  <v>0</v>
                </pt>
                <pt idx="3">
                  <v>5000</v>
                </pt>
                <pt idx="4">
                  <v>5000</v>
                </pt>
                <pt idx="5">
                  <v>5000</v>
                </pt>
                <pt idx="6">
                  <v>5000</v>
                </pt>
                <pt idx="7">
                  <v>5000</v>
                </pt>
                <pt idx="8">
                  <v>5000</v>
                </pt>
              </numCache>
            </numRef>
          </val>
        </ser>
        <ser>
          <idx val="6"/>
          <order val="6"/>
          <tx>
            <strRef>
              <f>ReportData!$O$61</f>
              <strCache>
                <ptCount val="1"/>
                <pt idx="0">
                  <v>Printing &amp; Stationery</v>
                </pt>
              </strCache>
            </strRef>
          </tx>
          <spPr>
            <a:solidFill xmlns:a="http://schemas.openxmlformats.org/drawingml/2006/main">
              <a:schemeClr val="accent1">
                <a:lumMod val="60000"/>
              </a:schemeClr>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(ReportData!$P$61:$R$61,ReportData!$U$61:$Z$61)</f>
              <numCache>
                <formatCode>_(* #,##0_);_(* \(#,##0\);_(* "-"_);_(@_)</formatCode>
                <ptCount val="9"/>
                <pt idx="0">
                  <v>0</v>
                </pt>
                <pt idx="1">
                  <v>0</v>
                </pt>
                <pt idx="2">
                  <v>0</v>
                </pt>
                <pt idx="3">
                  <v>5000</v>
                </pt>
                <pt idx="4">
                  <v>5000</v>
                </pt>
                <pt idx="5">
                  <v>5000</v>
                </pt>
                <pt idx="6">
                  <v>5000</v>
                </pt>
                <pt idx="7">
                  <v>5000</v>
                </pt>
                <pt idx="8">
                  <v>5000</v>
                </pt>
              </numCache>
            </numRef>
          </val>
        </ser>
        <ser>
          <idx val="7"/>
          <order val="7"/>
          <tx>
            <strRef>
              <f>ReportData!$O$62</f>
              <strCache>
                <ptCount val="1"/>
                <pt idx="0">
                  <v>Utilities</v>
                </pt>
              </strCache>
            </strRef>
          </tx>
          <spPr>
            <a:solidFill xmlns:a="http://schemas.openxmlformats.org/drawingml/2006/main">
              <a:schemeClr val="accent2">
                <a:lumMod val="60000"/>
              </a:schemeClr>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(ReportData!$P$62:$R$62,ReportData!$U$62:$Z$62)</f>
              <numCache>
                <formatCode>_(* #,##0_);_(* \(#,##0\);_(* "-"_);_(@_)</formatCode>
                <ptCount val="9"/>
                <pt idx="0">
                  <v>0</v>
                </pt>
                <pt idx="1">
                  <v>0</v>
                </pt>
                <pt idx="2">
                  <v>0</v>
                </pt>
                <pt idx="3">
                  <v>5000</v>
                </pt>
                <pt idx="4">
                  <v>5000</v>
                </pt>
                <pt idx="5">
                  <v>5000</v>
                </pt>
                <pt idx="6">
                  <v>5000</v>
                </pt>
                <pt idx="7">
                  <v>5000</v>
                </pt>
                <pt idx="8">
                  <v>5000</v>
                </pt>
              </numCache>
            </numRef>
          </val>
        </ser>
        <ser>
          <idx val="8"/>
          <order val="8"/>
          <tx>
            <strRef>
              <f>ReportData!$O$63</f>
              <strCache>
                <ptCount val="1"/>
                <pt idx="0">
                  <v xml:space="preserve"> Total Costs </v>
                </pt>
              </strCache>
            </strRef>
          </tx>
          <spPr>
            <a:noFill xmlns:a="http://schemas.openxmlformats.org/drawingml/2006/main"/>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1" i="0" strike="noStrike" kern="1200" baseline="0">
                    <a:solidFill>
                      <a:schemeClr val="tx1">
                        <a:lumMod val="75000"/>
                        <a:lumOff val="25000"/>
                      </a:schemeClr>
                    </a:solidFill>
                    <a:latin typeface="+mn-lt"/>
                    <a:ea typeface="+mn-ea"/>
                    <a:cs typeface="+mn-cs"/>
                  </a:defRPr>
                </a:pPr>
                <a:r>
                  <a:t/>
                </a:r>
                <a:endParaRPr lang="en-US"/>
              </a:p>
            </txPr>
            <dLblPos val="inBase"/>
            <showLegendKey val="0"/>
            <showVal val="1"/>
            <showCatName val="0"/>
            <showSerName val="0"/>
            <showPercent val="0"/>
            <showBubbleSize val="0"/>
            <showLeaderLines val="0"/>
          </dLbls>
          <cat>
            <strRef>
              <f>(ReportData!$P$54:$R$54,ReportData!$U$54:$Z$54)</f>
              <strCache>
                <ptCount val="9"/>
                <pt idx="0">
                  <v>FY21</v>
                </pt>
                <pt idx="1">
                  <v>FY22</v>
                </pt>
                <pt idx="2">
                  <v>FY23</v>
                </pt>
                <pt idx="3">
                  <v>FY24</v>
                </pt>
                <pt idx="4">
                  <v>FY25</v>
                </pt>
                <pt idx="5">
                  <v>FY26</v>
                </pt>
                <pt idx="6">
                  <v>FY27</v>
                </pt>
                <pt idx="7">
                  <v>FY28</v>
                </pt>
                <pt idx="8">
                  <v>FY29</v>
                </pt>
              </strCache>
            </strRef>
          </cat>
          <val>
            <numRef>
              <f>(ReportData!$P$63:$R$63,ReportData!$U$63:$Z$63)</f>
              <numCache>
                <formatCode>_(* #,##0.0_);_(* \(#,##0.0\);_(* "-"_);_(@_)</formatCode>
                <ptCount val="9"/>
                <pt idx="0">
                  <v>0</v>
                </pt>
                <pt idx="1">
                  <v>0</v>
                </pt>
                <pt idx="2">
                  <v>0</v>
                </pt>
                <pt idx="3">
                  <v>85400</v>
                </pt>
                <pt idx="4">
                  <v>85400</v>
                </pt>
                <pt idx="5">
                  <v>85400</v>
                </pt>
                <pt idx="6">
                  <v>85400</v>
                </pt>
                <pt idx="7">
                  <v>85400</v>
                </pt>
                <pt idx="8">
                  <v>85400</v>
                </pt>
              </numCache>
            </numRef>
          </val>
        </ser>
        <dLbls>
          <showLegendKey val="0"/>
          <showVal val="0"/>
          <showCatName val="0"/>
          <showSerName val="0"/>
          <showPercent val="0"/>
          <showBubbleSize val="0"/>
        </dLbls>
        <gapWidth val="150"/>
        <overlap val="100"/>
        <axId val="1054035791"/>
        <axId val="1054045871"/>
      </barChart>
      <catAx>
        <axId val="1054035791"/>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054045871"/>
        <crosses val="autoZero"/>
        <auto val="1"/>
        <lblAlgn val="ctr"/>
        <lblOffset val="100"/>
        <noMultiLvlLbl val="0"/>
      </catAx>
      <valAx>
        <axId val="1054045871"/>
        <scaling>
          <orientation val="minMax"/>
        </scaling>
        <delete val="0"/>
        <axPos val="l"/>
        <numFmt formatCode="_(* #,##0_);_(* \(#,##0\);_(* &quot;-&quot;_);_(@_)"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054035791"/>
        <crosses val="autoZero"/>
        <crossBetween val="between"/>
      </valAx>
    </plotArea>
    <legend>
      <legendPos val="b"/>
      <layout>
        <manualLayout>
          <xMode val="edge"/>
          <yMode val="edge"/>
          <wMode val="factor"/>
          <hMode val="factor"/>
          <x val="0.007341639710759885"/>
          <y val="0.7123008495830935"/>
          <w val="0.9926583602892401"/>
          <h val="0.2414806655704435"/>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16.xml><?xml version="1.0" encoding="utf-8"?>
<chartSpace xmlns="http://schemas.openxmlformats.org/drawingml/2006/chart">
  <chart>
    <plotArea>
      <layout/>
      <barChart>
        <barDir val="bar"/>
        <grouping val="stacked"/>
        <varyColors val="0"/>
        <ser>
          <idx val="0"/>
          <order val="0"/>
          <tx>
            <strRef>
              <f>ReportData!$P$19</f>
              <strCache>
                <ptCount val="1"/>
                <pt idx="0">
                  <v>Low</v>
                </pt>
              </strCache>
            </strRef>
          </tx>
          <spPr>
            <a:solidFill xmlns:a="http://schemas.openxmlformats.org/drawingml/2006/main">
              <a:schemeClr val="accent1"/>
            </a:solidFill>
            <a:ln xmlns:a="http://schemas.openxmlformats.org/drawingml/2006/main">
              <a:noFill/>
              <a:prstDash val="solid"/>
            </a:ln>
          </spPr>
          <invertIfNegative val="0"/>
          <cat>
            <strRef>
              <f>ReportData!$O$20:$O$21</f>
              <strCache>
                <ptCount val="2"/>
                <pt idx="0">
                  <v xml:space="preserve"> Management Case </v>
                </pt>
                <pt idx="1">
                  <v xml:space="preserve"> Valify Case </v>
                </pt>
              </strCache>
            </strRef>
          </cat>
          <val>
            <numRef>
              <f>ReportData!$P$20:$P$21</f>
              <numCache>
                <formatCode>_(* #,##0.0_);_(* \(#,##0.0\);_(* "-"_);_(@_)</formatCode>
                <ptCount val="2"/>
                <pt idx="0">
                  <v>0</v>
                </pt>
              </numCache>
            </numRef>
          </val>
        </ser>
        <ser>
          <idx val="1"/>
          <order val="1"/>
          <tx>
            <strRef>
              <f>ReportData!$Q$19</f>
              <strCache>
                <ptCount val="1"/>
                <pt idx="0">
                  <v>Difference</v>
                </pt>
              </strCache>
            </strRef>
          </tx>
          <spPr>
            <a:solidFill xmlns:a="http://schemas.openxmlformats.org/drawingml/2006/main">
              <a:srgbClr val="D7EEF1"/>
            </a:solidFill>
            <a:ln xmlns:a="http://schemas.openxmlformats.org/drawingml/2006/main">
              <a:noFill/>
              <a:prstDash val="solid"/>
            </a:ln>
          </spPr>
          <invertIfNegative val="0"/>
          <cat>
            <strRef>
              <f>ReportData!$O$20:$O$21</f>
              <strCache>
                <ptCount val="2"/>
                <pt idx="0">
                  <v xml:space="preserve"> Management Case </v>
                </pt>
                <pt idx="1">
                  <v xml:space="preserve"> Valify Case </v>
                </pt>
              </strCache>
            </strRef>
          </cat>
          <val>
            <numRef>
              <f>ReportData!$Q$20:$Q$21</f>
              <numCache>
                <formatCode>_(* #,##0.0_);_(* \(#,##0.0\);_(* "-"_);_(@_)</formatCode>
                <ptCount val="2"/>
                <pt idx="0">
                  <v>0</v>
                </pt>
                <pt idx="1">
                  <v>0</v>
                </pt>
              </numCache>
            </numRef>
          </val>
        </ser>
        <ser>
          <idx val="2"/>
          <order val="2"/>
          <tx>
            <strRef>
              <f>ReportData!$R$19</f>
              <strCache>
                <ptCount val="1"/>
                <pt idx="0">
                  <v>High</v>
                </pt>
              </strCache>
            </strRef>
          </tx>
          <spPr>
            <a:solidFill xmlns:a="http://schemas.openxmlformats.org/drawingml/2006/main">
              <a:schemeClr val="bg1">
                <a:lumMod val="75000"/>
              </a:schemeClr>
            </a:solidFill>
            <a:ln xmlns:a="http://schemas.openxmlformats.org/drawingml/2006/main">
              <a:noFill/>
              <a:prstDash val="solid"/>
            </a:ln>
          </spPr>
          <invertIfNegative val="0"/>
          <cat>
            <strRef>
              <f>ReportData!$O$20:$O$21</f>
              <strCache>
                <ptCount val="2"/>
                <pt idx="0">
                  <v xml:space="preserve"> Management Case </v>
                </pt>
                <pt idx="1">
                  <v xml:space="preserve"> Valify Case </v>
                </pt>
              </strCache>
            </strRef>
          </cat>
          <val>
            <numRef>
              <f>ReportData!$R$20:$R$21</f>
              <numCache>
                <formatCode>_(* #,##0.0_);_(* \(#,##0.0\);_(* "-"_);_(@_)</formatCode>
                <ptCount val="2"/>
                <pt idx="0">
                  <v>0</v>
                </pt>
              </numCache>
            </numRef>
          </val>
        </ser>
        <dLbls>
          <showLegendKey val="0"/>
          <showVal val="0"/>
          <showCatName val="0"/>
          <showSerName val="0"/>
          <showPercent val="0"/>
          <showBubbleSize val="0"/>
        </dLbls>
        <gapWidth val="150"/>
        <overlap val="100"/>
        <axId val="1816331920"/>
        <axId val="1467364672"/>
      </barChart>
      <catAx>
        <axId val="1816331920"/>
        <scaling>
          <orientation val="minMax"/>
        </scaling>
        <delete val="0"/>
        <axPos val="l"/>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67364672"/>
        <crosses val="autoZero"/>
        <auto val="1"/>
        <lblAlgn val="ctr"/>
        <lblOffset val="100"/>
        <noMultiLvlLbl val="0"/>
      </catAx>
      <valAx>
        <axId val="1467364672"/>
        <scaling>
          <orientation val="minMax"/>
        </scaling>
        <delete val="1"/>
        <axPos val="b"/>
        <numFmt formatCode="_(* #,##0.0_);_(* \(#,##0.0\);_(* &quot;-&quot;_);_(@_)" sourceLinked="1"/>
        <majorTickMark val="none"/>
        <minorTickMark val="none"/>
        <tickLblPos val="nextTo"/>
        <crossAx val="1816331920"/>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17.xml><?xml version="1.0" encoding="utf-8"?>
<chartSpace xmlns="http://schemas.openxmlformats.org/drawingml/2006/chart">
  <chart>
    <title>
      <tx>
        <strRef>
          <f>ReportData!$U$9</f>
          <strCache>
            <ptCount val="1"/>
            <pt idx="0">
              <v>Revenues in INR 'Units</v>
            </pt>
          </strCache>
        </strRef>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barChart>
        <barDir val="col"/>
        <grouping val="clustered"/>
        <varyColors val="0"/>
        <ser>
          <idx val="0"/>
          <order val="0"/>
          <tx>
            <strRef>
              <f>ReportData!$O$51</f>
              <strCache>
                <ptCount val="1"/>
                <pt idx="0">
                  <v>Revenue - Management</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mn-lt"/>
                    <a:ea typeface="+mn-ea"/>
                    <a:cs typeface="+mn-cs"/>
                  </a:defRPr>
                </a:pPr>
                <a:r>
                  <a:t/>
                </a:r>
                <a:endParaRPr lang="en-US"/>
              </a:p>
            </txPr>
            <dLblPos val="outEnd"/>
            <showLegendKey val="0"/>
            <showVal val="1"/>
            <showCatName val="0"/>
            <showSerName val="0"/>
            <showPercent val="0"/>
            <showBubbleSize val="0"/>
            <showLeaderLines val="0"/>
          </dLbls>
          <cat>
            <strRef>
              <f>(ReportData!$Q$50:$R$50,ReportData!$U$50:$Z$50)</f>
              <strCache>
                <ptCount val="8"/>
                <pt idx="0">
                  <v>FY22</v>
                </pt>
                <pt idx="1">
                  <v>FY23</v>
                </pt>
                <pt idx="2">
                  <v>FY24</v>
                </pt>
                <pt idx="3">
                  <v>FY25</v>
                </pt>
                <pt idx="4">
                  <v>FY26</v>
                </pt>
                <pt idx="5">
                  <v>FY27</v>
                </pt>
                <pt idx="6">
                  <v>FY28</v>
                </pt>
                <pt idx="7">
                  <v>FY29</v>
                </pt>
              </strCache>
            </strRef>
          </cat>
          <val>
            <numRef>
              <f>(ReportData!$Q$51:$R$51,ReportData!$U$51:$Z$51)</f>
              <numCache>
                <formatCode>_(* #,##0_);_(* \(#,##0\);_(* "-"_);_(@_)</formatCode>
                <ptCount val="8"/>
                <pt idx="0">
                  <v>0</v>
                </pt>
                <pt idx="1">
                  <v>0</v>
                </pt>
                <pt idx="2">
                  <v>168000</v>
                </pt>
                <pt idx="3">
                  <v>168000</v>
                </pt>
                <pt idx="4">
                  <v>168000</v>
                </pt>
                <pt idx="5">
                  <v>168000</v>
                </pt>
                <pt idx="6">
                  <v>168000</v>
                </pt>
                <pt idx="7">
                  <v>168000</v>
                </pt>
              </numCache>
            </numRef>
          </val>
        </ser>
        <ser>
          <idx val="1"/>
          <order val="1"/>
          <tx>
            <strRef>
              <f>ReportData!$O$52</f>
              <strCache>
                <ptCount val="1"/>
                <pt idx="0">
                  <v>Revenue - Valify</v>
                </pt>
              </strCache>
            </strRef>
          </tx>
          <spPr>
            <a:solidFill xmlns:a="http://schemas.openxmlformats.org/drawingml/2006/main">
              <a:srgbClr val="00CCE2"/>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mn-lt"/>
                    <a:ea typeface="+mn-ea"/>
                    <a:cs typeface="+mn-cs"/>
                  </a:defRPr>
                </a:pPr>
                <a:r>
                  <a:t/>
                </a:r>
                <a:endParaRPr lang="en-US"/>
              </a:p>
            </txPr>
            <dLblPos val="outEnd"/>
            <showLegendKey val="0"/>
            <showVal val="1"/>
            <showCatName val="0"/>
            <showSerName val="0"/>
            <showPercent val="0"/>
            <showBubbleSize val="0"/>
            <showLeaderLines val="0"/>
          </dLbls>
          <cat>
            <strRef>
              <f>(ReportData!$Q$50:$R$50,ReportData!$U$50:$Z$50)</f>
              <strCache>
                <ptCount val="8"/>
                <pt idx="0">
                  <v>FY22</v>
                </pt>
                <pt idx="1">
                  <v>FY23</v>
                </pt>
                <pt idx="2">
                  <v>FY24</v>
                </pt>
                <pt idx="3">
                  <v>FY25</v>
                </pt>
                <pt idx="4">
                  <v>FY26</v>
                </pt>
                <pt idx="5">
                  <v>FY27</v>
                </pt>
                <pt idx="6">
                  <v>FY28</v>
                </pt>
                <pt idx="7">
                  <v>FY29</v>
                </pt>
              </strCache>
            </strRef>
          </cat>
          <val>
            <numRef>
              <f>(ReportData!$Q$52:$R$52,ReportData!$U$52:$Z$52)</f>
              <numCache>
                <formatCode>_(* #,##0_);_(* \(#,##0\);_(* "-"_);_(@_)</formatCode>
                <ptCount val="8"/>
                <pt idx="0">
                  <v>50000</v>
                </pt>
                <pt idx="1">
                  <v>50000</v>
                </pt>
                <pt idx="2">
                  <v>50000</v>
                </pt>
                <pt idx="3">
                  <v>50000</v>
                </pt>
                <pt idx="4">
                  <v>50000</v>
                </pt>
                <pt idx="5">
                  <v>50000</v>
                </pt>
                <pt idx="6">
                  <v>50000</v>
                </pt>
                <pt idx="7">
                  <v>50000</v>
                </pt>
              </numCache>
            </numRef>
          </val>
        </ser>
        <dLbls>
          <dLblPos val="outEnd"/>
          <showLegendKey val="0"/>
          <showVal val="1"/>
          <showCatName val="0"/>
          <showSerName val="0"/>
          <showPercent val="0"/>
          <showBubbleSize val="0"/>
        </dLbls>
        <gapWidth val="50"/>
        <overlap val="-27"/>
        <axId val="217049536"/>
        <axId val="217046656"/>
      </barChart>
      <catAx>
        <axId val="217049536"/>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217046656"/>
        <crosses val="autoZero"/>
        <auto val="1"/>
        <lblAlgn val="ctr"/>
        <lblOffset val="100"/>
        <noMultiLvlLbl val="0"/>
      </catAx>
      <valAx>
        <axId val="217046656"/>
        <scaling>
          <orientation val="minMax"/>
        </scaling>
        <delete val="1"/>
        <axPos val="l"/>
        <numFmt formatCode="_(* #,##0_);_(* \(#,##0\);_(* &quot;-&quot;_);_(@_)" sourceLinked="1"/>
        <majorTickMark val="none"/>
        <minorTickMark val="none"/>
        <tickLblPos val="nextTo"/>
        <crossAx val="217049536"/>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18.xml><?xml version="1.0" encoding="utf-8"?>
<chartSpace xmlns="http://schemas.openxmlformats.org/drawingml/2006/chart">
  <chart>
    <plotArea>
      <layout>
        <manualLayout>
          <layoutTarget val="inner"/>
          <xMode val="edge"/>
          <yMode val="edge"/>
          <wMode val="factor"/>
          <hMode val="factor"/>
          <x val="0.08293159892417905"/>
          <y val="0.0161580737632359"/>
          <w val="0.9003645717334642"/>
          <h val="0.6792892632340256"/>
        </manualLayout>
      </layout>
      <barChart>
        <barDir val="bar"/>
        <grouping val="percentStacked"/>
        <varyColors val="0"/>
        <ser>
          <idx val="0"/>
          <order val="0"/>
          <tx>
            <strRef>
              <f>ReportData!$O$36</f>
              <strCache>
                <ptCount val="1"/>
                <pt idx="0">
                  <v xml:space="preserve"> Residential lighting Revenue </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(ReportData!$Q$36:$R$36,ReportData!$U$36:$Z$36)</f>
              <numCache>
                <formatCode>0%</formatCode>
                <ptCount val="8"/>
                <pt idx="0">
                  <v>0</v>
                </pt>
                <pt idx="1">
                  <v>0</v>
                </pt>
                <pt idx="2">
                  <v>0.119047619047619</v>
                </pt>
                <pt idx="3">
                  <v>0.119047619047619</v>
                </pt>
                <pt idx="4">
                  <v>0.119047619047619</v>
                </pt>
                <pt idx="5">
                  <v>0.119047619047619</v>
                </pt>
                <pt idx="6">
                  <v>0.119047619047619</v>
                </pt>
                <pt idx="7">
                  <v>0.119047619047619</v>
                </pt>
              </numCache>
            </numRef>
          </val>
        </ser>
        <ser>
          <idx val="1"/>
          <order val="1"/>
          <tx>
            <strRef>
              <f>ReportData!$O$37</f>
              <strCache>
                <ptCount val="1"/>
                <pt idx="0">
                  <v xml:space="preserve"> Hotels &amp; Hospitals Revenue </v>
                </pt>
              </strCache>
            </strRef>
          </tx>
          <spPr>
            <a:solidFill xmlns:a="http://schemas.openxmlformats.org/drawingml/2006/main">
              <a:srgbClr val="00339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(ReportData!$Q$37:$R$37,ReportData!$U$37:$Z$37)</f>
              <numCache>
                <formatCode>0%</formatCode>
                <ptCount val="8"/>
                <pt idx="0">
                  <v>0</v>
                </pt>
                <pt idx="1">
                  <v>0</v>
                </pt>
                <pt idx="2">
                  <v>0.2976190476190476</v>
                </pt>
                <pt idx="3">
                  <v>0.2976190476190476</v>
                </pt>
                <pt idx="4">
                  <v>0.2976190476190476</v>
                </pt>
                <pt idx="5">
                  <v>0.2976190476190476</v>
                </pt>
                <pt idx="6">
                  <v>0.2976190476190476</v>
                </pt>
                <pt idx="7">
                  <v>0.2976190476190476</v>
                </pt>
              </numCache>
            </numRef>
          </val>
        </ser>
        <ser>
          <idx val="2"/>
          <order val="2"/>
          <tx>
            <strRef>
              <f>ReportData!$O$38</f>
              <strCache>
                <ptCount val="1"/>
                <pt idx="0">
                  <v xml:space="preserve"> Government &amp; Infrastructure Revenue </v>
                </pt>
              </strCache>
            </strRef>
          </tx>
          <spPr>
            <a:solidFill xmlns:a="http://schemas.openxmlformats.org/drawingml/2006/main">
              <a:srgbClr val="00CCE2"/>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(ReportData!$Q$38:$R$38,ReportData!$U$38:$Z$38)</f>
              <numCache>
                <formatCode>0%</formatCode>
                <ptCount val="8"/>
                <pt idx="0">
                  <v>0</v>
                </pt>
                <pt idx="1">
                  <v>0</v>
                </pt>
                <pt idx="2">
                  <v>0.05952380952380952</v>
                </pt>
                <pt idx="3">
                  <v>0.05952380952380952</v>
                </pt>
                <pt idx="4">
                  <v>0.05952380952380952</v>
                </pt>
                <pt idx="5">
                  <v>0.05952380952380952</v>
                </pt>
                <pt idx="6">
                  <v>0.05952380952380952</v>
                </pt>
                <pt idx="7">
                  <v>0.05952380952380952</v>
                </pt>
              </numCache>
            </numRef>
          </val>
        </ser>
        <ser>
          <idx val="3"/>
          <order val="3"/>
          <tx>
            <strRef>
              <f>ReportData!$O$39</f>
              <strCache>
                <ptCount val="1"/>
                <pt idx="0">
                  <v xml:space="preserve"> Distributorship Revenue </v>
                </pt>
              </strCache>
            </strRef>
          </tx>
          <spPr>
            <a:solidFill xmlns:a="http://schemas.openxmlformats.org/drawingml/2006/main">
              <a:srgbClr val="D7EEF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(ReportData!$Q$39:$R$39,ReportData!$U$39:$Z$39)</f>
              <numCache>
                <formatCode>0%</formatCode>
                <ptCount val="8"/>
                <pt idx="0">
                  <v>0</v>
                </pt>
                <pt idx="1">
                  <v>0</v>
                </pt>
                <pt idx="2">
                  <v>0.07142857142857142</v>
                </pt>
                <pt idx="3">
                  <v>0.07142857142857142</v>
                </pt>
                <pt idx="4">
                  <v>0.07142857142857142</v>
                </pt>
                <pt idx="5">
                  <v>0.07142857142857142</v>
                </pt>
                <pt idx="6">
                  <v>0.07142857142857142</v>
                </pt>
                <pt idx="7">
                  <v>0.07142857142857142</v>
                </pt>
              </numCache>
            </numRef>
          </val>
        </ser>
        <ser>
          <idx val="4"/>
          <order val="4"/>
          <tx>
            <strRef>
              <f>ReportData!$O$40</f>
              <strCache>
                <ptCount val="1"/>
                <pt idx="0">
                  <v xml:space="preserve"> UAE &amp; Oman projects Pipeline Revenue </v>
                </pt>
              </strCache>
            </strRef>
          </tx>
          <spPr>
            <a:solidFill xmlns:a="http://schemas.openxmlformats.org/drawingml/2006/main">
              <a:schemeClr val="accent6">
                <a:lumMod val="2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(ReportData!$Q$40:$R$40,ReportData!$U$40:$Z$40)</f>
              <numCache>
                <formatCode>0%</formatCode>
                <ptCount val="8"/>
                <pt idx="0">
                  <v>0</v>
                </pt>
                <pt idx="1">
                  <v>0</v>
                </pt>
                <pt idx="2">
                  <v>0.5476190476190477</v>
                </pt>
                <pt idx="3">
                  <v>0.5476190476190477</v>
                </pt>
                <pt idx="4">
                  <v>0.5476190476190477</v>
                </pt>
                <pt idx="5">
                  <v>0.5476190476190477</v>
                </pt>
                <pt idx="6">
                  <v>0.5476190476190477</v>
                </pt>
                <pt idx="7">
                  <v>0.5476190476190477</v>
                </pt>
              </numCache>
            </numRef>
          </val>
        </ser>
        <ser>
          <idx val="5"/>
          <order val="5"/>
          <tx>
            <strRef>
              <f>ReportData!$O$41</f>
              <strCache>
                <ptCount val="1"/>
                <pt idx="0">
                  <v xml:space="preserve"> NA Pipeline Revenue </v>
                </pt>
              </strCache>
            </strRef>
          </tx>
          <spPr>
            <a:solidFill xmlns:a="http://schemas.openxmlformats.org/drawingml/2006/main">
              <a:schemeClr val="accent5">
                <a:lumMod val="7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(ReportData!$Q$41:$R$41,ReportData!$U$41:$Z$41)</f>
              <numCache>
                <formatCode>0%</formatCode>
                <ptCount val="8"/>
                <pt idx="0">
                  <v>0</v>
                </pt>
                <pt idx="1">
                  <v>0</v>
                </pt>
                <pt idx="2">
                  <v>0</v>
                </pt>
                <pt idx="3">
                  <v>0</v>
                </pt>
                <pt idx="4">
                  <v>0</v>
                </pt>
                <pt idx="5">
                  <v>0</v>
                </pt>
                <pt idx="6">
                  <v>0</v>
                </pt>
                <pt idx="7">
                  <v>0</v>
                </pt>
              </numCache>
            </numRef>
          </val>
        </ser>
        <ser>
          <idx val="6"/>
          <order val="6"/>
          <tx>
            <strRef>
              <f>ReportData!$O$42</f>
              <strCache>
                <ptCount val="1"/>
                <pt idx="0">
                  <v xml:space="preserve"> NA Pipeline Revenue </v>
                </pt>
              </strCache>
            </strRef>
          </tx>
          <spPr>
            <a:solidFill xmlns:a="http://schemas.openxmlformats.org/drawingml/2006/main">
              <a:schemeClr val="accent1">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(ReportData!$Q$42:$R$42,ReportData!$U$42:$Z$42)</f>
              <numCache>
                <formatCode>0%</formatCode>
                <ptCount val="8"/>
                <pt idx="0">
                  <v>0</v>
                </pt>
                <pt idx="1">
                  <v>0</v>
                </pt>
                <pt idx="2">
                  <v>0</v>
                </pt>
                <pt idx="3">
                  <v>0</v>
                </pt>
                <pt idx="4">
                  <v>0</v>
                </pt>
                <pt idx="5">
                  <v>0</v>
                </pt>
                <pt idx="6">
                  <v>0</v>
                </pt>
                <pt idx="7">
                  <v>0</v>
                </pt>
              </numCache>
            </numRef>
          </val>
        </ser>
        <ser>
          <idx val="7"/>
          <order val="7"/>
          <tx>
            <strRef>
              <f>ReportData!$O$43</f>
              <strCache>
                <ptCount val="1"/>
                <pt idx="0">
                  <v xml:space="preserve"> NA Pipeline Revenue </v>
                </pt>
              </strCache>
            </strRef>
          </tx>
          <spPr>
            <a:solidFill xmlns:a="http://schemas.openxmlformats.org/drawingml/2006/main">
              <a:schemeClr val="accent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(ReportData!$Q$43:$R$43,ReportData!$U$43:$Z$43)</f>
              <numCache>
                <formatCode>0%</formatCode>
                <ptCount val="8"/>
                <pt idx="0">
                  <v>0</v>
                </pt>
                <pt idx="1">
                  <v>0</v>
                </pt>
                <pt idx="2">
                  <v>0</v>
                </pt>
                <pt idx="3">
                  <v>0</v>
                </pt>
                <pt idx="4">
                  <v>0</v>
                </pt>
                <pt idx="5">
                  <v>0</v>
                </pt>
                <pt idx="6">
                  <v>0</v>
                </pt>
                <pt idx="7">
                  <v>0</v>
                </pt>
              </numCache>
            </numRef>
          </val>
        </ser>
        <ser>
          <idx val="8"/>
          <order val="8"/>
          <tx>
            <strRef>
              <f>ReportData!$O$44</f>
              <strCache>
                <ptCount val="1"/>
                <pt idx="0">
                  <v xml:space="preserve"> Product contracts by specifiers Potential Revenue </v>
                </pt>
              </strCache>
            </strRef>
          </tx>
          <spPr>
            <a:solidFill xmlns:a="http://schemas.openxmlformats.org/drawingml/2006/main">
              <a:schemeClr val="accent3">
                <a:lumMod val="5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(ReportData!$Q$44:$R$44,ReportData!$U$44:$Z$44)</f>
              <numCache>
                <formatCode>0%</formatCode>
                <ptCount val="8"/>
                <pt idx="0">
                  <v>0</v>
                </pt>
                <pt idx="1">
                  <v>0</v>
                </pt>
                <pt idx="2">
                  <v>0.09523809523809523</v>
                </pt>
                <pt idx="3">
                  <v>0.09523809523809523</v>
                </pt>
                <pt idx="4">
                  <v>0.09523809523809523</v>
                </pt>
                <pt idx="5">
                  <v>0.09523809523809523</v>
                </pt>
                <pt idx="6">
                  <v>0.09523809523809523</v>
                </pt>
                <pt idx="7">
                  <v>0.09523809523809523</v>
                </pt>
              </numCache>
            </numRef>
          </val>
        </ser>
        <ser>
          <idx val="9"/>
          <order val="9"/>
          <tx>
            <strRef>
              <f>ReportData!$O$45</f>
              <strCache>
                <ptCount val="1"/>
                <pt idx="0">
                  <v xml:space="preserve"> NA Potential Revenue </v>
                </pt>
              </strCache>
            </strRef>
          </tx>
          <spPr>
            <a:solidFill xmlns:a="http://schemas.openxmlformats.org/drawingml/2006/main">
              <a:schemeClr val="accent4">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(ReportData!$Q$45:$R$45,ReportData!$U$45:$Z$45)</f>
              <numCache>
                <formatCode>0%</formatCode>
                <ptCount val="8"/>
                <pt idx="0">
                  <v>0</v>
                </pt>
                <pt idx="1">
                  <v>0</v>
                </pt>
                <pt idx="2">
                  <v>0</v>
                </pt>
                <pt idx="3">
                  <v>0</v>
                </pt>
                <pt idx="4">
                  <v>0</v>
                </pt>
                <pt idx="5">
                  <v>0</v>
                </pt>
                <pt idx="6">
                  <v>0</v>
                </pt>
                <pt idx="7">
                  <v>0</v>
                </pt>
              </numCache>
            </numRef>
          </val>
        </ser>
        <ser>
          <idx val="10"/>
          <order val="10"/>
          <tx>
            <strRef>
              <f>ReportData!$O$46</f>
              <strCache>
                <ptCount val="1"/>
                <pt idx="0">
                  <v xml:space="preserve"> NA Potential Revenue </v>
                </pt>
              </strCache>
            </strRef>
          </tx>
          <spPr>
            <a:solidFill xmlns:a="http://schemas.openxmlformats.org/drawingml/2006/main">
              <a:schemeClr val="accent3">
                <a:lumMod val="60000"/>
                <a:lumOff val="4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(ReportData!$Q$46:$R$46,ReportData!$U$46:$Z$46)</f>
              <numCache>
                <formatCode>0%</formatCode>
                <ptCount val="8"/>
                <pt idx="0">
                  <v>0</v>
                </pt>
                <pt idx="1">
                  <v>0</v>
                </pt>
                <pt idx="2">
                  <v>0</v>
                </pt>
                <pt idx="3">
                  <v>0</v>
                </pt>
                <pt idx="4">
                  <v>0</v>
                </pt>
                <pt idx="5">
                  <v>0</v>
                </pt>
                <pt idx="6">
                  <v>0</v>
                </pt>
                <pt idx="7">
                  <v>0</v>
                </pt>
              </numCache>
            </numRef>
          </val>
        </ser>
        <ser>
          <idx val="11"/>
          <order val="11"/>
          <tx>
            <strRef>
              <f>ReportData!$O$47</f>
              <strCache>
                <ptCount val="1"/>
                <pt idx="0">
                  <v xml:space="preserve"> NA Potential Revenue </v>
                </pt>
              </strCache>
            </strRef>
          </tx>
          <spPr>
            <a:solidFill xmlns:a="http://schemas.openxmlformats.org/drawingml/2006/main">
              <a:schemeClr val="accent3">
                <a:lumMod val="20000"/>
                <a:lumOff val="8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(ReportData!$Q$47:$R$47,ReportData!$U$47:$Z$47)</f>
              <numCache>
                <formatCode>0%</formatCode>
                <ptCount val="8"/>
                <pt idx="0">
                  <v>0</v>
                </pt>
                <pt idx="1">
                  <v>0</v>
                </pt>
                <pt idx="2">
                  <v>0</v>
                </pt>
                <pt idx="3">
                  <v>0</v>
                </pt>
                <pt idx="4">
                  <v>0</v>
                </pt>
                <pt idx="5">
                  <v>0</v>
                </pt>
                <pt idx="6">
                  <v>0</v>
                </pt>
                <pt idx="7">
                  <v>0</v>
                </pt>
              </numCache>
            </numRef>
          </val>
        </ser>
        <dLbls>
          <dLblPos val="ctr"/>
          <showLegendKey val="0"/>
          <showVal val="1"/>
          <showCatName val="0"/>
          <showSerName val="0"/>
          <showPercent val="0"/>
          <showBubbleSize val="0"/>
        </dLbls>
        <gapWidth val="15"/>
        <overlap val="100"/>
        <axId val="1138575472"/>
        <axId val="1317409152"/>
      </barChart>
      <catAx>
        <axId val="1138575472"/>
        <scaling>
          <orientation val="minMax"/>
        </scaling>
        <delete val="0"/>
        <axPos val="l"/>
        <numFmt formatCode="General" sourceLinked="1"/>
        <majorTickMark val="out"/>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317409152"/>
        <crosses val="autoZero"/>
        <auto val="1"/>
        <lblAlgn val="ctr"/>
        <lblOffset val="100"/>
        <noMultiLvlLbl val="0"/>
      </catAx>
      <valAx>
        <axId val="1317409152"/>
        <scaling>
          <orientation val="minMax"/>
          <max val="1"/>
        </scaling>
        <delete val="1"/>
        <axPos val="b"/>
        <numFmt formatCode="0%" sourceLinked="1"/>
        <majorTickMark val="out"/>
        <minorTickMark val="none"/>
        <tickLblPos val="nextTo"/>
        <crossAx val="1138575472"/>
        <crosses val="autoZero"/>
        <crossBetween val="between"/>
      </valAx>
    </plotArea>
    <legend>
      <legendPos val="b"/>
      <layout>
        <manualLayout>
          <xMode val="edge"/>
          <yMode val="edge"/>
          <wMode val="factor"/>
          <hMode val="factor"/>
          <x val="0"/>
          <y val="0.723107782782739"/>
          <w val="1"/>
          <h val="0.2768922172172611"/>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19.xml><?xml version="1.0" encoding="utf-8"?>
<chartSpace xmlns="http://schemas.openxmlformats.org/drawingml/2006/chart">
  <chart>
    <title>
      <tx>
        <strRef>
          <f>ReportData!$U$8</f>
          <strCache>
            <ptCount val="1"/>
            <pt idx="0">
              <v>Amounts in INR 'Units</v>
            </pt>
          </strCache>
        </strRef>
      </tx>
      <layout>
        <manualLayout>
          <xMode val="edge"/>
          <yMode val="edge"/>
          <wMode val="factor"/>
          <hMode val="factor"/>
          <x val="0.001138748698544795"/>
          <y val="0.02698282129121652"/>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1" u="sng"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manualLayout>
          <layoutTarget val="inner"/>
          <xMode val="edge"/>
          <yMode val="edge"/>
          <wMode val="factor"/>
          <hMode val="factor"/>
          <x val="0.03664666970437916"/>
          <y val="0"/>
          <w val="0.9267066605912416"/>
          <h val="0.6206904140870565"/>
        </manualLayout>
      </layout>
      <barChart>
        <barDir val="col"/>
        <grouping val="stacked"/>
        <varyColors val="0"/>
        <ser>
          <idx val="0"/>
          <order val="0"/>
          <tx>
            <strRef>
              <f>ReportData!$O$31</f>
              <strCache>
                <ptCount val="1"/>
                <pt idx="0">
                  <v xml:space="preserve"> Existing Business Revenues </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(ReportData!$Q$30:$R$30,ReportData!$U$30:$Z$30)</f>
              <strCache>
                <ptCount val="8"/>
                <pt idx="0">
                  <v>FY22</v>
                </pt>
                <pt idx="1">
                  <v>FY23</v>
                </pt>
                <pt idx="2">
                  <v>FY24</v>
                </pt>
                <pt idx="3">
                  <v>FY25</v>
                </pt>
                <pt idx="4">
                  <v>FY26</v>
                </pt>
                <pt idx="5">
                  <v>FY27</v>
                </pt>
                <pt idx="6">
                  <v>FY28</v>
                </pt>
                <pt idx="7">
                  <v>FY29</v>
                </pt>
              </strCache>
            </strRef>
          </cat>
          <val>
            <numRef>
              <f>(ReportData!$Q$31:$R$31,ReportData!$U$31:$Z$31)</f>
              <numCache>
                <formatCode>0%</formatCode>
                <ptCount val="8"/>
                <pt idx="0">
                  <v>0</v>
                </pt>
                <pt idx="1">
                  <v>0</v>
                </pt>
                <pt idx="2">
                  <v>0.5476190476190477</v>
                </pt>
                <pt idx="3">
                  <v>0.5476190476190477</v>
                </pt>
                <pt idx="4">
                  <v>0.4073743890220789</v>
                </pt>
                <pt idx="5">
                  <v>0.2423418320645021</v>
                </pt>
                <pt idx="6">
                  <v>0.181091904742931</v>
                </pt>
                <pt idx="7">
                  <v>0.1332291203469761</v>
                </pt>
              </numCache>
            </numRef>
          </val>
        </ser>
        <ser>
          <idx val="1"/>
          <order val="1"/>
          <tx>
            <strRef>
              <f>ReportData!$O$32</f>
              <strCache>
                <ptCount val="1"/>
                <pt idx="0">
                  <v xml:space="preserve"> Pipeline Business Revenues </v>
                </pt>
              </strCache>
            </strRef>
          </tx>
          <spPr>
            <a:solidFill xmlns:a="http://schemas.openxmlformats.org/drawingml/2006/main">
              <a:srgbClr val="00339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(ReportData!$Q$30:$R$30,ReportData!$U$30:$Z$30)</f>
              <strCache>
                <ptCount val="8"/>
                <pt idx="0">
                  <v>FY22</v>
                </pt>
                <pt idx="1">
                  <v>FY23</v>
                </pt>
                <pt idx="2">
                  <v>FY24</v>
                </pt>
                <pt idx="3">
                  <v>FY25</v>
                </pt>
                <pt idx="4">
                  <v>FY26</v>
                </pt>
                <pt idx="5">
                  <v>FY27</v>
                </pt>
                <pt idx="6">
                  <v>FY28</v>
                </pt>
                <pt idx="7">
                  <v>FY29</v>
                </pt>
              </strCache>
            </strRef>
          </cat>
          <val>
            <numRef>
              <f>(ReportData!$Q$32:$R$32,ReportData!$U$32:$Z$32)</f>
              <numCache>
                <formatCode>0%</formatCode>
                <ptCount val="8"/>
                <pt idx="0">
                  <v>0</v>
                </pt>
                <pt idx="1">
                  <v>0</v>
                </pt>
                <pt idx="2">
                  <v>0.3571428571428572</v>
                </pt>
                <pt idx="3">
                  <v>0.3571428571428572</v>
                </pt>
                <pt idx="4">
                  <v>0.3571428571428572</v>
                </pt>
                <pt idx="5">
                  <v>0.3571428571428572</v>
                </pt>
                <pt idx="6">
                  <v>0.3571428571428572</v>
                </pt>
                <pt idx="7">
                  <v>0.3571428571428572</v>
                </pt>
              </numCache>
            </numRef>
          </val>
        </ser>
        <ser>
          <idx val="2"/>
          <order val="2"/>
          <tx>
            <strRef>
              <f>ReportData!$O$33</f>
              <strCache>
                <ptCount val="1"/>
                <pt idx="0">
                  <v xml:space="preserve"> Potential Business Revenues </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(ReportData!$Q$30:$R$30,ReportData!$U$30:$Z$30)</f>
              <strCache>
                <ptCount val="8"/>
                <pt idx="0">
                  <v>FY22</v>
                </pt>
                <pt idx="1">
                  <v>FY23</v>
                </pt>
                <pt idx="2">
                  <v>FY24</v>
                </pt>
                <pt idx="3">
                  <v>FY25</v>
                </pt>
                <pt idx="4">
                  <v>FY26</v>
                </pt>
                <pt idx="5">
                  <v>FY27</v>
                </pt>
                <pt idx="6">
                  <v>FY28</v>
                </pt>
                <pt idx="7">
                  <v>FY29</v>
                </pt>
              </strCache>
            </strRef>
          </cat>
          <val>
            <numRef>
              <f>(ReportData!$Q$33:$R$33,ReportData!$U$33:$Z$33)</f>
              <numCache>
                <formatCode>0%</formatCode>
                <ptCount val="8"/>
                <pt idx="0">
                  <v>0</v>
                </pt>
                <pt idx="1">
                  <v>0</v>
                </pt>
                <pt idx="2">
                  <v>0.09523809523809523</v>
                </pt>
                <pt idx="3">
                  <v>0.09523809523809523</v>
                </pt>
                <pt idx="4">
                  <v>0.09523809523809523</v>
                </pt>
                <pt idx="5">
                  <v>0.09523809523809523</v>
                </pt>
                <pt idx="6">
                  <v>0.09523809523809523</v>
                </pt>
                <pt idx="7">
                  <v>0.09523809523809523</v>
                </pt>
              </numCache>
            </numRef>
          </val>
        </ser>
        <dLbls>
          <dLblPos val="ctr"/>
          <showLegendKey val="0"/>
          <showVal val="1"/>
          <showCatName val="0"/>
          <showSerName val="0"/>
          <showPercent val="0"/>
          <showBubbleSize val="0"/>
        </dLbls>
        <gapWidth val="15"/>
        <overlap val="100"/>
        <axId val="1102505360"/>
        <axId val="1423775296"/>
      </barChart>
      <catAx>
        <axId val="1102505360"/>
        <scaling>
          <orientation val="minMax"/>
        </scaling>
        <delete val="0"/>
        <axPos val="b"/>
        <numFmt formatCode="General" sourceLinked="1"/>
        <majorTickMark val="out"/>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23775296"/>
        <crosses val="autoZero"/>
        <auto val="1"/>
        <lblAlgn val="ctr"/>
        <lblOffset val="100"/>
        <noMultiLvlLbl val="0"/>
      </catAx>
      <valAx>
        <axId val="1423775296"/>
        <scaling>
          <orientation val="minMax"/>
        </scaling>
        <delete val="1"/>
        <axPos val="l"/>
        <numFmt formatCode="0%" sourceLinked="1"/>
        <majorTickMark val="out"/>
        <minorTickMark val="none"/>
        <tickLblPos val="nextTo"/>
        <crossAx val="1102505360"/>
        <crosses val="autoZero"/>
        <crossBetween val="between"/>
      </valAx>
    </plotArea>
    <legend>
      <legendPos val="b"/>
      <layout>
        <manualLayout>
          <xMode val="edge"/>
          <yMode val="edge"/>
          <wMode val="factor"/>
          <hMode val="factor"/>
          <x val="0"/>
          <y val="0.7813513100741022"/>
          <w val="1"/>
          <h val="0.1678290057682342"/>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2.xml><?xml version="1.0" encoding="utf-8"?>
<chartSpace xmlns="http://schemas.openxmlformats.org/drawingml/2006/chart">
  <chart>
    <plotArea>
      <layout>
        <manualLayout>
          <layoutTarget val="inner"/>
          <xMode val="edge"/>
          <yMode val="edge"/>
          <wMode val="factor"/>
          <hMode val="factor"/>
          <x val="0.07635659362227816"/>
          <y val="0.07366277491175671"/>
          <w val="0.946236559139785"/>
          <h val="0.6169776191769132"/>
        </manualLayout>
      </layout>
      <lineChart>
        <grouping val="standard"/>
        <varyColors val="0"/>
        <ser>
          <idx val="0"/>
          <order val="0"/>
          <tx>
            <strRef>
              <f>ReportData!$O$66</f>
              <strCache>
                <ptCount val="1"/>
                <pt idx="0">
                  <v>Gross Margin</v>
                </pt>
              </strCache>
            </strRef>
          </tx>
          <spPr>
            <a:ln xmlns:a="http://schemas.openxmlformats.org/drawingml/2006/main" w="28575" cap="rnd">
              <a:solidFill>
                <a:srgbClr val="00CCE2"/>
              </a:solidFill>
              <a:prstDash val="solid"/>
              <a:round/>
            </a:ln>
          </spPr>
          <marker>
            <symbol val="circle"/>
            <size val="5"/>
            <spPr>
              <a:solidFill xmlns:a="http://schemas.openxmlformats.org/drawingml/2006/main">
                <a:srgbClr val="00CCE2"/>
              </a:solidFill>
              <a:ln xmlns:a="http://schemas.openxmlformats.org/drawingml/2006/main" w="9525">
                <a:solidFill>
                  <a:srgbClr val="00CCE2"/>
                </a:solidFill>
                <a:prstDash val="solid"/>
              </a:ln>
            </spPr>
          </marker>
          <dLbls>
            <spPr>
              <a:solidFill xmlns:a="http://schemas.openxmlformats.org/drawingml/2006/main">
                <a:srgbClr val="00CCE2"/>
              </a:solidFill>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800" b="0" i="0" strike="noStrike" kern="1200" baseline="0">
                    <a:solidFill>
                      <a:sysClr val="windowText" lastClr="000000"/>
                    </a:solidFill>
                    <a:latin typeface="GT Walsheim Pro" panose="02000503040000020003" pitchFamily="50" charset="0"/>
                    <a:ea typeface="+mn-ea"/>
                    <a:cs typeface="+mn-cs"/>
                  </a:defRPr>
                </a:pPr>
                <a:r>
                  <a:t/>
                </a:r>
                <a:endParaRPr lang="en-US"/>
              </a:p>
            </txPr>
            <dLblPos val="ctr"/>
            <showLegendKey val="0"/>
            <showVal val="1"/>
            <showCatName val="0"/>
            <showSerName val="0"/>
            <showPercent val="0"/>
            <showBubbleSize val="0"/>
            <showLeaderLines val="0"/>
          </dLbls>
          <cat>
            <strRef>
              <f>ReportData!$Q$65:$Z$65</f>
              <strCache>
                <ptCount val="10"/>
                <pt idx="0">
                  <v>FY22</v>
                </pt>
                <pt idx="1">
                  <v>FY23</v>
                </pt>
                <pt idx="2">
                  <v>YTD24</v>
                </pt>
                <pt idx="3">
                  <v>YTG24</v>
                </pt>
                <pt idx="4">
                  <v>FY24</v>
                </pt>
                <pt idx="5">
                  <v>FY25</v>
                </pt>
                <pt idx="6">
                  <v>FY26</v>
                </pt>
                <pt idx="7">
                  <v>FY27</v>
                </pt>
                <pt idx="8">
                  <v>FY28</v>
                </pt>
                <pt idx="9">
                  <v>FY29</v>
                </pt>
              </strCache>
            </strRef>
          </cat>
          <val>
            <numRef>
              <f>ReportData!$Q$66:$Z$66</f>
              <numCache>
                <formatCode>0%</formatCode>
                <ptCount val="10"/>
                <pt idx="0">
                  <v>0</v>
                </pt>
                <pt idx="1">
                  <v>0</v>
                </pt>
                <pt idx="2">
                  <v>0</v>
                </pt>
                <pt idx="3">
                  <v>0.7</v>
                </pt>
                <pt idx="4">
                  <v>0.7</v>
                </pt>
                <pt idx="5">
                  <v>0.7</v>
                </pt>
                <pt idx="6">
                  <v>0.7</v>
                </pt>
                <pt idx="7">
                  <v>0.7</v>
                </pt>
                <pt idx="8">
                  <v>0.7</v>
                </pt>
                <pt idx="9">
                  <v>0.7</v>
                </pt>
              </numCache>
            </numRef>
          </val>
          <smooth val="0"/>
        </ser>
        <ser>
          <idx val="1"/>
          <order val="1"/>
          <tx>
            <strRef>
              <f>ReportData!$O$67</f>
              <strCache>
                <ptCount val="1"/>
                <pt idx="0">
                  <v>EBITDA Margin</v>
                </pt>
              </strCache>
            </strRef>
          </tx>
          <spPr>
            <a:ln xmlns:a="http://schemas.openxmlformats.org/drawingml/2006/main" w="28575" cap="rnd">
              <a:solidFill>
                <a:schemeClr val="accent2"/>
              </a:solidFill>
              <a:prstDash val="solid"/>
              <a:round/>
            </a:ln>
          </spPr>
          <marker>
            <symbol val="circle"/>
            <size val="5"/>
            <spPr>
              <a:solidFill xmlns:a="http://schemas.openxmlformats.org/drawingml/2006/main">
                <a:schemeClr val="accent2"/>
              </a:solidFill>
              <a:ln xmlns:a="http://schemas.openxmlformats.org/drawingml/2006/main" w="9525">
                <a:solidFill>
                  <a:schemeClr val="accent2"/>
                </a:solidFill>
                <a:prstDash val="solid"/>
              </a:ln>
            </spPr>
          </marker>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tx1">
                        <a:lumMod val="75000"/>
                        <a:lumOff val="25000"/>
                      </a:schemeClr>
                    </a:solidFill>
                    <a:latin typeface="GT Walsheim Pro" panose="02000503040000020003" pitchFamily="50" charset="0"/>
                    <a:ea typeface="+mn-ea"/>
                    <a:cs typeface="+mn-cs"/>
                  </a:defRPr>
                </a:pPr>
                <a:r>
                  <a:t/>
                </a:r>
                <a:endParaRPr lang="en-US"/>
              </a:p>
            </txPr>
            <dLblPos val="ctr"/>
            <showLegendKey val="0"/>
            <showVal val="1"/>
            <showCatName val="0"/>
            <showSerName val="0"/>
            <showPercent val="0"/>
            <showBubbleSize val="0"/>
            <showLeaderLines val="0"/>
          </dLbls>
          <cat>
            <strRef>
              <f>ReportData!$Q$65:$Z$65</f>
              <strCache>
                <ptCount val="10"/>
                <pt idx="0">
                  <v>FY22</v>
                </pt>
                <pt idx="1">
                  <v>FY23</v>
                </pt>
                <pt idx="2">
                  <v>YTD24</v>
                </pt>
                <pt idx="3">
                  <v>YTG24</v>
                </pt>
                <pt idx="4">
                  <v>FY24</v>
                </pt>
                <pt idx="5">
                  <v>FY25</v>
                </pt>
                <pt idx="6">
                  <v>FY26</v>
                </pt>
                <pt idx="7">
                  <v>FY27</v>
                </pt>
                <pt idx="8">
                  <v>FY28</v>
                </pt>
                <pt idx="9">
                  <v>FY29</v>
                </pt>
              </strCache>
            </strRef>
          </cat>
          <val>
            <numRef>
              <f>ReportData!$Q$67:$Z$67</f>
              <numCache>
                <formatCode>0%</formatCode>
                <ptCount val="10"/>
                <pt idx="0">
                  <v>0</v>
                </pt>
                <pt idx="1">
                  <v>0</v>
                </pt>
                <pt idx="2">
                  <v>0</v>
                </pt>
                <pt idx="3">
                  <v>0.4321428571428572</v>
                </pt>
                <pt idx="4">
                  <v>0.4321428571428572</v>
                </pt>
                <pt idx="5">
                  <v>0.4321428571428572</v>
                </pt>
                <pt idx="6">
                  <v>0.4321428571428572</v>
                </pt>
                <pt idx="7">
                  <v>0.4321428571428572</v>
                </pt>
                <pt idx="8">
                  <v>0.4321428571428572</v>
                </pt>
                <pt idx="9">
                  <v>0.4321428571428572</v>
                </pt>
              </numCache>
            </numRef>
          </val>
          <smooth val="0"/>
        </ser>
        <ser>
          <idx val="2"/>
          <order val="2"/>
          <tx>
            <strRef>
              <f>ReportData!$O$68</f>
              <strCache>
                <ptCount val="1"/>
                <pt idx="0">
                  <v>Net Margin</v>
                </pt>
              </strCache>
            </strRef>
          </tx>
          <spPr>
            <a:ln xmlns:a="http://schemas.openxmlformats.org/drawingml/2006/main" w="28575" cap="rnd">
              <a:solidFill>
                <a:schemeClr val="accent3"/>
              </a:solidFill>
              <a:prstDash val="solid"/>
              <a:round/>
            </a:ln>
          </spPr>
          <marker>
            <symbol val="circle"/>
            <size val="5"/>
            <spPr>
              <a:solidFill xmlns:a="http://schemas.openxmlformats.org/drawingml/2006/main">
                <a:schemeClr val="accent3"/>
              </a:solidFill>
              <a:ln xmlns:a="http://schemas.openxmlformats.org/drawingml/2006/main" w="9525">
                <a:solidFill>
                  <a:schemeClr val="accent3"/>
                </a:solidFill>
                <a:prstDash val="solid"/>
              </a:ln>
            </spPr>
          </marker>
          <dLbls>
            <spPr>
              <a:solidFill xmlns:a="http://schemas.openxmlformats.org/drawingml/2006/main">
                <a:schemeClr val="accent3"/>
              </a:solidFill>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tx1">
                        <a:lumMod val="75000"/>
                        <a:lumOff val="25000"/>
                      </a:schemeClr>
                    </a:solidFill>
                    <a:latin typeface="GT Walsheim Pro" panose="02000503040000020003" pitchFamily="50" charset="0"/>
                    <a:ea typeface="+mn-ea"/>
                    <a:cs typeface="+mn-cs"/>
                  </a:defRPr>
                </a:pPr>
                <a:r>
                  <a:t/>
                </a:r>
                <a:endParaRPr lang="en-US"/>
              </a:p>
            </txPr>
            <dLblPos val="ctr"/>
            <showLegendKey val="0"/>
            <showVal val="1"/>
            <showCatName val="0"/>
            <showSerName val="0"/>
            <showPercent val="0"/>
            <showBubbleSize val="0"/>
            <showLeaderLines val="0"/>
          </dLbls>
          <cat>
            <strRef>
              <f>ReportData!$Q$65:$Z$65</f>
              <strCache>
                <ptCount val="10"/>
                <pt idx="0">
                  <v>FY22</v>
                </pt>
                <pt idx="1">
                  <v>FY23</v>
                </pt>
                <pt idx="2">
                  <v>YTD24</v>
                </pt>
                <pt idx="3">
                  <v>YTG24</v>
                </pt>
                <pt idx="4">
                  <v>FY24</v>
                </pt>
                <pt idx="5">
                  <v>FY25</v>
                </pt>
                <pt idx="6">
                  <v>FY26</v>
                </pt>
                <pt idx="7">
                  <v>FY27</v>
                </pt>
                <pt idx="8">
                  <v>FY28</v>
                </pt>
                <pt idx="9">
                  <v>FY29</v>
                </pt>
              </strCache>
            </strRef>
          </cat>
          <val>
            <numRef>
              <f>ReportData!$Q$68:$Z$68</f>
              <numCache>
                <formatCode>0%</formatCode>
                <ptCount val="10"/>
                <pt idx="0">
                  <v>0</v>
                </pt>
                <pt idx="1">
                  <v>0</v>
                </pt>
                <pt idx="2">
                  <v>0</v>
                </pt>
                <pt idx="3">
                  <v>0.2053133531746032</v>
                </pt>
                <pt idx="4">
                  <v>0.202215257936508</v>
                </pt>
                <pt idx="5">
                  <v>0.1978262896825397</v>
                </pt>
                <pt idx="6">
                  <v>0.1934373214285714</v>
                </pt>
                <pt idx="7">
                  <v>0.1890483531746032</v>
                </pt>
                <pt idx="8">
                  <v>0.1846593849206349</v>
                </pt>
                <pt idx="9">
                  <v>0.1802704166666667</v>
                </pt>
              </numCache>
            </numRef>
          </val>
          <smooth val="0"/>
        </ser>
        <dLbls>
          <dLblPos val="ctr"/>
          <showLegendKey val="0"/>
          <showVal val="1"/>
          <showCatName val="0"/>
          <showSerName val="0"/>
          <showPercent val="0"/>
          <showBubbleSize val="0"/>
        </dLbls>
        <marker val="1"/>
        <smooth val="0"/>
        <axId val="1829441984"/>
        <axId val="1833874944"/>
      </lineChart>
      <catAx>
        <axId val="1829441984"/>
        <scaling>
          <orientation val="minMax"/>
        </scaling>
        <delete val="0"/>
        <axPos val="b"/>
        <numFmt formatCode="General" sourceLinked="1"/>
        <majorTickMark val="out"/>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tx1">
                    <a:lumMod val="65000"/>
                    <a:lumOff val="35000"/>
                  </a:schemeClr>
                </a:solidFill>
                <a:latin typeface="GT Walsheim Pro" panose="02000503040000020003" pitchFamily="50" charset="0"/>
                <a:ea typeface="+mn-ea"/>
                <a:cs typeface="+mn-cs"/>
              </a:defRPr>
            </a:pPr>
            <a:r>
              <a:t/>
            </a:r>
            <a:endParaRPr lang="en-US"/>
          </a:p>
        </txPr>
        <crossAx val="1833874944"/>
        <crosses val="autoZero"/>
        <auto val="1"/>
        <lblAlgn val="ctr"/>
        <lblOffset val="100"/>
        <noMultiLvlLbl val="0"/>
      </catAx>
      <valAx>
        <axId val="1833874944"/>
        <scaling>
          <orientation val="minMax"/>
          <max val="1"/>
          <min val="-1"/>
        </scaling>
        <delete val="1"/>
        <axPos val="l"/>
        <numFmt formatCode="0%" sourceLinked="1"/>
        <majorTickMark val="out"/>
        <minorTickMark val="none"/>
        <tickLblPos val="nextTo"/>
        <crossAx val="1829441984"/>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tx1">
                  <a:lumMod val="65000"/>
                  <a:lumOff val="35000"/>
                </a:schemeClr>
              </a:solidFill>
              <a:latin typeface="GT Walsheim Pro" panose="02000503040000020003" pitchFamily="50" charset="0"/>
              <a:ea typeface="+mn-ea"/>
              <a:cs typeface="+mn-cs"/>
            </a:defRPr>
          </a:pPr>
          <a:r>
            <a:t/>
          </a:r>
          <a:endParaRPr lang="en-US"/>
        </a:p>
      </txPr>
    </legend>
    <plotVisOnly val="1"/>
    <dispBlanksAs val="gap"/>
  </chart>
  <spPr>
    <a:noFill xmlns:a="http://schemas.openxmlformats.org/drawingml/2006/main"/>
    <a:ln xmlns:a="http://schemas.openxmlformats.org/drawingml/2006/main" w="9525" cap="flat" cmpd="sng" algn="ctr">
      <a:solidFill>
        <a:schemeClr val="tx1">
          <a:lumMod val="15000"/>
          <a:lumOff val="85000"/>
        </a:schemeClr>
      </a:solidFill>
      <a:prstDash val="solid"/>
      <a:round/>
    </a:ln>
  </spPr>
</chartSpace>
</file>

<file path=xl/charts/chart20.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rPr lang="en-US"/>
              <a:t>Profitability (%)</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lineChart>
        <grouping val="standard"/>
        <varyColors val="0"/>
        <ser>
          <idx val="0"/>
          <order val="0"/>
          <tx>
            <strRef>
              <f>ReportData!$O$66</f>
              <strCache>
                <ptCount val="1"/>
                <pt idx="0">
                  <v>Gross Margin</v>
                </pt>
              </strCache>
            </strRef>
          </tx>
          <spPr>
            <a:ln xmlns:a="http://schemas.openxmlformats.org/drawingml/2006/main" w="28575" cap="rnd">
              <a:solidFill>
                <a:srgbClr val="003399"/>
              </a:solidFill>
              <a:prstDash val="solid"/>
              <a:round/>
            </a:ln>
          </spPr>
          <marker>
            <symbol val="circle"/>
            <size val="5"/>
            <spPr>
              <a:solidFill xmlns:a="http://schemas.openxmlformats.org/drawingml/2006/main">
                <a:srgbClr val="003399"/>
              </a:solidFill>
              <a:ln xmlns:a="http://schemas.openxmlformats.org/drawingml/2006/main" w="9525">
                <a:solidFill>
                  <a:srgbClr val="003399"/>
                </a:solidFill>
                <a:prstDash val="solid"/>
              </a:ln>
            </spPr>
          </marker>
          <dLbls>
            <spPr>
              <a:solidFill xmlns:a="http://schemas.openxmlformats.org/drawingml/2006/main">
                <a:srgbClr val="003399"/>
              </a:solidFill>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(ReportData!$Q$65:$R$65,ReportData!$U$65:$Z$65)</f>
              <strCache>
                <ptCount val="8"/>
                <pt idx="0">
                  <v>FY22</v>
                </pt>
                <pt idx="1">
                  <v>FY23</v>
                </pt>
                <pt idx="2">
                  <v>FY24</v>
                </pt>
                <pt idx="3">
                  <v>FY25</v>
                </pt>
                <pt idx="4">
                  <v>FY26</v>
                </pt>
                <pt idx="5">
                  <v>FY27</v>
                </pt>
                <pt idx="6">
                  <v>FY28</v>
                </pt>
                <pt idx="7">
                  <v>FY29</v>
                </pt>
              </strCache>
            </strRef>
          </cat>
          <val>
            <numRef>
              <f>(ReportData!$Q$66:$R$66,ReportData!$U$66:$Z$66)</f>
              <numCache>
                <formatCode>0%</formatCode>
                <ptCount val="8"/>
                <pt idx="0">
                  <v>0</v>
                </pt>
                <pt idx="1">
                  <v>0</v>
                </pt>
                <pt idx="2">
                  <v>0.7</v>
                </pt>
                <pt idx="3">
                  <v>0.7</v>
                </pt>
                <pt idx="4">
                  <v>0.7</v>
                </pt>
                <pt idx="5">
                  <v>0.7</v>
                </pt>
                <pt idx="6">
                  <v>0.7</v>
                </pt>
                <pt idx="7">
                  <v>0.7</v>
                </pt>
              </numCache>
            </numRef>
          </val>
          <smooth val="0"/>
        </ser>
        <ser>
          <idx val="1"/>
          <order val="1"/>
          <tx>
            <strRef>
              <f>ReportData!$O$67</f>
              <strCache>
                <ptCount val="1"/>
                <pt idx="0">
                  <v>EBITDA Margin</v>
                </pt>
              </strCache>
            </strRef>
          </tx>
          <spPr>
            <a:ln xmlns:a="http://schemas.openxmlformats.org/drawingml/2006/main" w="28575" cap="rnd">
              <a:solidFill>
                <a:schemeClr val="tx1">
                  <a:lumMod val="95000"/>
                  <a:lumOff val="5000"/>
                </a:schemeClr>
              </a:solidFill>
              <a:prstDash val="solid"/>
              <a:round/>
            </a:ln>
          </spPr>
          <marker>
            <symbol val="circle"/>
            <size val="5"/>
            <spPr>
              <a:solidFill xmlns:a="http://schemas.openxmlformats.org/drawingml/2006/main">
                <a:schemeClr val="accent2"/>
              </a:solidFill>
              <a:ln xmlns:a="http://schemas.openxmlformats.org/drawingml/2006/main" w="9525">
                <a:solidFill>
                  <a:schemeClr val="tx1">
                    <a:lumMod val="95000"/>
                    <a:lumOff val="5000"/>
                  </a:schemeClr>
                </a:solidFill>
                <a:prstDash val="solid"/>
              </a:ln>
            </spPr>
          </marker>
          <dLbls>
            <spPr>
              <a:solidFill xmlns:a="http://schemas.openxmlformats.org/drawingml/2006/main">
                <a:schemeClr val="tx1">
                  <a:lumMod val="95000"/>
                  <a:lumOff val="5000"/>
                </a:schemeClr>
              </a:solidFill>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(ReportData!$Q$65:$R$65,ReportData!$U$65:$Z$65)</f>
              <strCache>
                <ptCount val="8"/>
                <pt idx="0">
                  <v>FY22</v>
                </pt>
                <pt idx="1">
                  <v>FY23</v>
                </pt>
                <pt idx="2">
                  <v>FY24</v>
                </pt>
                <pt idx="3">
                  <v>FY25</v>
                </pt>
                <pt idx="4">
                  <v>FY26</v>
                </pt>
                <pt idx="5">
                  <v>FY27</v>
                </pt>
                <pt idx="6">
                  <v>FY28</v>
                </pt>
                <pt idx="7">
                  <v>FY29</v>
                </pt>
              </strCache>
            </strRef>
          </cat>
          <val>
            <numRef>
              <f>(ReportData!$Q$67:$R$67,ReportData!$U$67:$Z$67)</f>
              <numCache>
                <formatCode>0%</formatCode>
                <ptCount val="8"/>
                <pt idx="0">
                  <v>0</v>
                </pt>
                <pt idx="1">
                  <v>0</v>
                </pt>
                <pt idx="2">
                  <v>0.4321428571428572</v>
                </pt>
                <pt idx="3">
                  <v>0.4321428571428572</v>
                </pt>
                <pt idx="4">
                  <v>0.4321428571428572</v>
                </pt>
                <pt idx="5">
                  <v>0.4321428571428572</v>
                </pt>
                <pt idx="6">
                  <v>0.4321428571428572</v>
                </pt>
                <pt idx="7">
                  <v>0.4321428571428572</v>
                </pt>
              </numCache>
            </numRef>
          </val>
          <smooth val="0"/>
        </ser>
        <ser>
          <idx val="2"/>
          <order val="2"/>
          <tx>
            <strRef>
              <f>ReportData!$O$68</f>
              <strCache>
                <ptCount val="1"/>
                <pt idx="0">
                  <v>Net Margin</v>
                </pt>
              </strCache>
            </strRef>
          </tx>
          <spPr>
            <a:ln xmlns:a="http://schemas.openxmlformats.org/drawingml/2006/main" w="28575" cap="rnd">
              <a:solidFill>
                <a:schemeClr val="accent3"/>
              </a:solidFill>
              <a:prstDash val="solid"/>
              <a:round/>
            </a:ln>
          </spPr>
          <marker>
            <symbol val="circle"/>
            <size val="5"/>
            <spPr>
              <a:solidFill xmlns:a="http://schemas.openxmlformats.org/drawingml/2006/main">
                <a:schemeClr val="accent3"/>
              </a:solidFill>
              <a:ln xmlns:a="http://schemas.openxmlformats.org/drawingml/2006/main" w="9525">
                <a:solidFill>
                  <a:schemeClr val="accent3"/>
                </a:solidFill>
                <a:prstDash val="solid"/>
              </a:ln>
            </spPr>
          </marker>
          <dLbls>
            <spPr>
              <a:solidFill xmlns:a="http://schemas.openxmlformats.org/drawingml/2006/main">
                <a:schemeClr val="accent3"/>
              </a:solidFill>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(ReportData!$Q$65:$R$65,ReportData!$U$65:$Z$65)</f>
              <strCache>
                <ptCount val="8"/>
                <pt idx="0">
                  <v>FY22</v>
                </pt>
                <pt idx="1">
                  <v>FY23</v>
                </pt>
                <pt idx="2">
                  <v>FY24</v>
                </pt>
                <pt idx="3">
                  <v>FY25</v>
                </pt>
                <pt idx="4">
                  <v>FY26</v>
                </pt>
                <pt idx="5">
                  <v>FY27</v>
                </pt>
                <pt idx="6">
                  <v>FY28</v>
                </pt>
                <pt idx="7">
                  <v>FY29</v>
                </pt>
              </strCache>
            </strRef>
          </cat>
          <val>
            <numRef>
              <f>(ReportData!$Q$68:$R$68,ReportData!$U$68:$Z$68)</f>
              <numCache>
                <formatCode>0%</formatCode>
                <ptCount val="8"/>
                <pt idx="0">
                  <v>0</v>
                </pt>
                <pt idx="1">
                  <v>0</v>
                </pt>
                <pt idx="2">
                  <v>0.202215257936508</v>
                </pt>
                <pt idx="3">
                  <v>0.1978262896825397</v>
                </pt>
                <pt idx="4">
                  <v>0.1934373214285714</v>
                </pt>
                <pt idx="5">
                  <v>0.1890483531746032</v>
                </pt>
                <pt idx="6">
                  <v>0.1846593849206349</v>
                </pt>
                <pt idx="7">
                  <v>0.1802704166666667</v>
                </pt>
              </numCache>
            </numRef>
          </val>
          <smooth val="0"/>
        </ser>
        <dLbls>
          <dLblPos val="ctr"/>
          <showLegendKey val="0"/>
          <showVal val="1"/>
          <showCatName val="0"/>
          <showSerName val="0"/>
          <showPercent val="0"/>
          <showBubbleSize val="0"/>
        </dLbls>
        <marker val="1"/>
        <smooth val="0"/>
        <axId val="1829441984"/>
        <axId val="1833874944"/>
      </lineChart>
      <catAx>
        <axId val="1829441984"/>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833874944"/>
        <crosses val="autoZero"/>
        <auto val="1"/>
        <lblAlgn val="ctr"/>
        <lblOffset val="100"/>
        <noMultiLvlLbl val="0"/>
      </catAx>
      <valAx>
        <axId val="1833874944"/>
        <scaling>
          <orientation val="minMax"/>
        </scaling>
        <delete val="1"/>
        <axPos val="l"/>
        <numFmt formatCode="0%" sourceLinked="1"/>
        <majorTickMark val="none"/>
        <minorTickMark val="none"/>
        <tickLblPos val="nextTo"/>
        <crossAx val="1829441984"/>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21.xml><?xml version="1.0" encoding="utf-8"?>
<chartSpace xmlns="http://schemas.openxmlformats.org/drawingml/2006/chart">
  <chart>
    <plotArea>
      <layout>
        <manualLayout>
          <layoutTarget val="inner"/>
          <xMode val="edge"/>
          <yMode val="edge"/>
          <wMode val="factor"/>
          <hMode val="factor"/>
          <x val="0.07838577395761354"/>
          <y val="0.03644726171225823"/>
          <w val="0.9049590284523709"/>
          <h val="0.6763493349565743"/>
        </manualLayout>
      </layout>
      <barChart>
        <barDir val="col"/>
        <grouping val="stacked"/>
        <varyColors val="0"/>
        <ser>
          <idx val="0"/>
          <order val="0"/>
          <tx>
            <strRef>
              <f>ReportData!$O$55</f>
              <strCache>
                <ptCount val="1"/>
                <pt idx="0">
                  <v>Direct Costs</v>
                </pt>
              </strCache>
            </strRef>
          </tx>
          <spPr>
            <a:solidFill xmlns:a="http://schemas.openxmlformats.org/drawingml/2006/main">
              <a:schemeClr val="accent1"/>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(ReportData!$P$55:$R$55,ReportData!$U$55:$Z$55)</f>
              <numCache>
                <formatCode>_(* #,##0_);_(* \(#,##0\);_(* "-"_);_(@_)</formatCode>
                <ptCount val="9"/>
                <pt idx="0">
                  <v>0</v>
                </pt>
                <pt idx="1">
                  <v>0</v>
                </pt>
                <pt idx="2">
                  <v>0</v>
                </pt>
                <pt idx="3">
                  <v>50400.00000000001</v>
                </pt>
                <pt idx="4">
                  <v>50400.00000000001</v>
                </pt>
                <pt idx="5">
                  <v>50400.00000000001</v>
                </pt>
                <pt idx="6">
                  <v>50400.00000000001</v>
                </pt>
                <pt idx="7">
                  <v>50400.00000000001</v>
                </pt>
                <pt idx="8">
                  <v>50400.00000000001</v>
                </pt>
              </numCache>
            </numRef>
          </val>
        </ser>
        <ser>
          <idx val="1"/>
          <order val="1"/>
          <tx>
            <strRef>
              <f>ReportData!$O$56</f>
              <strCache>
                <ptCount val="1"/>
                <pt idx="0">
                  <v>Staff cost</v>
                </pt>
              </strCache>
            </strRef>
          </tx>
          <spPr>
            <a:solidFill xmlns:a="http://schemas.openxmlformats.org/drawingml/2006/main">
              <a:schemeClr val="accent2"/>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(ReportData!$P$56:$R$56,ReportData!$U$56:$Z$56)</f>
              <numCache>
                <formatCode>_(* #,##0_);_(* \(#,##0\);_(* "-"_);_(@_)</formatCode>
                <ptCount val="9"/>
                <pt idx="0">
                  <v>0</v>
                </pt>
                <pt idx="1">
                  <v>0</v>
                </pt>
                <pt idx="2">
                  <v>0</v>
                </pt>
                <pt idx="3">
                  <v>5000</v>
                </pt>
                <pt idx="4">
                  <v>5000</v>
                </pt>
                <pt idx="5">
                  <v>5000</v>
                </pt>
                <pt idx="6">
                  <v>5000</v>
                </pt>
                <pt idx="7">
                  <v>5000</v>
                </pt>
                <pt idx="8">
                  <v>5000</v>
                </pt>
              </numCache>
            </numRef>
          </val>
        </ser>
        <ser>
          <idx val="2"/>
          <order val="2"/>
          <tx>
            <strRef>
              <f>ReportData!$O$57</f>
              <strCache>
                <ptCount val="1"/>
                <pt idx="0">
                  <v>Sales Commission</v>
                </pt>
              </strCache>
            </strRef>
          </tx>
          <spPr>
            <a:solidFill xmlns:a="http://schemas.openxmlformats.org/drawingml/2006/main">
              <a:schemeClr val="accent3"/>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(ReportData!$P$57:$R$57,ReportData!$U$57:$Z$57)</f>
              <numCache>
                <formatCode>_(* #,##0_);_(* \(#,##0\);_(* "-"_);_(@_)</formatCode>
                <ptCount val="9"/>
                <pt idx="0">
                  <v>0</v>
                </pt>
                <pt idx="1">
                  <v>0</v>
                </pt>
                <pt idx="2">
                  <v>0</v>
                </pt>
                <pt idx="3">
                  <v>5000</v>
                </pt>
                <pt idx="4">
                  <v>5000</v>
                </pt>
                <pt idx="5">
                  <v>5000</v>
                </pt>
                <pt idx="6">
                  <v>5000</v>
                </pt>
                <pt idx="7">
                  <v>5000</v>
                </pt>
                <pt idx="8">
                  <v>5000</v>
                </pt>
              </numCache>
            </numRef>
          </val>
        </ser>
        <ser>
          <idx val="3"/>
          <order val="3"/>
          <tx>
            <strRef>
              <f>ReportData!$O$58</f>
              <strCache>
                <ptCount val="1"/>
                <pt idx="0">
                  <v>Rent</v>
                </pt>
              </strCache>
            </strRef>
          </tx>
          <spPr>
            <a:solidFill xmlns:a="http://schemas.openxmlformats.org/drawingml/2006/main">
              <a:schemeClr val="accent4"/>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(ReportData!$P$58:$R$58,ReportData!$U$58:$Z$58)</f>
              <numCache>
                <formatCode>_(* #,##0_);_(* \(#,##0\);_(* "-"_);_(@_)</formatCode>
                <ptCount val="9"/>
                <pt idx="0">
                  <v>0</v>
                </pt>
                <pt idx="1">
                  <v>0</v>
                </pt>
                <pt idx="2">
                  <v>0</v>
                </pt>
                <pt idx="3">
                  <v>5000</v>
                </pt>
                <pt idx="4">
                  <v>5000</v>
                </pt>
                <pt idx="5">
                  <v>5000</v>
                </pt>
                <pt idx="6">
                  <v>5000</v>
                </pt>
                <pt idx="7">
                  <v>5000</v>
                </pt>
                <pt idx="8">
                  <v>5000</v>
                </pt>
              </numCache>
            </numRef>
          </val>
        </ser>
        <ser>
          <idx val="4"/>
          <order val="4"/>
          <tx>
            <strRef>
              <f>ReportData!$O$59</f>
              <strCache>
                <ptCount val="1"/>
                <pt idx="0">
                  <v>Legal and professional fee</v>
                </pt>
              </strCache>
            </strRef>
          </tx>
          <spPr>
            <a:solidFill xmlns:a="http://schemas.openxmlformats.org/drawingml/2006/main">
              <a:schemeClr val="accent5"/>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(ReportData!$P$59:$R$59,ReportData!$U$59:$Z$59)</f>
              <numCache>
                <formatCode>_(* #,##0_);_(* \(#,##0\);_(* "-"_);_(@_)</formatCode>
                <ptCount val="9"/>
                <pt idx="0">
                  <v>0</v>
                </pt>
                <pt idx="1">
                  <v>0</v>
                </pt>
                <pt idx="2">
                  <v>0</v>
                </pt>
                <pt idx="3">
                  <v>5000</v>
                </pt>
                <pt idx="4">
                  <v>5000</v>
                </pt>
                <pt idx="5">
                  <v>5000</v>
                </pt>
                <pt idx="6">
                  <v>5000</v>
                </pt>
                <pt idx="7">
                  <v>5000</v>
                </pt>
                <pt idx="8">
                  <v>5000</v>
                </pt>
              </numCache>
            </numRef>
          </val>
        </ser>
        <ser>
          <idx val="5"/>
          <order val="5"/>
          <tx>
            <strRef>
              <f>ReportData!$O$60</f>
              <strCache>
                <ptCount val="1"/>
                <pt idx="0">
                  <v>Travelling &amp; communication</v>
                </pt>
              </strCache>
            </strRef>
          </tx>
          <spPr>
            <a:solidFill xmlns:a="http://schemas.openxmlformats.org/drawingml/2006/main">
              <a:schemeClr val="accent6"/>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(ReportData!$P$60:$R$60,ReportData!$U$60:$Z$60)</f>
              <numCache>
                <formatCode>_(* #,##0_);_(* \(#,##0\);_(* "-"_);_(@_)</formatCode>
                <ptCount val="9"/>
                <pt idx="0">
                  <v>0</v>
                </pt>
                <pt idx="1">
                  <v>0</v>
                </pt>
                <pt idx="2">
                  <v>0</v>
                </pt>
                <pt idx="3">
                  <v>5000</v>
                </pt>
                <pt idx="4">
                  <v>5000</v>
                </pt>
                <pt idx="5">
                  <v>5000</v>
                </pt>
                <pt idx="6">
                  <v>5000</v>
                </pt>
                <pt idx="7">
                  <v>5000</v>
                </pt>
                <pt idx="8">
                  <v>5000</v>
                </pt>
              </numCache>
            </numRef>
          </val>
        </ser>
        <ser>
          <idx val="6"/>
          <order val="6"/>
          <tx>
            <strRef>
              <f>ReportData!$O$61</f>
              <strCache>
                <ptCount val="1"/>
                <pt idx="0">
                  <v>Printing &amp; Stationery</v>
                </pt>
              </strCache>
            </strRef>
          </tx>
          <spPr>
            <a:solidFill xmlns:a="http://schemas.openxmlformats.org/drawingml/2006/main">
              <a:schemeClr val="accent1">
                <a:lumMod val="60000"/>
              </a:schemeClr>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(ReportData!$P$61:$R$61,ReportData!$U$61:$Z$61)</f>
              <numCache>
                <formatCode>_(* #,##0_);_(* \(#,##0\);_(* "-"_);_(@_)</formatCode>
                <ptCount val="9"/>
                <pt idx="0">
                  <v>0</v>
                </pt>
                <pt idx="1">
                  <v>0</v>
                </pt>
                <pt idx="2">
                  <v>0</v>
                </pt>
                <pt idx="3">
                  <v>5000</v>
                </pt>
                <pt idx="4">
                  <v>5000</v>
                </pt>
                <pt idx="5">
                  <v>5000</v>
                </pt>
                <pt idx="6">
                  <v>5000</v>
                </pt>
                <pt idx="7">
                  <v>5000</v>
                </pt>
                <pt idx="8">
                  <v>5000</v>
                </pt>
              </numCache>
            </numRef>
          </val>
        </ser>
        <ser>
          <idx val="7"/>
          <order val="7"/>
          <tx>
            <strRef>
              <f>ReportData!$O$62</f>
              <strCache>
                <ptCount val="1"/>
                <pt idx="0">
                  <v>Utilities</v>
                </pt>
              </strCache>
            </strRef>
          </tx>
          <spPr>
            <a:solidFill xmlns:a="http://schemas.openxmlformats.org/drawingml/2006/main">
              <a:schemeClr val="accent2">
                <a:lumMod val="60000"/>
              </a:schemeClr>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(ReportData!$P$62:$R$62,ReportData!$U$62:$Z$62)</f>
              <numCache>
                <formatCode>_(* #,##0_);_(* \(#,##0\);_(* "-"_);_(@_)</formatCode>
                <ptCount val="9"/>
                <pt idx="0">
                  <v>0</v>
                </pt>
                <pt idx="1">
                  <v>0</v>
                </pt>
                <pt idx="2">
                  <v>0</v>
                </pt>
                <pt idx="3">
                  <v>5000</v>
                </pt>
                <pt idx="4">
                  <v>5000</v>
                </pt>
                <pt idx="5">
                  <v>5000</v>
                </pt>
                <pt idx="6">
                  <v>5000</v>
                </pt>
                <pt idx="7">
                  <v>5000</v>
                </pt>
                <pt idx="8">
                  <v>5000</v>
                </pt>
              </numCache>
            </numRef>
          </val>
        </ser>
        <ser>
          <idx val="8"/>
          <order val="8"/>
          <tx>
            <strRef>
              <f>ReportData!$O$63</f>
              <strCache>
                <ptCount val="1"/>
                <pt idx="0">
                  <v xml:space="preserve"> Total Costs </v>
                </pt>
              </strCache>
            </strRef>
          </tx>
          <spPr>
            <a:noFill xmlns:a="http://schemas.openxmlformats.org/drawingml/2006/main"/>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1" i="0" strike="noStrike" kern="1200" baseline="0">
                    <a:solidFill>
                      <a:schemeClr val="tx1">
                        <a:lumMod val="75000"/>
                        <a:lumOff val="25000"/>
                      </a:schemeClr>
                    </a:solidFill>
                    <a:latin typeface="+mn-lt"/>
                    <a:ea typeface="+mn-ea"/>
                    <a:cs typeface="+mn-cs"/>
                  </a:defRPr>
                </a:pPr>
                <a:r>
                  <a:t/>
                </a:r>
                <a:endParaRPr lang="en-US"/>
              </a:p>
            </txPr>
            <dLblPos val="inBase"/>
            <showLegendKey val="0"/>
            <showVal val="1"/>
            <showCatName val="0"/>
            <showSerName val="0"/>
            <showPercent val="0"/>
            <showBubbleSize val="0"/>
            <showLeaderLines val="0"/>
          </dLbls>
          <cat>
            <strRef>
              <f>(ReportData!$P$54:$R$54,ReportData!$U$54:$Z$54)</f>
              <strCache>
                <ptCount val="9"/>
                <pt idx="0">
                  <v>FY21</v>
                </pt>
                <pt idx="1">
                  <v>FY22</v>
                </pt>
                <pt idx="2">
                  <v>FY23</v>
                </pt>
                <pt idx="3">
                  <v>FY24</v>
                </pt>
                <pt idx="4">
                  <v>FY25</v>
                </pt>
                <pt idx="5">
                  <v>FY26</v>
                </pt>
                <pt idx="6">
                  <v>FY27</v>
                </pt>
                <pt idx="7">
                  <v>FY28</v>
                </pt>
                <pt idx="8">
                  <v>FY29</v>
                </pt>
              </strCache>
            </strRef>
          </cat>
          <val>
            <numRef>
              <f>(ReportData!$P$63:$R$63,ReportData!$U$63:$Z$63)</f>
              <numCache>
                <formatCode>_(* #,##0.0_);_(* \(#,##0.0\);_(* "-"_);_(@_)</formatCode>
                <ptCount val="9"/>
                <pt idx="0">
                  <v>0</v>
                </pt>
                <pt idx="1">
                  <v>0</v>
                </pt>
                <pt idx="2">
                  <v>0</v>
                </pt>
                <pt idx="3">
                  <v>85400</v>
                </pt>
                <pt idx="4">
                  <v>85400</v>
                </pt>
                <pt idx="5">
                  <v>85400</v>
                </pt>
                <pt idx="6">
                  <v>85400</v>
                </pt>
                <pt idx="7">
                  <v>85400</v>
                </pt>
                <pt idx="8">
                  <v>85400</v>
                </pt>
              </numCache>
            </numRef>
          </val>
        </ser>
        <dLbls>
          <showLegendKey val="0"/>
          <showVal val="0"/>
          <showCatName val="0"/>
          <showSerName val="0"/>
          <showPercent val="0"/>
          <showBubbleSize val="0"/>
        </dLbls>
        <gapWidth val="150"/>
        <overlap val="100"/>
        <axId val="1054035791"/>
        <axId val="1054045871"/>
      </barChart>
      <catAx>
        <axId val="1054035791"/>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054045871"/>
        <crosses val="autoZero"/>
        <auto val="1"/>
        <lblAlgn val="ctr"/>
        <lblOffset val="100"/>
        <noMultiLvlLbl val="0"/>
      </catAx>
      <valAx>
        <axId val="1054045871"/>
        <scaling>
          <orientation val="minMax"/>
        </scaling>
        <delete val="0"/>
        <axPos val="l"/>
        <numFmt formatCode="_(* #,##0_);_(* \(#,##0\);_(* &quot;-&quot;_);_(@_)"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054035791"/>
        <crosses val="autoZero"/>
        <crossBetween val="between"/>
      </valAx>
    </plotArea>
    <legend>
      <legendPos val="b"/>
      <layout>
        <manualLayout>
          <xMode val="edge"/>
          <yMode val="edge"/>
          <wMode val="factor"/>
          <hMode val="factor"/>
          <x val="0.007341555501072324"/>
          <y val="0.828188655385344"/>
          <w val="0.9926583602892401"/>
          <h val="0.1690506435235686"/>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22.xml><?xml version="1.0" encoding="utf-8"?>
<chartSpace xmlns="http://schemas.openxmlformats.org/drawingml/2006/chart">
  <chart>
    <title>
      <tx>
        <strRef>
          <f>ReportData!$U$11</f>
          <strCache>
            <ptCount val="1"/>
            <pt idx="0">
              <v>Working Capital Balance in INR 'Units &amp; as a % of Revenue</v>
            </pt>
          </strCache>
        </strRef>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1"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manualLayout>
          <layoutTarget val="inner"/>
          <xMode val="edge"/>
          <yMode val="edge"/>
          <wMode val="factor"/>
          <hMode val="factor"/>
          <x val="0.05381892723122611"/>
          <y val="0.05273148148148148"/>
          <w val="0.9084508139743068"/>
          <h val="0.5576822688830564"/>
        </manualLayout>
      </layout>
      <barChart>
        <barDir val="col"/>
        <grouping val="stacked"/>
        <varyColors val="0"/>
        <ser>
          <idx val="0"/>
          <order val="0"/>
          <tx>
            <strRef>
              <f>ReportData!$O$89</f>
              <strCache>
                <ptCount val="1"/>
                <pt idx="0">
                  <v>Trade Receivables Days</v>
                </pt>
              </strCache>
            </strRef>
          </tx>
          <spPr>
            <a:solidFill xmlns:a="http://schemas.openxmlformats.org/drawingml/2006/main">
              <a:srgbClr val="00CCE2"/>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(ReportData!$Q$89:$R$89,ReportData!$U$89:$Z$89)</f>
              <numCache>
                <formatCode>_(* #,##0_);_(* \(#,##0\);_(* "-"_);_(@_)</formatCode>
                <ptCount val="8"/>
                <pt idx="0">
                  <v>0</v>
                </pt>
                <pt idx="1">
                  <v>0</v>
                </pt>
                <pt idx="2">
                  <v>0</v>
                </pt>
                <pt idx="3">
                  <v>0</v>
                </pt>
                <pt idx="4">
                  <v>0</v>
                </pt>
                <pt idx="5">
                  <v>0</v>
                </pt>
                <pt idx="6">
                  <v>0</v>
                </pt>
                <pt idx="7">
                  <v>0</v>
                </pt>
              </numCache>
            </numRef>
          </val>
        </ser>
        <ser>
          <idx val="1"/>
          <order val="1"/>
          <tx>
            <strRef>
              <f>ReportData!$O$90</f>
              <strCache>
                <ptCount val="1"/>
                <pt idx="0">
                  <v>Advances to Suppliers</v>
                </pt>
              </strCache>
            </strRef>
          </tx>
          <spPr>
            <a:solidFill xmlns:a="http://schemas.openxmlformats.org/drawingml/2006/main">
              <a:srgbClr val="00339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(ReportData!$Q$90:$R$90,ReportData!$U$90:$Z$90)</f>
              <numCache>
                <formatCode>_(* #,##0_);_(* \(#,##0\);_(* "-"_);_(@_)</formatCode>
                <ptCount val="8"/>
                <pt idx="0">
                  <v>0</v>
                </pt>
                <pt idx="1">
                  <v>0</v>
                </pt>
                <pt idx="2">
                  <v>5523.287671232877</v>
                </pt>
                <pt idx="3">
                  <v>5523.287671232877</v>
                </pt>
                <pt idx="4">
                  <v>5523.287671232877</v>
                </pt>
                <pt idx="5">
                  <v>5523.287671232877</v>
                </pt>
                <pt idx="6">
                  <v>5523.287671232877</v>
                </pt>
                <pt idx="7">
                  <v>5523.287671232877</v>
                </pt>
              </numCache>
            </numRef>
          </val>
        </ser>
        <ser>
          <idx val="2"/>
          <order val="2"/>
          <tx>
            <strRef>
              <f>ReportData!$O$91</f>
              <strCache>
                <ptCount val="1"/>
                <pt idx="0">
                  <v>Other Receivables Days</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(ReportData!$Q$91:$R$91,ReportData!$U$91:$Z$91)</f>
              <numCache>
                <formatCode>_(* #,##0_);_(* \(#,##0\);_(* "-"_);_(@_)</formatCode>
                <ptCount val="8"/>
                <pt idx="0">
                  <v>0</v>
                </pt>
                <pt idx="1">
                  <v>0</v>
                </pt>
                <pt idx="2">
                  <v>18410.95890410959</v>
                </pt>
                <pt idx="3">
                  <v>18410.95890410959</v>
                </pt>
                <pt idx="4">
                  <v>18410.95890410959</v>
                </pt>
                <pt idx="5">
                  <v>18410.95890410959</v>
                </pt>
                <pt idx="6">
                  <v>18410.95890410959</v>
                </pt>
                <pt idx="7">
                  <v>18410.95890410959</v>
                </pt>
              </numCache>
            </numRef>
          </val>
        </ser>
        <ser>
          <idx val="3"/>
          <order val="3"/>
          <tx>
            <strRef>
              <f>ReportData!$O$92</f>
              <strCache>
                <ptCount val="1"/>
                <pt idx="0">
                  <v xml:space="preserve">Inventory Days </v>
                </pt>
              </strCache>
            </strRef>
          </tx>
          <spPr>
            <a:solidFill xmlns:a="http://schemas.openxmlformats.org/drawingml/2006/main">
              <a:schemeClr val="accent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(ReportData!$Q$92:$R$92,ReportData!$U$92:$Z$92)</f>
              <numCache>
                <formatCode>_(* #,##0_);_(* \(#,##0\);_(* "-"_);_(@_)</formatCode>
                <ptCount val="8"/>
                <pt idx="0">
                  <v>0</v>
                </pt>
                <pt idx="1">
                  <v>0</v>
                </pt>
                <pt idx="2">
                  <v>3728.219178082192</v>
                </pt>
                <pt idx="3">
                  <v>3728.219178082192</v>
                </pt>
                <pt idx="4">
                  <v>3728.219178082192</v>
                </pt>
                <pt idx="5">
                  <v>3728.219178082192</v>
                </pt>
                <pt idx="6">
                  <v>3728.219178082192</v>
                </pt>
                <pt idx="7">
                  <v>3728.219178082192</v>
                </pt>
              </numCache>
            </numRef>
          </val>
        </ser>
        <ser>
          <idx val="4"/>
          <order val="4"/>
          <tx>
            <strRef>
              <f>ReportData!$O$93</f>
              <strCache>
                <ptCount val="1"/>
                <pt idx="0">
                  <v xml:space="preserve">Prepaid Expenses &amp; Other Days </v>
                </pt>
              </strCache>
            </strRef>
          </tx>
          <spPr>
            <a:solidFill xmlns:a="http://schemas.openxmlformats.org/drawingml/2006/main">
              <a:schemeClr val="accent5"/>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(ReportData!$Q$93:$R$93,ReportData!$U$93:$Z$93)</f>
              <numCache>
                <formatCode>_(* #,##0_);_(* \(#,##0\);_(* "-"_);_(@_)</formatCode>
                <ptCount val="8"/>
                <pt idx="0">
                  <v>0</v>
                </pt>
                <pt idx="1">
                  <v>0</v>
                </pt>
                <pt idx="2">
                  <v>3698.630136986301</v>
                </pt>
                <pt idx="3">
                  <v>3698.630136986301</v>
                </pt>
                <pt idx="4">
                  <v>3698.630136986301</v>
                </pt>
                <pt idx="5">
                  <v>3698.630136986301</v>
                </pt>
                <pt idx="6">
                  <v>3698.630136986301</v>
                </pt>
                <pt idx="7">
                  <v>3698.630136986301</v>
                </pt>
              </numCache>
            </numRef>
          </val>
        </ser>
        <ser>
          <idx val="5"/>
          <order val="5"/>
          <tx>
            <strRef>
              <f>ReportData!$O$94</f>
              <strCache>
                <ptCount val="1"/>
              </strCache>
            </strRef>
          </tx>
          <spPr>
            <a:solidFill xmlns:a="http://schemas.openxmlformats.org/drawingml/2006/main">
              <a:schemeClr val="accent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(ReportData!$Q$94:$R$94,ReportData!$U$94:$Z$94)</f>
              <numCache>
                <formatCode>_(* #,##0_);_(* \(#,##0\);_(* "-"_);_(@_)</formatCode>
                <ptCount val="8"/>
              </numCache>
            </numRef>
          </val>
        </ser>
        <ser>
          <idx val="6"/>
          <order val="6"/>
          <tx>
            <strRef>
              <f>ReportData!$O$95</f>
              <strCache>
                <ptCount val="1"/>
                <pt idx="0">
                  <v xml:space="preserve">Trade Payables Days </v>
                </pt>
              </strCache>
            </strRef>
          </tx>
          <spPr>
            <a:solidFill xmlns:a="http://schemas.openxmlformats.org/drawingml/2006/main">
              <a:schemeClr val="accent1">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(ReportData!$Q$95:$R$95,ReportData!$U$95:$Z$95)</f>
              <numCache>
                <formatCode>_(* #,##0_);_(* \(#,##0\);_(* "-"_);_(@_)</formatCode>
                <ptCount val="8"/>
                <pt idx="0">
                  <v>0</v>
                </pt>
                <pt idx="1">
                  <v>0</v>
                </pt>
                <pt idx="2">
                  <v>0</v>
                </pt>
                <pt idx="3">
                  <v>0</v>
                </pt>
                <pt idx="4">
                  <v>0</v>
                </pt>
                <pt idx="5">
                  <v>0</v>
                </pt>
                <pt idx="6">
                  <v>0</v>
                </pt>
                <pt idx="7">
                  <v>0</v>
                </pt>
              </numCache>
            </numRef>
          </val>
        </ser>
        <ser>
          <idx val="7"/>
          <order val="7"/>
          <tx>
            <strRef>
              <f>ReportData!$O$96</f>
              <strCache>
                <ptCount val="1"/>
                <pt idx="0">
                  <v>Advances from Customers</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(ReportData!$Q$96:$R$96,ReportData!$U$96:$Z$96)</f>
              <numCache>
                <formatCode>_(* #,##0_);_(* \(#,##0\);_(* "-"_);_(@_)</formatCode>
                <ptCount val="8"/>
                <pt idx="0">
                  <v>0</v>
                </pt>
                <pt idx="1">
                  <v>0</v>
                </pt>
                <pt idx="2">
                  <v>9205.479452054795</v>
                </pt>
                <pt idx="3">
                  <v>9205.479452054795</v>
                </pt>
                <pt idx="4">
                  <v>9205.479452054795</v>
                </pt>
                <pt idx="5">
                  <v>9205.479452054795</v>
                </pt>
                <pt idx="6">
                  <v>9205.479452054795</v>
                </pt>
                <pt idx="7">
                  <v>9205.479452054795</v>
                </pt>
              </numCache>
            </numRef>
          </val>
        </ser>
        <ser>
          <idx val="8"/>
          <order val="8"/>
          <tx>
            <strRef>
              <f>ReportData!$O$97</f>
              <strCache>
                <ptCount val="1"/>
                <pt idx="0">
                  <v>Salaries Payable</v>
                </pt>
              </strCache>
            </strRef>
          </tx>
          <spPr>
            <a:solidFill xmlns:a="http://schemas.openxmlformats.org/drawingml/2006/main">
              <a:schemeClr val="accent3">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(ReportData!$Q$97:$R$97,ReportData!$U$97:$Z$97)</f>
              <numCache>
                <formatCode>_(* #,##0_);_(* \(#,##0\);_(* "-"_);_(@_)</formatCode>
                <ptCount val="8"/>
                <pt idx="0">
                  <v>0</v>
                </pt>
                <pt idx="1">
                  <v>0</v>
                </pt>
                <pt idx="2">
                  <v>547.9452054794521</v>
                </pt>
                <pt idx="3">
                  <v>547.9452054794521</v>
                </pt>
                <pt idx="4">
                  <v>547.9452054794521</v>
                </pt>
                <pt idx="5">
                  <v>547.9452054794521</v>
                </pt>
                <pt idx="6">
                  <v>547.9452054794521</v>
                </pt>
                <pt idx="7">
                  <v>547.9452054794521</v>
                </pt>
              </numCache>
            </numRef>
          </val>
        </ser>
        <ser>
          <idx val="9"/>
          <order val="9"/>
          <tx>
            <strRef>
              <f>ReportData!$O$98</f>
              <strCache>
                <ptCount val="1"/>
                <pt idx="0">
                  <v xml:space="preserve">Accrued Expenses Days </v>
                </pt>
              </strCache>
            </strRef>
          </tx>
          <spPr>
            <a:solidFill xmlns:a="http://schemas.openxmlformats.org/drawingml/2006/main">
              <a:srgbClr val="00339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(ReportData!$Q$98:$R$98,ReportData!$U$98:$Z$98)</f>
              <numCache>
                <formatCode>_(* #,##0_);_(* \(#,##0\);_(* "-"_);_(@_)</formatCode>
                <ptCount val="8"/>
                <pt idx="0">
                  <v>0</v>
                </pt>
                <pt idx="1">
                  <v>0</v>
                </pt>
                <pt idx="2">
                  <v>3328.767123287671</v>
                </pt>
                <pt idx="3">
                  <v>3328.767123287671</v>
                </pt>
                <pt idx="4">
                  <v>3328.767123287671</v>
                </pt>
                <pt idx="5">
                  <v>3328.767123287671</v>
                </pt>
                <pt idx="6">
                  <v>3328.767123287671</v>
                </pt>
                <pt idx="7">
                  <v>3328.767123287671</v>
                </pt>
              </numCache>
            </numRef>
          </val>
        </ser>
        <ser>
          <idx val="10"/>
          <order val="10"/>
          <tx>
            <strRef>
              <f>ReportData!$O$99</f>
              <strCache>
                <ptCount val="1"/>
                <pt idx="0">
                  <v xml:space="preserve">Tax Payables Days </v>
                </pt>
              </strCache>
            </strRef>
          </tx>
          <spPr>
            <a:solidFill xmlns:a="http://schemas.openxmlformats.org/drawingml/2006/main">
              <a:schemeClr val="accent5">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(ReportData!$Q$99:$R$99,ReportData!$U$99:$Z$99)</f>
              <numCache>
                <formatCode>_(* #,##0_);_(* \(#,##0\);_(* "-"_);_(@_)</formatCode>
                <ptCount val="8"/>
                <pt idx="0">
                  <v>0</v>
                </pt>
                <pt idx="1">
                  <v>0</v>
                </pt>
                <pt idx="2">
                  <v>1499.548219178082</v>
                </pt>
                <pt idx="3">
                  <v>1467.001369863014</v>
                </pt>
                <pt idx="4">
                  <v>1434.454520547945</v>
                </pt>
                <pt idx="5">
                  <v>1401.907671232877</v>
                </pt>
                <pt idx="6">
                  <v>1369.360821917808</v>
                </pt>
                <pt idx="7">
                  <v>1336.81397260274</v>
                </pt>
              </numCache>
            </numRef>
          </val>
        </ser>
        <ser>
          <idx val="11"/>
          <order val="11"/>
          <tx>
            <strRef>
              <f>ReportData!$O$100</f>
              <strCache>
                <ptCount val="1"/>
                <pt idx="0">
                  <v xml:space="preserve">Other Payables Days </v>
                </pt>
              </strCache>
            </strRef>
          </tx>
          <spPr>
            <a:solidFill xmlns:a="http://schemas.openxmlformats.org/drawingml/2006/main">
              <a:schemeClr val="accent6">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(ReportData!$Q$100:$R$100,ReportData!$U$100:$Z$100)</f>
              <numCache>
                <formatCode>_(* #,##0_);_(* \(#,##0\);_(* "-"_);_(@_)</formatCode>
                <ptCount val="8"/>
                <pt idx="0">
                  <v>0</v>
                </pt>
                <pt idx="1">
                  <v>0</v>
                </pt>
                <pt idx="2">
                  <v>1232.876712328767</v>
                </pt>
                <pt idx="3">
                  <v>0</v>
                </pt>
                <pt idx="4">
                  <v>0</v>
                </pt>
                <pt idx="5">
                  <v>0</v>
                </pt>
                <pt idx="6">
                  <v>0</v>
                </pt>
                <pt idx="7">
                  <v>0</v>
                </pt>
              </numCache>
            </numRef>
          </val>
        </ser>
        <dLbls>
          <showLegendKey val="0"/>
          <showVal val="0"/>
          <showCatName val="0"/>
          <showSerName val="0"/>
          <showPercent val="0"/>
          <showBubbleSize val="0"/>
        </dLbls>
        <gapWidth val="50"/>
        <overlap val="100"/>
        <axId val="1493104720"/>
        <axId val="141848303"/>
      </barChart>
      <lineChart>
        <grouping val="standard"/>
        <varyColors val="0"/>
        <ser>
          <idx val="12"/>
          <order val="12"/>
          <tx>
            <strRef>
              <f>ReportData!$O$102</f>
              <strCache>
                <ptCount val="1"/>
                <pt idx="0">
                  <v>NWC as a % of sales</v>
                </pt>
              </strCache>
            </strRef>
          </tx>
          <spPr>
            <a:ln xmlns:a="http://schemas.openxmlformats.org/drawingml/2006/main" w="28575" cap="rnd">
              <a:solidFill>
                <a:schemeClr val="accent3"/>
              </a:solidFill>
              <a:prstDash val="solid"/>
              <a:round/>
            </a:ln>
          </spPr>
          <marker>
            <symbol val="none"/>
            <spPr>
              <a:ln xmlns:a="http://schemas.openxmlformats.org/drawingml/2006/main">
                <a:prstDash val="solid"/>
              </a:ln>
            </spPr>
          </marker>
          <dLbls>
            <spPr>
              <a:solidFill xmlns:a="http://schemas.openxmlformats.org/drawingml/2006/main">
                <a:schemeClr val="accent3"/>
              </a:solidFill>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(ReportData!$Q$102:$R$102,ReportData!$U$102:$Z$102)</f>
              <numCache>
                <formatCode>0%</formatCode>
                <ptCount val="8"/>
                <pt idx="0">
                  <v>0</v>
                </pt>
                <pt idx="1">
                  <v>0</v>
                </pt>
                <pt idx="2">
                  <v>15546.47917808219</v>
                </pt>
                <pt idx="3">
                  <v>16811.90273972603</v>
                </pt>
                <pt idx="4">
                  <v>19592.14299448574</v>
                </pt>
                <pt idx="5">
                  <v>24293.13794829373</v>
                </pt>
                <pt idx="6">
                  <v>26693.39830035426</v>
                </pt>
                <pt idx="7">
                  <v>28930.6672237817</v>
                </pt>
              </numCache>
            </numRef>
          </val>
          <smooth val="0"/>
        </ser>
        <dLbls>
          <showLegendKey val="0"/>
          <showVal val="0"/>
          <showCatName val="0"/>
          <showSerName val="0"/>
          <showPercent val="0"/>
          <showBubbleSize val="0"/>
        </dLbls>
        <marker val="1"/>
        <smooth val="0"/>
        <axId val="207062399"/>
        <axId val="234557935"/>
      </lineChart>
      <catAx>
        <axId val="1493104720"/>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1848303"/>
        <crosses val="autoZero"/>
        <auto val="1"/>
        <lblAlgn val="ctr"/>
        <lblOffset val="100"/>
        <noMultiLvlLbl val="0"/>
      </catAx>
      <valAx>
        <axId val="141848303"/>
        <scaling>
          <orientation val="minMax"/>
        </scaling>
        <delete val="0"/>
        <axPos val="l"/>
        <numFmt formatCode="_(* #,##0_);_(* \(#,##0\);_(* &quot;-&quot;_);_(@_)"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5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crossAx val="1493104720"/>
        <crosses val="autoZero"/>
        <crossBetween val="between"/>
      </valAx>
      <catAx>
        <axId val="207062399"/>
        <scaling>
          <orientation val="minMax"/>
        </scaling>
        <delete val="1"/>
        <axPos val="b"/>
        <numFmt formatCode="General" sourceLinked="1"/>
        <majorTickMark val="out"/>
        <minorTickMark val="none"/>
        <tickLblPos val="nextTo"/>
        <crossAx val="234557935"/>
        <crosses val="autoZero"/>
        <auto val="1"/>
        <lblAlgn val="ctr"/>
        <lblOffset val="100"/>
        <noMultiLvlLbl val="0"/>
      </catAx>
      <valAx>
        <axId val="234557935"/>
        <scaling>
          <orientation val="minMax"/>
        </scaling>
        <delete val="0"/>
        <axPos val="r"/>
        <numFmt formatCode="0%" sourceLinked="1"/>
        <majorTickMark val="out"/>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3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crossAx val="207062399"/>
        <crosses val="max"/>
        <crossBetween val="between"/>
      </valAx>
    </plotArea>
    <legend>
      <legendPos val="b"/>
      <layout>
        <manualLayout>
          <xMode val="edge"/>
          <yMode val="edge"/>
          <wMode val="factor"/>
          <hMode val="factor"/>
          <x val="0.008092857947668059"/>
          <y val="0.7575249046427023"/>
          <w val="0.9892236653680381"/>
          <h val="0.2424750953572977"/>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23.xml><?xml version="1.0" encoding="utf-8"?>
<chartSpace xmlns="http://schemas.openxmlformats.org/drawingml/2006/chart">
  <chart>
    <title>
      <tx>
        <strRef>
          <f>ReportData!$U$12</f>
          <strCache>
            <ptCount val="1"/>
            <pt idx="0">
              <v>Capital Expenditure in INR 'Units</v>
            </pt>
          </strCache>
        </strRef>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barChart>
        <barDir val="col"/>
        <grouping val="stacked"/>
        <varyColors val="0"/>
        <ser>
          <idx val="0"/>
          <order val="0"/>
          <tx>
            <strRef>
              <f>ReportData!$O$105</f>
              <strCache>
                <ptCount val="1"/>
                <pt idx="0">
                  <v>Expansion Capex</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(ReportData!$Q$104:$R$104,ReportData!$U$104:$Z$104)</f>
              <strCache>
                <ptCount val="8"/>
                <pt idx="0">
                  <v>FY22</v>
                </pt>
                <pt idx="1">
                  <v>FY23</v>
                </pt>
                <pt idx="2">
                  <v>FY24</v>
                </pt>
                <pt idx="3">
                  <v>FY25</v>
                </pt>
                <pt idx="4">
                  <v>FY26</v>
                </pt>
                <pt idx="5">
                  <v>FY27</v>
                </pt>
                <pt idx="6">
                  <v>FY28</v>
                </pt>
                <pt idx="7">
                  <v>FY29</v>
                </pt>
              </strCache>
            </strRef>
          </cat>
          <val>
            <numRef>
              <f>(ReportData!$Q$105:$R$105,ReportData!$U$105:$Z$105)</f>
              <numCache>
                <formatCode>General</formatCode>
                <ptCount val="8"/>
                <pt idx="3">
                  <v>0</v>
                </pt>
                <pt idx="4">
                  <v>0</v>
                </pt>
                <pt idx="5">
                  <v>0</v>
                </pt>
                <pt idx="6">
                  <v>0</v>
                </pt>
                <pt idx="7">
                  <v>0</v>
                </pt>
              </numCache>
            </numRef>
          </val>
        </ser>
        <ser>
          <idx val="1"/>
          <order val="1"/>
          <tx>
            <strRef>
              <f>ReportData!$O$106</f>
              <strCache>
                <ptCount val="1"/>
                <pt idx="0">
                  <v>Maintenance Capex</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(ReportData!$Q$104:$R$104,ReportData!$U$104:$Z$104)</f>
              <strCache>
                <ptCount val="8"/>
                <pt idx="0">
                  <v>FY22</v>
                </pt>
                <pt idx="1">
                  <v>FY23</v>
                </pt>
                <pt idx="2">
                  <v>FY24</v>
                </pt>
                <pt idx="3">
                  <v>FY25</v>
                </pt>
                <pt idx="4">
                  <v>FY26</v>
                </pt>
                <pt idx="5">
                  <v>FY27</v>
                </pt>
                <pt idx="6">
                  <v>FY28</v>
                </pt>
                <pt idx="7">
                  <v>FY29</v>
                </pt>
              </strCache>
            </strRef>
          </cat>
          <val>
            <numRef>
              <f>(ReportData!$Q$106:$R$106,ReportData!$U$106:$Z$106)</f>
              <numCache>
                <formatCode>0.0</formatCode>
                <ptCount val="8"/>
              </numCache>
            </numRef>
          </val>
        </ser>
        <ser>
          <idx val="2"/>
          <order val="2"/>
          <tx>
            <strRef>
              <f>ReportData!$O$107</f>
              <strCache>
                <ptCount val="1"/>
                <pt idx="0">
                  <v xml:space="preserve"> Total Capex </v>
                </pt>
              </strCache>
            </strRef>
          </tx>
          <spPr>
            <a:noFill xmlns:a="http://schemas.openxmlformats.org/drawingml/2006/main"/>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inBase"/>
            <showLegendKey val="0"/>
            <showVal val="1"/>
            <showCatName val="0"/>
            <showSerName val="0"/>
            <showPercent val="0"/>
            <showBubbleSize val="0"/>
            <showLeaderLines val="0"/>
          </dLbls>
          <cat>
            <strRef>
              <f>(ReportData!$Q$104:$R$104,ReportData!$U$104:$Z$104)</f>
              <strCache>
                <ptCount val="8"/>
                <pt idx="0">
                  <v>FY22</v>
                </pt>
                <pt idx="1">
                  <v>FY23</v>
                </pt>
                <pt idx="2">
                  <v>FY24</v>
                </pt>
                <pt idx="3">
                  <v>FY25</v>
                </pt>
                <pt idx="4">
                  <v>FY26</v>
                </pt>
                <pt idx="5">
                  <v>FY27</v>
                </pt>
                <pt idx="6">
                  <v>FY28</v>
                </pt>
                <pt idx="7">
                  <v>FY29</v>
                </pt>
              </strCache>
            </strRef>
          </cat>
          <val>
            <numRef>
              <f>(ReportData!$Q$107:$R$107,ReportData!$U$107:$Z$107)</f>
              <numCache>
                <formatCode>_(* #,##0.0_);_(* \(#,##0.0\);_(* "-"_);_(@_)</formatCode>
                <ptCount val="8"/>
                <pt idx="0">
                  <v>0</v>
                </pt>
                <pt idx="1">
                  <v>0</v>
                </pt>
                <pt idx="2">
                  <v>0</v>
                </pt>
                <pt idx="3">
                  <v>0</v>
                </pt>
                <pt idx="4">
                  <v>0</v>
                </pt>
                <pt idx="5">
                  <v>0</v>
                </pt>
                <pt idx="6">
                  <v>0</v>
                </pt>
                <pt idx="7">
                  <v>0</v>
                </pt>
              </numCache>
            </numRef>
          </val>
        </ser>
        <dLbls>
          <dLblPos val="ctr"/>
          <showLegendKey val="0"/>
          <showVal val="1"/>
          <showCatName val="0"/>
          <showSerName val="0"/>
          <showPercent val="0"/>
          <showBubbleSize val="0"/>
        </dLbls>
        <gapWidth val="150"/>
        <overlap val="100"/>
        <axId val="141055279"/>
        <axId val="141846815"/>
      </barChart>
      <catAx>
        <axId val="14105527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1846815"/>
        <crosses val="autoZero"/>
        <auto val="1"/>
        <lblAlgn val="ctr"/>
        <lblOffset val="100"/>
        <noMultiLvlLbl val="0"/>
      </catAx>
      <valAx>
        <axId val="141846815"/>
        <scaling>
          <orientation val="minMax"/>
        </scaling>
        <delete val="1"/>
        <axPos val="l"/>
        <numFmt formatCode="General" sourceLinked="1"/>
        <majorTickMark val="none"/>
        <minorTickMark val="none"/>
        <tickLblPos val="nextTo"/>
        <crossAx val="141055279"/>
        <crosses val="autoZero"/>
        <crossBetween val="between"/>
      </valAx>
    </plotArea>
    <legend>
      <legendPos val="b"/>
      <legendEntry>
        <idx val="2"/>
        <delete val="1"/>
      </legendEntry>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24.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rPr lang="en-US"/>
              <a:t>Enterprise Value</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manualLayout>
          <layoutTarget val="inner"/>
          <xMode val="edge"/>
          <yMode val="edge"/>
          <wMode val="factor"/>
          <hMode val="factor"/>
          <x val="0.3347383358104244"/>
          <y val="0.2897264372313539"/>
          <w val="0.5571369439778081"/>
          <h val="0.5196983270008089"/>
        </manualLayout>
      </layout>
      <barChart>
        <barDir val="bar"/>
        <grouping val="stacked"/>
        <varyColors val="0"/>
        <ser>
          <idx val="0"/>
          <order val="0"/>
          <tx>
            <strRef>
              <f>ReportData!$P$8</f>
              <strCache>
                <ptCount val="1"/>
                <pt idx="0">
                  <v>Low</v>
                </pt>
              </strCache>
            </strRef>
          </tx>
          <spPr>
            <a:solidFill xmlns:a="http://schemas.openxmlformats.org/drawingml/2006/main">
              <a:srgbClr val="00CCE2"/>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inBase"/>
            <showLegendKey val="0"/>
            <showVal val="1"/>
            <showCatName val="0"/>
            <showSerName val="0"/>
            <showPercent val="0"/>
            <showBubbleSize val="0"/>
            <showLeaderLines val="0"/>
          </dLbls>
          <cat>
            <strRef>
              <f>ReportData!$O$9:$O$11</f>
              <strCache>
                <ptCount val="3"/>
                <pt idx="0">
                  <v xml:space="preserve"> DCF Approach </v>
                </pt>
                <pt idx="1">
                  <v xml:space="preserve"> Multiples Approach (EV/EBITDA) </v>
                </pt>
                <pt idx="2">
                  <v xml:space="preserve"> Transactions Approach </v>
                </pt>
              </strCache>
            </strRef>
          </cat>
          <val>
            <numRef>
              <f>ReportData!$P$9:$P$11</f>
              <numCache>
                <formatCode>_(* #,##0.0_);_(* \(#,##0.0\);_(* "-"_);_(@_)</formatCode>
                <ptCount val="3"/>
                <pt idx="0">
                  <v>-6541.702493318066</v>
                </pt>
                <pt idx="1">
                  <v>205185.75</v>
                </pt>
                <pt idx="2">
                  <v>379335</v>
                </pt>
              </numCache>
            </numRef>
          </val>
        </ser>
        <ser>
          <idx val="1"/>
          <order val="1"/>
          <tx>
            <strRef>
              <f>ReportData!$Q$8</f>
              <strCache>
                <ptCount val="1"/>
                <pt idx="0">
                  <v>Difference</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delete val="1"/>
          </dLbls>
          <cat>
            <strRef>
              <f>ReportData!$O$9:$O$11</f>
              <strCache>
                <ptCount val="3"/>
                <pt idx="0">
                  <v xml:space="preserve"> DCF Approach </v>
                </pt>
                <pt idx="1">
                  <v xml:space="preserve"> Multiples Approach (EV/EBITDA) </v>
                </pt>
                <pt idx="2">
                  <v xml:space="preserve"> Transactions Approach </v>
                </pt>
              </strCache>
            </strRef>
          </cat>
          <val>
            <numRef>
              <f>ReportData!$Q$9:$Q$11</f>
              <numCache>
                <formatCode>_(* #,##0.0_);_(* \(#,##0.0\);_(* "-"_);_(@_)</formatCode>
                <ptCount val="3"/>
                <pt idx="0">
                  <v>8128.739850404329</v>
                </pt>
                <pt idx="1">
                  <v>72418.49999999994</v>
                </pt>
                <pt idx="2">
                  <v>0</v>
                </pt>
              </numCache>
            </numRef>
          </val>
        </ser>
        <ser>
          <idx val="2"/>
          <order val="2"/>
          <tx>
            <strRef>
              <f>ReportData!$R$8</f>
              <strCache>
                <ptCount val="1"/>
                <pt idx="0">
                  <v>High</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inEnd"/>
            <showLegendKey val="0"/>
            <showVal val="1"/>
            <showCatName val="0"/>
            <showSerName val="0"/>
            <showPercent val="0"/>
            <showBubbleSize val="0"/>
            <showLeaderLines val="0"/>
          </dLbls>
          <cat>
            <strRef>
              <f>ReportData!$O$9:$O$11</f>
              <strCache>
                <ptCount val="3"/>
                <pt idx="0">
                  <v xml:space="preserve"> DCF Approach </v>
                </pt>
                <pt idx="1">
                  <v xml:space="preserve"> Multiples Approach (EV/EBITDA) </v>
                </pt>
                <pt idx="2">
                  <v xml:space="preserve"> Transactions Approach </v>
                </pt>
              </strCache>
            </strRef>
          </cat>
          <val>
            <numRef>
              <f>ReportData!$R$9:$R$11</f>
              <numCache>
                <formatCode>_(* #,##0.0_);_(* \(#,##0.0\);_(* "-"_);_(@_)</formatCode>
                <ptCount val="3"/>
                <pt idx="0">
                  <v>1587.037357086264</v>
                </pt>
                <pt idx="1">
                  <v>277604.2499999999</v>
                </pt>
                <pt idx="2">
                  <v>379335</v>
                </pt>
              </numCache>
            </numRef>
          </val>
        </ser>
        <dLbls>
          <dLblPos val="ctr"/>
          <showLegendKey val="0"/>
          <showVal val="1"/>
          <showCatName val="0"/>
          <showSerName val="0"/>
          <showPercent val="0"/>
          <showBubbleSize val="0"/>
        </dLbls>
        <gapWidth val="150"/>
        <overlap val="100"/>
        <axId val="1816331920"/>
        <axId val="1467364672"/>
      </barChart>
      <catAx>
        <axId val="1816331920"/>
        <scaling>
          <orientation val="minMax"/>
        </scaling>
        <delete val="0"/>
        <axPos val="l"/>
        <numFmt formatCode="General" sourceLinked="1"/>
        <majorTickMark val="none"/>
        <minorTickMark val="none"/>
        <tickLblPos val="low"/>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67364672"/>
        <crosses val="autoZero"/>
        <auto val="1"/>
        <lblAlgn val="ctr"/>
        <lblOffset val="100"/>
        <noMultiLvlLbl val="0"/>
      </catAx>
      <valAx>
        <axId val="1467364672"/>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numFmt formatCode="_(* #,##0.0_);_(* \(#,##0.0\);_(* &quot;-&quot;_);_(@_)"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816331920"/>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25.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960" b="1" i="0" strike="noStrike" kern="1200" spc="0" baseline="0">
                <a:solidFill>
                  <a:schemeClr val="tx1">
                    <a:lumMod val="65000"/>
                    <a:lumOff val="35000"/>
                  </a:schemeClr>
                </a:solidFill>
                <a:latin typeface="GT Walsheim Pro" panose="02000503040000020003" pitchFamily="50" charset="0"/>
                <a:ea typeface="+mn-ea"/>
                <a:cs typeface="+mn-cs"/>
              </a:defRPr>
            </a:pPr>
            <a:r>
              <a:rPr lang="en-US" b="1"/>
              <a:t>Concluded Enterprise Value Range</a:t>
            </a:r>
          </a:p>
        </rich>
      </tx>
      <layout>
        <manualLayout>
          <xMode val="edge"/>
          <yMode val="edge"/>
          <wMode val="factor"/>
          <hMode val="factor"/>
          <x val="0.333678894694238"/>
          <y val="0"/>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60" b="1" i="0" strike="noStrike" kern="1200" spc="0" baseline="0">
              <a:solidFill>
                <a:schemeClr val="tx1">
                  <a:lumMod val="65000"/>
                  <a:lumOff val="35000"/>
                </a:schemeClr>
              </a:solidFill>
              <a:latin typeface="GT Walsheim Pro" panose="02000503040000020003" pitchFamily="50" charset="0"/>
              <a:ea typeface="+mn-ea"/>
              <a:cs typeface="+mn-cs"/>
            </a:defRPr>
          </a:pPr>
          <a:r>
            <a:t/>
          </a:r>
          <a:endParaRPr lang="en-US"/>
        </a:p>
      </txPr>
    </title>
    <plotArea>
      <layout>
        <manualLayout>
          <layoutTarget val="inner"/>
          <xMode val="edge"/>
          <yMode val="edge"/>
          <wMode val="factor"/>
          <hMode val="factor"/>
          <x val="0.3093365957759953"/>
          <y val="0.2872453443319585"/>
          <w val="0.6672989182426963"/>
          <h val="0.667403181745139"/>
        </manualLayout>
      </layout>
      <barChart>
        <barDir val="bar"/>
        <grouping val="stacked"/>
        <varyColors val="0"/>
        <ser>
          <idx val="0"/>
          <order val="0"/>
          <spPr>
            <a:solidFill xmlns:a="http://schemas.openxmlformats.org/drawingml/2006/main">
              <a:schemeClr val="accent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800" b="0" i="0" strike="noStrike" kern="1200" baseline="0">
                    <a:solidFill>
                      <a:schemeClr val="tx1">
                        <a:lumMod val="75000"/>
                        <a:lumOff val="25000"/>
                      </a:schemeClr>
                    </a:solidFill>
                    <a:latin typeface="GT Walsheim Pro" panose="02000503040000020003" pitchFamily="50" charset="0"/>
                    <a:ea typeface="+mn-ea"/>
                    <a:cs typeface="+mn-cs"/>
                  </a:defRPr>
                </a:pPr>
                <a:r>
                  <a:t/>
                </a:r>
                <a:endParaRPr lang="en-US"/>
              </a:p>
            </txPr>
            <dLblPos val="ctr"/>
            <showLegendKey val="0"/>
            <showVal val="1"/>
            <showCatName val="0"/>
            <showSerName val="0"/>
            <showPercent val="0"/>
            <showBubbleSize val="0"/>
            <showLeaderLines val="0"/>
          </dLbls>
          <val>
            <numRef>
              <f>ValSum!#REF!</f>
              <numCache>
                <formatCode>General</formatCode>
                <ptCount val="1"/>
                <pt idx="0">
                  <v>1</v>
                </pt>
              </numCache>
            </numRef>
          </val>
        </ser>
        <ser>
          <idx val="1"/>
          <order val="1"/>
          <spPr>
            <a:solidFill xmlns:a="http://schemas.openxmlformats.org/drawingml/2006/main">
              <a:schemeClr val="accent2"/>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tx1">
                        <a:lumMod val="75000"/>
                        <a:lumOff val="25000"/>
                      </a:schemeClr>
                    </a:solidFill>
                    <a:latin typeface="GT Walsheim Pro" panose="02000503040000020003" pitchFamily="50" charset="0"/>
                    <a:ea typeface="+mn-ea"/>
                    <a:cs typeface="+mn-cs"/>
                  </a:defRPr>
                </a:pPr>
                <a:r>
                  <a:t/>
                </a:r>
                <a:endParaRPr lang="en-US"/>
              </a:p>
            </txPr>
            <dLblPos val="ctr"/>
            <showLegendKey val="0"/>
            <showVal val="1"/>
            <showCatName val="0"/>
            <showSerName val="0"/>
            <showPercent val="0"/>
            <showBubbleSize val="0"/>
            <showLeaderLines val="0"/>
          </dLbls>
          <val>
            <numRef>
              <f>ValSum!#REF!</f>
              <numCache>
                <formatCode>General</formatCode>
                <ptCount val="1"/>
                <pt idx="0">
                  <v>1</v>
                </pt>
              </numCache>
            </numRef>
          </val>
        </ser>
        <ser>
          <idx val="2"/>
          <order val="2"/>
          <spPr>
            <a:solidFill xmlns:a="http://schemas.openxmlformats.org/drawingml/2006/main">
              <a:schemeClr val="accent3"/>
            </a:solidFill>
            <a:ln xmlns:a="http://schemas.openxmlformats.org/drawingml/2006/main">
              <a:noFill/>
              <a:prstDash val="solid"/>
            </a:ln>
          </spPr>
          <invertIfNegative val="0"/>
          <dLbls>
            <delete val="1"/>
          </dLbls>
          <val>
            <numRef>
              <f>ValSum!#REF!</f>
              <numCache>
                <formatCode>General</formatCode>
                <ptCount val="1"/>
                <pt idx="0">
                  <v>1</v>
                </pt>
              </numCache>
            </numRef>
          </val>
        </ser>
        <ser>
          <idx val="3"/>
          <order val="3"/>
          <spPr>
            <a:solidFill xmlns:a="http://schemas.openxmlformats.org/drawingml/2006/main">
              <a:schemeClr val="accent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tx1">
                        <a:lumMod val="75000"/>
                        <a:lumOff val="25000"/>
                      </a:schemeClr>
                    </a:solidFill>
                    <a:latin typeface="GT Walsheim Pro" panose="02000503040000020003" pitchFamily="50" charset="0"/>
                    <a:ea typeface="+mn-ea"/>
                    <a:cs typeface="+mn-cs"/>
                  </a:defRPr>
                </a:pPr>
                <a:r>
                  <a:t/>
                </a:r>
                <a:endParaRPr lang="en-US"/>
              </a:p>
            </txPr>
            <dLblPos val="ctr"/>
            <showLegendKey val="0"/>
            <showVal val="1"/>
            <showCatName val="0"/>
            <showSerName val="0"/>
            <showPercent val="0"/>
            <showBubbleSize val="0"/>
            <showLeaderLines val="0"/>
          </dLbls>
          <val>
            <numRef>
              <f>ValSum!#REF!</f>
              <numCache>
                <formatCode>General</formatCode>
                <ptCount val="1"/>
                <pt idx="0">
                  <v>1</v>
                </pt>
              </numCache>
            </numRef>
          </val>
        </ser>
        <dLbls>
          <dLblPos val="ctr"/>
          <showLegendKey val="0"/>
          <showVal val="1"/>
          <showCatName val="0"/>
          <showSerName val="0"/>
          <showPercent val="0"/>
          <showBubbleSize val="0"/>
        </dLbls>
        <gapWidth val="150"/>
        <overlap val="100"/>
        <axId val="1274579231"/>
        <axId val="340570336"/>
      </barChart>
      <catAx>
        <axId val="1274579231"/>
        <scaling>
          <orientation val="minMax"/>
        </scaling>
        <delete val="0"/>
        <axPos val="l"/>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tx1">
                    <a:lumMod val="65000"/>
                    <a:lumOff val="35000"/>
                  </a:schemeClr>
                </a:solidFill>
                <a:latin typeface="GT Walsheim Pro" panose="02000503040000020003" pitchFamily="50" charset="0"/>
                <a:ea typeface="+mn-ea"/>
                <a:cs typeface="+mn-cs"/>
              </a:defRPr>
            </a:pPr>
            <a:r>
              <a:t/>
            </a:r>
            <a:endParaRPr lang="en-US"/>
          </a:p>
        </txPr>
        <crossAx val="340570336"/>
        <crosses val="autoZero"/>
        <auto val="1"/>
        <lblAlgn val="ctr"/>
        <lblOffset val="100"/>
        <noMultiLvlLbl val="0"/>
      </catAx>
      <valAx>
        <axId val="340570336"/>
        <scaling>
          <orientation val="minMax"/>
        </scaling>
        <delete val="1"/>
        <axPos val="b"/>
        <numFmt formatCode="General" sourceLinked="1"/>
        <majorTickMark val="none"/>
        <minorTickMark val="none"/>
        <tickLblPos val="nextTo"/>
        <crossAx val="1274579231"/>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26.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EBITDA Margin</a:t>
            </a:r>
            <a:r>
              <a:rPr lang="en-US" baseline="0"/>
              <a:t xml:space="preserve"> vs EV/Revenue (FYE)</a:t>
            </a:r>
            <a:endParaRPr lang="en-US"/>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spPr>
            <a:ln xmlns:a="http://schemas.openxmlformats.org/drawingml/2006/main" w="1905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linear"/>
            <dispRSqr val="1"/>
            <dispEq val="1"/>
            <trendlineLbl>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Multiples!$R$9:$R$15</f>
              <numCache>
                <formatCode>0.0%</formatCode>
                <ptCount val="7"/>
                <pt idx="0">
                  <v>0</v>
                </pt>
                <pt idx="1">
                  <v>0</v>
                </pt>
                <pt idx="2">
                  <v>0</v>
                </pt>
                <pt idx="3">
                  <v>0</v>
                </pt>
                <pt idx="4">
                  <v>0</v>
                </pt>
                <pt idx="5">
                  <v>0</v>
                </pt>
                <pt idx="6">
                  <v>0</v>
                </pt>
              </numCache>
            </numRef>
          </xVal>
          <yVal>
            <numRef>
              <f>Multiples!$X$9:$X$15</f>
              <numCache>
                <formatCode>_(* #,##0.0\x_);_(* \(#,##0.0\x\);_(* "-"??_);_(@_)</formatCode>
                <ptCount val="7"/>
                <pt idx="0">
                  <v>3</v>
                </pt>
                <pt idx="1">
                  <v>4</v>
                </pt>
                <pt idx="2">
                  <v>5</v>
                </pt>
                <pt idx="3">
                  <v>6</v>
                </pt>
                <pt idx="4">
                  <v>3</v>
                </pt>
                <pt idx="5">
                  <v>2</v>
                </pt>
                <pt idx="6">
                  <v>4</v>
                </pt>
              </numCache>
            </numRef>
          </yVal>
          <smooth val="0"/>
        </ser>
        <dLbls>
          <showLegendKey val="0"/>
          <showVal val="0"/>
          <showCatName val="0"/>
          <showSerName val="0"/>
          <showPercent val="0"/>
          <showBubbleSize val="0"/>
        </dLbls>
        <axId val="1976403055"/>
        <axId val="1728662207"/>
      </scatterChart>
      <valAx>
        <axId val="1976403055"/>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numFmt formatCode="0.0%"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728662207"/>
        <crosses val="autoZero"/>
        <crossBetween val="midCat"/>
      </valAx>
      <valAx>
        <axId val="1728662207"/>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numFmt formatCode="_(* #,##0.0\x_);_(* \(#,##0.0\x\);_(* &quot;-&quot;??_);_(@_)"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76403055"/>
        <crosses val="autoZero"/>
        <crossBetween val="midCat"/>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27.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Size (Revenue)</a:t>
            </a:r>
            <a:r>
              <a:rPr lang="en-US" baseline="0"/>
              <a:t xml:space="preserve"> vs EV/EBITDA (FYE)</a:t>
            </a:r>
            <a:endParaRPr lang="en-US"/>
          </a:p>
        </rich>
      </tx>
      <layout>
        <manualLayout>
          <xMode val="edge"/>
          <yMode val="edge"/>
          <wMode val="factor"/>
          <hMode val="factor"/>
          <x val="0.3947360017497813"/>
          <y val="0.02777777777777778"/>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spPr>
            <a:ln xmlns:a="http://schemas.openxmlformats.org/drawingml/2006/main" w="1905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linear"/>
            <dispRSqr val="1"/>
            <dispEq val="1"/>
            <trendlineLbl>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Multiples!$I$9:$I$15</f>
              <numCache>
                <formatCode>_(* #,##0_);_(* \(#,##0\);_(* "-"_);_(@_)</formatCode>
                <ptCount val="7"/>
                <pt idx="0">
                  <v>0</v>
                </pt>
                <pt idx="1">
                  <v>0</v>
                </pt>
                <pt idx="2">
                  <v>0</v>
                </pt>
                <pt idx="3">
                  <v>0</v>
                </pt>
                <pt idx="4">
                  <v>0</v>
                </pt>
                <pt idx="5">
                  <v>0</v>
                </pt>
                <pt idx="6">
                  <v>0</v>
                </pt>
              </numCache>
            </numRef>
          </xVal>
          <yVal>
            <numRef>
              <f>Multiples!$AA$9:$AA$15</f>
              <numCache>
                <formatCode>_(* #,##0.0\x_);_(* \(#,##0.0\x\);_(* "-"??_);_(@_)</formatCode>
                <ptCount val="7"/>
                <pt idx="0">
                  <v>6</v>
                </pt>
                <pt idx="1">
                  <v>5</v>
                </pt>
                <pt idx="2">
                  <v>6</v>
                </pt>
                <pt idx="3">
                  <v>7</v>
                </pt>
                <pt idx="4">
                  <v>9</v>
                </pt>
                <pt idx="5">
                  <v>6</v>
                </pt>
                <pt idx="6">
                  <v>4</v>
                </pt>
              </numCache>
            </numRef>
          </yVal>
          <smooth val="0"/>
        </ser>
        <dLbls>
          <showLegendKey val="0"/>
          <showVal val="0"/>
          <showCatName val="0"/>
          <showSerName val="0"/>
          <showPercent val="0"/>
          <showBubbleSize val="0"/>
        </dLbls>
        <axId val="1933461215"/>
        <axId val="1749846063"/>
      </scatterChart>
      <valAx>
        <axId val="1933461215"/>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numFmt formatCode="_(* #,##0_);_(* \(#,##0\);_(* &quot;-&quot;_);_(@_)"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749846063"/>
        <crosses val="autoZero"/>
        <crossBetween val="midCat"/>
      </valAx>
      <valAx>
        <axId val="1749846063"/>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numFmt formatCode="_(* #,##0.0\x_);_(* \(#,##0.0\x\);_(* &quot;-&quot;??_);_(@_)"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33461215"/>
        <crosses val="autoZero"/>
        <crossBetween val="midCat"/>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28.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1" i="0" strike="noStrike" kern="1200" spc="0" baseline="0">
                <a:solidFill>
                  <a:srgbClr val="7030A0"/>
                </a:solidFill>
                <a:latin typeface="Calibri" panose="020F0502020204030204" pitchFamily="34" charset="0"/>
                <a:ea typeface="+mn-ea"/>
                <a:cs typeface="Calibri" panose="020F0502020204030204" pitchFamily="34" charset="0"/>
              </a:defRPr>
            </a:pPr>
            <a:r>
              <a:rPr lang="en-GB" sz="1400" b="1">
                <a:solidFill>
                  <a:srgbClr val="7030A0"/>
                </a:solidFill>
              </a:rPr>
              <a:t>GPC Rev Growth (2 year forecast CAGR)</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1" i="0" strike="noStrike" kern="1200" spc="0" baseline="0">
              <a:solidFill>
                <a:srgbClr val="7030A0"/>
              </a:solidFill>
              <a:latin typeface="Calibri" panose="020F0502020204030204" pitchFamily="34" charset="0"/>
              <a:ea typeface="+mn-ea"/>
              <a:cs typeface="Calibri" panose="020F0502020204030204" pitchFamily="34" charset="0"/>
            </a:defRPr>
          </a:pPr>
          <a:r>
            <a:t/>
          </a:r>
          <a:endParaRPr lang="en-US"/>
        </a:p>
      </txPr>
    </title>
    <plotArea>
      <layout>
        <manualLayout>
          <layoutTarget val="inner"/>
          <xMode val="edge"/>
          <yMode val="edge"/>
          <wMode val="factor"/>
          <hMode val="factor"/>
          <x val="0.2461514532415231"/>
          <y val="0.0805243590573156"/>
          <w val="0.6460852019068278"/>
          <h val="0.8205327075590866"/>
        </manualLayout>
      </layout>
      <barChart>
        <barDir val="bar"/>
        <grouping val="clustered"/>
        <varyColors val="0"/>
        <ser>
          <idx val="0"/>
          <order val="0"/>
          <tx>
            <strRef>
              <f>Growth!$AD$8</f>
              <strCache>
                <ptCount val="1"/>
                <pt idx="0">
                  <v>2 Year CAGR</v>
                </pt>
              </strCache>
            </strRef>
          </tx>
          <spPr>
            <a:solidFill xmlns:a="http://schemas.openxmlformats.org/drawingml/2006/main">
              <a:schemeClr val="accent1"/>
            </a:solidFill>
            <a:ln xmlns:a="http://schemas.openxmlformats.org/drawingml/2006/main">
              <a:noFill/>
              <a:prstDash val="solid"/>
            </a:ln>
          </spPr>
          <invertIfNegative val="0"/>
          <cat>
            <strRef>
              <f>Growth!GPCREVLABEL</f>
              <strCache>
                <ptCount val="30"/>
                <pt idx="0">
                  <v>Comp 1</v>
                </pt>
                <pt idx="1">
                  <v>Comp 2</v>
                </pt>
                <pt idx="2">
                  <v>Comp 3</v>
                </pt>
                <pt idx="3">
                  <v>Comp 4</v>
                </pt>
                <pt idx="4">
                  <v>Comp 5</v>
                </pt>
                <pt idx="5">
                  <v>Comp 6</v>
                </pt>
                <pt idx="6">
                  <v>Comp 7</v>
                </pt>
                <pt idx="7">
                  <v>Comp 8</v>
                </pt>
                <pt idx="8">
                  <v>Comp 9</v>
                </pt>
                <pt idx="9">
                  <v>Comp 10</v>
                </pt>
                <pt idx="10">
                  <v>Comp 11</v>
                </pt>
                <pt idx="11">
                  <v>Comp 12</v>
                </pt>
                <pt idx="12">
                  <v>Comp 13</v>
                </pt>
                <pt idx="13">
                  <v>Comp 14</v>
                </pt>
                <pt idx="14">
                  <v>Comp 15</v>
                </pt>
                <pt idx="15">
                  <v>Comp 16</v>
                </pt>
                <pt idx="16">
                  <v>Comp 17</v>
                </pt>
                <pt idx="17">
                  <v>Comp 18</v>
                </pt>
                <pt idx="18">
                  <v>Comp 19</v>
                </pt>
                <pt idx="19">
                  <v>Comp 20</v>
                </pt>
                <pt idx="20">
                  <v>Comp 21</v>
                </pt>
                <pt idx="21">
                  <v>Comp 22</v>
                </pt>
                <pt idx="22">
                  <v>Comp 23</v>
                </pt>
                <pt idx="23">
                  <v>Comp 24</v>
                </pt>
                <pt idx="24">
                  <v>Comp 25</v>
                </pt>
                <pt idx="25">
                  <v>Comp 26</v>
                </pt>
                <pt idx="26">
                  <v>Comp 27</v>
                </pt>
                <pt idx="27">
                  <v>Comp 28</v>
                </pt>
                <pt idx="28">
                  <v>Comp 29</v>
                </pt>
                <pt idx="29">
                  <v>Comp 30</v>
                </pt>
              </strCache>
            </strRef>
          </cat>
          <val>
            <numRef>
              <f>Growth!GPCREV</f>
              <numCache>
                <formatCode>0.0%</formatCode>
                <ptCount val="30"/>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numCache>
            </numRef>
          </val>
        </ser>
        <dLbls>
          <showLegendKey val="0"/>
          <showVal val="0"/>
          <showCatName val="0"/>
          <showSerName val="0"/>
          <showPercent val="0"/>
          <showBubbleSize val="0"/>
        </dLbls>
        <gapWidth val="182"/>
        <axId val="919334064"/>
        <axId val="919327832"/>
      </barChart>
      <scatterChart>
        <scatterStyle val="lineMarker"/>
        <varyColors val="0"/>
        <ser>
          <idx val="1"/>
          <order val="0"/>
          <tx>
            <strRef>
              <f>Growth!$AE$8</f>
              <strCache>
                <ptCount val="1"/>
                <pt idx="0">
                  <v>Median</v>
                </pt>
              </strCache>
            </strRef>
          </tx>
          <spPr>
            <a:ln xmlns:a="http://schemas.openxmlformats.org/drawingml/2006/main" w="12700" cap="rnd">
              <a:solidFill>
                <a:schemeClr val="accent1">
                  <a:lumMod val="20000"/>
                  <a:lumOff val="80000"/>
                </a:schemeClr>
              </a:solidFill>
              <a:prstDash val="lgDash"/>
              <a:round/>
            </a:ln>
          </spPr>
          <marker>
            <symbol val="none"/>
            <spPr>
              <a:ln xmlns:a="http://schemas.openxmlformats.org/drawingml/2006/main">
                <a:prstDash val="solid"/>
              </a:ln>
            </spPr>
          </marker>
          <xVal>
            <numRef>
              <f>Growth!$AE$10:$AE$11</f>
              <numCache>
                <formatCode>0.0%</formatCode>
                <ptCount val="2"/>
                <pt idx="0">
                  <v>0</v>
                </pt>
                <pt idx="1">
                  <v>0</v>
                </pt>
              </numCache>
            </numRef>
          </xVal>
          <yVal>
            <numRef>
              <f>Growth!$AF$10:$AF$11</f>
              <numCache>
                <formatCode>General</formatCode>
                <ptCount val="2"/>
                <pt idx="0">
                  <v>0</v>
                </pt>
                <pt idx="1">
                  <v>1.5</v>
                </pt>
              </numCache>
            </numRef>
          </yVal>
          <smooth val="0"/>
        </ser>
        <dLbls>
          <showLegendKey val="0"/>
          <showVal val="0"/>
          <showCatName val="0"/>
          <showSerName val="0"/>
          <showPercent val="0"/>
          <showBubbleSize val="0"/>
        </dLbls>
        <axId val="919902248"/>
        <axId val="919902576"/>
      </scatterChart>
      <catAx>
        <axId val="919334064"/>
        <scaling>
          <orientation val="minMax"/>
        </scaling>
        <delete val="0"/>
        <axPos val="r"/>
        <numFmt formatCode="General" sourceLinked="1"/>
        <majorTickMark val="out"/>
        <minorTickMark val="none"/>
        <tickLblPos val="low"/>
        <spPr>
          <a:noFill xmlns:a="http://schemas.openxmlformats.org/drawingml/2006/main"/>
          <a:ln xmlns:a="http://schemas.openxmlformats.org/drawingml/2006/main" w="9525" cap="flat" cmpd="sng" algn="ctr">
            <a:noFill/>
            <a:prstDash val="solid"/>
            <a:round/>
          </a:ln>
        </spPr>
        <txPr>
          <a:bodyPr xmlns:a="http://schemas.openxmlformats.org/drawingml/2006/main" rot="0" spcFirstLastPara="1" vertOverflow="ellipsis" wrap="square" anchor="ctr" anchorCtr="1"/>
          <a:lstStyle xmlns:a="http://schemas.openxmlformats.org/drawingml/2006/main"/>
          <a:p xmlns:a="http://schemas.openxmlformats.org/drawingml/2006/main">
            <a:pPr>
              <a:defRPr sz="900" b="1" i="0"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r>
              <a:t/>
            </a:r>
            <a:endParaRPr lang="en-US"/>
          </a:p>
        </txPr>
        <crossAx val="919327832"/>
        <crosses val="max"/>
        <auto val="1"/>
        <lblAlgn val="ctr"/>
        <lblOffset val="100"/>
        <noMultiLvlLbl val="0"/>
      </catAx>
      <valAx>
        <axId val="919327832"/>
        <scaling>
          <orientation val="minMax"/>
        </scaling>
        <delete val="1"/>
        <axPos val="t"/>
        <numFmt formatCode="0.0%" sourceLinked="1"/>
        <majorTickMark val="out"/>
        <minorTickMark val="none"/>
        <tickLblPos val="nextTo"/>
        <crossAx val="919334064"/>
        <crosses val="max"/>
        <crossBetween val="between"/>
      </valAx>
      <valAx>
        <axId val="919902248"/>
        <scaling>
          <orientation val="minMax"/>
        </scaling>
        <delete val="0"/>
        <axPos val="b"/>
        <numFmt formatCode="0.0%"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r>
              <a:t/>
            </a:r>
            <a:endParaRPr lang="en-US"/>
          </a:p>
        </txPr>
        <crossAx val="919902576"/>
        <crosses val="autoZero"/>
        <crossBetween val="midCat"/>
      </valAx>
      <valAx>
        <axId val="919902576"/>
        <scaling>
          <orientation val="minMax"/>
          <max val="1"/>
        </scaling>
        <delete val="0"/>
        <axPos val="l"/>
        <numFmt formatCode="General" sourceLinked="1"/>
        <majorTickMark val="out"/>
        <minorTickMark val="none"/>
        <tickLblPos val="nextTo"/>
        <spPr>
          <a:noFill xmlns:a="http://schemas.openxmlformats.org/drawingml/2006/main"/>
          <a:ln xmlns:a="http://schemas.openxmlformats.org/drawingml/2006/main">
            <a:solidFill>
              <a:schemeClr val="bg1">
                <a:lumMod val="50000"/>
              </a:schemeClr>
            </a:solid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r>
              <a:t/>
            </a:r>
            <a:endParaRPr lang="en-US"/>
          </a:p>
        </txPr>
        <crossAx val="919902248"/>
        <crosses val="autoZero"/>
        <crossBetween val="midCat"/>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1" i="0"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noFill/>
      <a:prstDash val="solid"/>
      <a:round/>
    </a:ln>
  </spPr>
</chartSpace>
</file>

<file path=xl/charts/chart29.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1" i="0" strike="noStrike" kern="1200" spc="0" baseline="0">
                <a:solidFill>
                  <a:schemeClr val="tx2"/>
                </a:solidFill>
                <a:latin typeface="Calibri" panose="020F0502020204030204" pitchFamily="34" charset="0"/>
                <a:ea typeface="+mn-ea"/>
                <a:cs typeface="Calibri" panose="020F0502020204030204" pitchFamily="34" charset="0"/>
              </a:defRPr>
            </a:pPr>
            <a:r>
              <a:rPr lang="en-GB" sz="1400" b="1"/>
              <a:t>GPC EBITDA margins (FYE &amp; FYE+1)</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1" i="0" strike="noStrike" kern="1200" spc="0" baseline="0">
              <a:solidFill>
                <a:schemeClr val="tx2"/>
              </a:solidFill>
              <a:latin typeface="Calibri" panose="020F0502020204030204" pitchFamily="34" charset="0"/>
              <a:ea typeface="+mn-ea"/>
              <a:cs typeface="Calibri" panose="020F0502020204030204" pitchFamily="34" charset="0"/>
            </a:defRPr>
          </a:pPr>
          <a:r>
            <a:t/>
          </a:r>
          <a:endParaRPr lang="en-US"/>
        </a:p>
      </txPr>
    </title>
    <plotArea>
      <layout>
        <manualLayout>
          <layoutTarget val="inner"/>
          <xMode val="edge"/>
          <yMode val="edge"/>
          <wMode val="factor"/>
          <hMode val="factor"/>
          <x val="0.2413988988205462"/>
          <y val="0.07605822710738129"/>
          <w val="0.6460852019068278"/>
          <h val="0.8205327075590866"/>
        </manualLayout>
      </layout>
      <barChart>
        <barDir val="bar"/>
        <grouping val="clustered"/>
        <varyColors val="0"/>
        <ser>
          <idx val="0"/>
          <order val="0"/>
          <tx>
            <strRef>
              <f>Margins!$I$58</f>
              <strCache>
                <ptCount val="1"/>
                <pt idx="0">
                  <v>FYE</v>
                </pt>
              </strCache>
            </strRef>
          </tx>
          <spPr>
            <a:solidFill xmlns:a="http://schemas.openxmlformats.org/drawingml/2006/main">
              <a:schemeClr val="accent1"/>
            </a:solidFill>
            <a:ln xmlns:a="http://schemas.openxmlformats.org/drawingml/2006/main">
              <a:noFill/>
              <a:prstDash val="solid"/>
            </a:ln>
          </spPr>
          <invertIfNegative val="0"/>
          <cat>
            <multiLvlStrRef>
              <f>Margins!GPCEBITDALABEL</f>
            </multiLvlStrRef>
          </cat>
          <val>
            <numRef>
              <f>Margins!GPCEBITDAFYE</f>
              <numCache>
                <formatCode>0.0%</formatCode>
                <ptCount val="10"/>
                <pt idx="1">
                  <v>0</v>
                </pt>
                <pt idx="2">
                  <v>0</v>
                </pt>
                <pt idx="3">
                  <v>0</v>
                </pt>
                <pt idx="4">
                  <v>0</v>
                </pt>
                <pt idx="5">
                  <v>0</v>
                </pt>
                <pt idx="6">
                  <v>0</v>
                </pt>
                <pt idx="7">
                  <v>0</v>
                </pt>
                <pt idx="8">
                  <v>0</v>
                </pt>
                <pt idx="9">
                  <v>0</v>
                </pt>
              </numCache>
            </numRef>
          </val>
        </ser>
        <ser>
          <idx val="1"/>
          <order val="1"/>
          <tx>
            <strRef>
              <f>Margins!$K$58</f>
              <strCache>
                <ptCount val="1"/>
                <pt idx="0">
                  <v>FYE + 1</v>
                </pt>
              </strCache>
            </strRef>
          </tx>
          <spPr>
            <a:solidFill xmlns:a="http://schemas.openxmlformats.org/drawingml/2006/main">
              <a:schemeClr val="accent2"/>
            </a:solidFill>
            <a:ln xmlns:a="http://schemas.openxmlformats.org/drawingml/2006/main">
              <a:noFill/>
              <a:prstDash val="solid"/>
            </a:ln>
          </spPr>
          <invertIfNegative val="0"/>
          <cat>
            <multiLvlStrRef>
              <f>Margins!GPCEBITDALABEL</f>
            </multiLvlStrRef>
          </cat>
          <val>
            <numRef>
              <f>Margins!GPCEBITDAFYE1</f>
              <numCache>
                <formatCode>0.0%</formatCode>
                <ptCount val="31"/>
                <pt idx="1">
                  <v>0</v>
                </pt>
                <pt idx="2">
                  <v>0</v>
                </pt>
                <pt idx="3">
                  <v>0</v>
                </pt>
                <pt idx="4">
                  <v>0</v>
                </pt>
                <pt idx="5">
                  <v>0</v>
                </pt>
                <pt idx="6">
                  <v>0</v>
                </pt>
                <pt idx="7">
                  <v>0</v>
                </pt>
                <pt idx="8">
                  <v>0</v>
                </pt>
                <pt idx="9">
                  <v>0</v>
                </pt>
                <pt idx="30">
                  <v>0</v>
                </pt>
              </numCache>
            </numRef>
          </val>
        </ser>
        <dLbls>
          <showLegendKey val="0"/>
          <showVal val="0"/>
          <showCatName val="0"/>
          <showSerName val="0"/>
          <showPercent val="0"/>
          <showBubbleSize val="0"/>
        </dLbls>
        <gapWidth val="182"/>
        <axId val="919334064"/>
        <axId val="919327832"/>
      </barChart>
      <scatterChart>
        <scatterStyle val="lineMarker"/>
        <varyColors val="0"/>
        <ser>
          <idx val="2"/>
          <order val="0"/>
          <tx>
            <strRef>
              <f>Margins!$V$57</f>
              <strCache>
                <ptCount val="1"/>
                <pt idx="0">
                  <v>Median</v>
                </pt>
              </strCache>
            </strRef>
          </tx>
          <spPr>
            <a:ln xmlns:a="http://schemas.openxmlformats.org/drawingml/2006/main" w="19050" cap="rnd">
              <a:solidFill>
                <a:srgbClr val="7030A0"/>
              </a:solidFill>
              <a:prstDash val="dash"/>
              <a:round/>
            </a:ln>
          </spPr>
          <marker>
            <symbol val="none"/>
            <spPr>
              <a:ln xmlns:a="http://schemas.openxmlformats.org/drawingml/2006/main">
                <a:prstDash val="solid"/>
              </a:ln>
            </spPr>
          </marker>
          <xVal>
            <numRef>
              <f>Margins!$V$59:$V$60</f>
              <numCache>
                <formatCode>0.0%</formatCode>
                <ptCount val="2"/>
                <pt idx="0">
                  <v>0</v>
                </pt>
                <pt idx="1">
                  <v>0</v>
                </pt>
              </numCache>
            </numRef>
          </xVal>
          <yVal>
            <numRef>
              <f>Margins!$X$59:$X$60</f>
              <numCache>
                <formatCode>General</formatCode>
                <ptCount val="2"/>
                <pt idx="0">
                  <v>0</v>
                </pt>
                <pt idx="1">
                  <v>1.5</v>
                </pt>
              </numCache>
            </numRef>
          </yVal>
          <smooth val="0"/>
        </ser>
        <dLbls>
          <showLegendKey val="0"/>
          <showVal val="0"/>
          <showCatName val="0"/>
          <showSerName val="0"/>
          <showPercent val="0"/>
          <showBubbleSize val="0"/>
        </dLbls>
        <axId val="919902248"/>
        <axId val="919902576"/>
      </scatterChart>
      <catAx>
        <axId val="919334064"/>
        <scaling>
          <orientation val="minMax"/>
        </scaling>
        <delete val="0"/>
        <axPos val="r"/>
        <numFmt formatCode="General" sourceLinked="1"/>
        <majorTickMark val="out"/>
        <minorTickMark val="none"/>
        <tickLblPos val="low"/>
        <spPr>
          <a:noFill xmlns:a="http://schemas.openxmlformats.org/drawingml/2006/main"/>
          <a:ln xmlns:a="http://schemas.openxmlformats.org/drawingml/2006/main" w="9525" cap="flat" cmpd="sng" algn="ctr">
            <a:noFill/>
            <a:prstDash val="solid"/>
            <a:round/>
          </a:ln>
        </spPr>
        <txPr>
          <a:bodyPr xmlns:a="http://schemas.openxmlformats.org/drawingml/2006/main" rot="0" spcFirstLastPara="1" vertOverflow="ellipsis" wrap="square" anchor="ctr" anchorCtr="1"/>
          <a:lstStyle xmlns:a="http://schemas.openxmlformats.org/drawingml/2006/main"/>
          <a:p xmlns:a="http://schemas.openxmlformats.org/drawingml/2006/main">
            <a:pPr>
              <a:defRPr sz="900" b="1" i="0" strike="noStrike" kern="1200" baseline="0">
                <a:solidFill>
                  <a:sysClr val="windowText" lastClr="000000"/>
                </a:solidFill>
                <a:latin typeface="Calibri" panose="020F0502020204030204" pitchFamily="34" charset="0"/>
                <a:ea typeface="+mn-ea"/>
                <a:cs typeface="Calibri" panose="020F0502020204030204" pitchFamily="34" charset="0"/>
              </a:defRPr>
            </a:pPr>
            <a:r>
              <a:t/>
            </a:r>
            <a:endParaRPr lang="en-US"/>
          </a:p>
        </txPr>
        <crossAx val="919327832"/>
        <crosses val="max"/>
        <auto val="1"/>
        <lblAlgn val="ctr"/>
        <lblOffset val="100"/>
        <noMultiLvlLbl val="0"/>
      </catAx>
      <valAx>
        <axId val="919327832"/>
        <scaling>
          <orientation val="minMax"/>
        </scaling>
        <delete val="1"/>
        <axPos val="t"/>
        <numFmt formatCode="0.0%" sourceLinked="1"/>
        <majorTickMark val="out"/>
        <minorTickMark val="none"/>
        <tickLblPos val="nextTo"/>
        <crossAx val="919334064"/>
        <crosses val="max"/>
        <crossBetween val="between"/>
      </valAx>
      <valAx>
        <axId val="919902248"/>
        <scaling>
          <orientation val="minMax"/>
        </scaling>
        <delete val="0"/>
        <axPos val="b"/>
        <numFmt formatCode="0.0%"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ysClr val="windowText" lastClr="000000"/>
                </a:solidFill>
                <a:latin typeface="Calibri" panose="020F0502020204030204" pitchFamily="34" charset="0"/>
                <a:ea typeface="+mn-ea"/>
                <a:cs typeface="Calibri" panose="020F0502020204030204" pitchFamily="34" charset="0"/>
              </a:defRPr>
            </a:pPr>
            <a:r>
              <a:t/>
            </a:r>
            <a:endParaRPr lang="en-US"/>
          </a:p>
        </txPr>
        <crossAx val="919902576"/>
        <crosses val="autoZero"/>
        <crossBetween val="midCat"/>
      </valAx>
      <valAx>
        <axId val="919902576"/>
        <scaling>
          <orientation val="minMax"/>
          <max val="1"/>
        </scaling>
        <delete val="1"/>
        <axPos val="l"/>
        <numFmt formatCode="General" sourceLinked="1"/>
        <majorTickMark val="out"/>
        <minorTickMark val="none"/>
        <tickLblPos val="nextTo"/>
        <crossAx val="919902248"/>
        <crosses val="autoZero"/>
        <crossBetween val="midCat"/>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1" i="0" strike="noStrike" kern="1200" baseline="0">
              <a:solidFill>
                <a:sysClr val="windowText" lastClr="000000"/>
              </a:solidFill>
              <a:latin typeface="Calibri" panose="020F0502020204030204" pitchFamily="34" charset="0"/>
              <a:ea typeface="+mn-ea"/>
              <a:cs typeface="Calibri" panose="020F0502020204030204" pitchFamily="34" charset="0"/>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noFill/>
      <a:prstDash val="solid"/>
      <a:round/>
    </a:ln>
  </spPr>
</chartSpace>
</file>

<file path=xl/charts/chart3.xml><?xml version="1.0" encoding="utf-8"?>
<chartSpace xmlns="http://schemas.openxmlformats.org/drawingml/2006/chart">
  <chart>
    <title>
      <tx>
        <strRef>
          <f>ReportData!$U$8</f>
          <strCache>
            <ptCount val="1"/>
            <pt idx="0">
              <v>Amounts in INR 'Units</v>
            </pt>
          </strCache>
        </strRef>
      </tx>
      <layout>
        <manualLayout>
          <xMode val="edge"/>
          <yMode val="edge"/>
          <wMode val="factor"/>
          <hMode val="factor"/>
          <x val="0.001138748698544795"/>
          <y val="0.02698282129121652"/>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1" u="sng"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barChart>
        <barDir val="col"/>
        <grouping val="stacked"/>
        <varyColors val="0"/>
        <ser>
          <idx val="0"/>
          <order val="0"/>
          <tx>
            <strRef>
              <f>ReportData!$O$31</f>
              <strCache>
                <ptCount val="1"/>
                <pt idx="0">
                  <v xml:space="preserve"> Existing Business Revenues </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(ReportData!$Q$30:$R$30,ReportData!$U$30:$Z$30)</f>
              <strCache>
                <ptCount val="8"/>
                <pt idx="0">
                  <v>FY22</v>
                </pt>
                <pt idx="1">
                  <v>FY23</v>
                </pt>
                <pt idx="2">
                  <v>FY24</v>
                </pt>
                <pt idx="3">
                  <v>FY25</v>
                </pt>
                <pt idx="4">
                  <v>FY26</v>
                </pt>
                <pt idx="5">
                  <v>FY27</v>
                </pt>
                <pt idx="6">
                  <v>FY28</v>
                </pt>
                <pt idx="7">
                  <v>FY29</v>
                </pt>
              </strCache>
            </strRef>
          </cat>
          <val>
            <numRef>
              <f>(ReportData!$Q$31:$R$31,ReportData!$U$31:$Z$31)</f>
              <numCache>
                <formatCode>0%</formatCode>
                <ptCount val="8"/>
                <pt idx="0">
                  <v>0</v>
                </pt>
                <pt idx="1">
                  <v>0</v>
                </pt>
                <pt idx="2">
                  <v>0.5476190476190477</v>
                </pt>
                <pt idx="3">
                  <v>0.5476190476190477</v>
                </pt>
                <pt idx="4">
                  <v>0.4073743890220789</v>
                </pt>
                <pt idx="5">
                  <v>0.2423418320645021</v>
                </pt>
                <pt idx="6">
                  <v>0.181091904742931</v>
                </pt>
                <pt idx="7">
                  <v>0.1332291203469761</v>
                </pt>
              </numCache>
            </numRef>
          </val>
        </ser>
        <ser>
          <idx val="1"/>
          <order val="1"/>
          <tx>
            <strRef>
              <f>ReportData!$O$32</f>
              <strCache>
                <ptCount val="1"/>
                <pt idx="0">
                  <v xml:space="preserve"> Pipeline Business Revenues </v>
                </pt>
              </strCache>
            </strRef>
          </tx>
          <spPr>
            <a:solidFill xmlns:a="http://schemas.openxmlformats.org/drawingml/2006/main">
              <a:srgbClr val="00339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(ReportData!$Q$30:$R$30,ReportData!$U$30:$Z$30)</f>
              <strCache>
                <ptCount val="8"/>
                <pt idx="0">
                  <v>FY22</v>
                </pt>
                <pt idx="1">
                  <v>FY23</v>
                </pt>
                <pt idx="2">
                  <v>FY24</v>
                </pt>
                <pt idx="3">
                  <v>FY25</v>
                </pt>
                <pt idx="4">
                  <v>FY26</v>
                </pt>
                <pt idx="5">
                  <v>FY27</v>
                </pt>
                <pt idx="6">
                  <v>FY28</v>
                </pt>
                <pt idx="7">
                  <v>FY29</v>
                </pt>
              </strCache>
            </strRef>
          </cat>
          <val>
            <numRef>
              <f>(ReportData!$Q$32:$R$32,ReportData!$U$32:$Z$32)</f>
              <numCache>
                <formatCode>0%</formatCode>
                <ptCount val="8"/>
                <pt idx="0">
                  <v>0</v>
                </pt>
                <pt idx="1">
                  <v>0</v>
                </pt>
                <pt idx="2">
                  <v>0.3571428571428572</v>
                </pt>
                <pt idx="3">
                  <v>0.3571428571428572</v>
                </pt>
                <pt idx="4">
                  <v>0.3571428571428572</v>
                </pt>
                <pt idx="5">
                  <v>0.3571428571428572</v>
                </pt>
                <pt idx="6">
                  <v>0.3571428571428572</v>
                </pt>
                <pt idx="7">
                  <v>0.3571428571428572</v>
                </pt>
              </numCache>
            </numRef>
          </val>
        </ser>
        <ser>
          <idx val="2"/>
          <order val="2"/>
          <tx>
            <strRef>
              <f>ReportData!$O$33</f>
              <strCache>
                <ptCount val="1"/>
                <pt idx="0">
                  <v xml:space="preserve"> Potential Business Revenues </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(ReportData!$Q$30:$R$30,ReportData!$U$30:$Z$30)</f>
              <strCache>
                <ptCount val="8"/>
                <pt idx="0">
                  <v>FY22</v>
                </pt>
                <pt idx="1">
                  <v>FY23</v>
                </pt>
                <pt idx="2">
                  <v>FY24</v>
                </pt>
                <pt idx="3">
                  <v>FY25</v>
                </pt>
                <pt idx="4">
                  <v>FY26</v>
                </pt>
                <pt idx="5">
                  <v>FY27</v>
                </pt>
                <pt idx="6">
                  <v>FY28</v>
                </pt>
                <pt idx="7">
                  <v>FY29</v>
                </pt>
              </strCache>
            </strRef>
          </cat>
          <val>
            <numRef>
              <f>(ReportData!$Q$33:$R$33,ReportData!$U$33:$Z$33)</f>
              <numCache>
                <formatCode>0%</formatCode>
                <ptCount val="8"/>
                <pt idx="0">
                  <v>0</v>
                </pt>
                <pt idx="1">
                  <v>0</v>
                </pt>
                <pt idx="2">
                  <v>0.09523809523809523</v>
                </pt>
                <pt idx="3">
                  <v>0.09523809523809523</v>
                </pt>
                <pt idx="4">
                  <v>0.09523809523809523</v>
                </pt>
                <pt idx="5">
                  <v>0.09523809523809523</v>
                </pt>
                <pt idx="6">
                  <v>0.09523809523809523</v>
                </pt>
                <pt idx="7">
                  <v>0.09523809523809523</v>
                </pt>
              </numCache>
            </numRef>
          </val>
        </ser>
        <dLbls>
          <dLblPos val="ctr"/>
          <showLegendKey val="0"/>
          <showVal val="1"/>
          <showCatName val="0"/>
          <showSerName val="0"/>
          <showPercent val="0"/>
          <showBubbleSize val="0"/>
        </dLbls>
        <gapWidth val="15"/>
        <overlap val="100"/>
        <axId val="1102505360"/>
        <axId val="1423775296"/>
      </barChart>
      <catAx>
        <axId val="1102505360"/>
        <scaling>
          <orientation val="minMax"/>
        </scaling>
        <delete val="0"/>
        <axPos val="b"/>
        <numFmt formatCode="General" sourceLinked="1"/>
        <majorTickMark val="out"/>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23775296"/>
        <crosses val="autoZero"/>
        <auto val="1"/>
        <lblAlgn val="ctr"/>
        <lblOffset val="100"/>
        <noMultiLvlLbl val="0"/>
      </catAx>
      <valAx>
        <axId val="1423775296"/>
        <scaling>
          <orientation val="minMax"/>
        </scaling>
        <delete val="1"/>
        <axPos val="l"/>
        <numFmt formatCode="0%" sourceLinked="1"/>
        <majorTickMark val="out"/>
        <minorTickMark val="none"/>
        <tickLblPos val="nextTo"/>
        <crossAx val="1102505360"/>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30.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1" i="0" strike="noStrike" kern="1200" spc="0" baseline="0">
                <a:solidFill>
                  <a:schemeClr val="tx2"/>
                </a:solidFill>
                <a:latin typeface="Calibri" panose="020F0502020204030204" pitchFamily="34" charset="0"/>
                <a:ea typeface="+mn-ea"/>
                <a:cs typeface="Calibri" panose="020F0502020204030204" pitchFamily="34" charset="0"/>
              </a:defRPr>
            </a:pPr>
            <a:r>
              <a:rPr lang="en-GB" sz="1400" b="1"/>
              <a:t>GPC EBITDA margins (FYE &amp; FYE+1)</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1" i="0" strike="noStrike" kern="1200" spc="0" baseline="0">
              <a:solidFill>
                <a:schemeClr val="tx2"/>
              </a:solidFill>
              <a:latin typeface="Calibri" panose="020F0502020204030204" pitchFamily="34" charset="0"/>
              <a:ea typeface="+mn-ea"/>
              <a:cs typeface="Calibri" panose="020F0502020204030204" pitchFamily="34" charset="0"/>
            </a:defRPr>
          </a:pPr>
          <a:r>
            <a:t/>
          </a:r>
          <a:endParaRPr lang="en-US"/>
        </a:p>
      </txPr>
    </title>
    <plotArea>
      <layout>
        <manualLayout>
          <layoutTarget val="inner"/>
          <xMode val="edge"/>
          <yMode val="edge"/>
          <wMode val="factor"/>
          <hMode val="factor"/>
          <x val="0.2413988988205462"/>
          <y val="0.07605822710738129"/>
          <w val="0.6460852019068278"/>
          <h val="0.8205327075590866"/>
        </manualLayout>
      </layout>
      <barChart>
        <barDir val="bar"/>
        <grouping val="clustered"/>
        <varyColors val="0"/>
        <ser>
          <idx val="0"/>
          <order val="0"/>
          <tx>
            <strRef>
              <f>Margins!$I$58</f>
              <strCache>
                <ptCount val="1"/>
                <pt idx="0">
                  <v>FYE</v>
                </pt>
              </strCache>
            </strRef>
          </tx>
          <spPr>
            <a:solidFill xmlns:a="http://schemas.openxmlformats.org/drawingml/2006/main">
              <a:schemeClr val="accent1"/>
            </a:solidFill>
            <a:ln xmlns:a="http://schemas.openxmlformats.org/drawingml/2006/main">
              <a:noFill/>
              <a:prstDash val="solid"/>
            </a:ln>
          </spPr>
          <invertIfNegative val="0"/>
          <cat>
            <multiLvlStrRef>
              <f>Margins!GPCEBITDALABEL</f>
            </multiLvlStrRef>
          </cat>
          <val>
            <numRef>
              <f>Margins!GPCEBITDAFYE</f>
              <numCache>
                <formatCode>0.0%</formatCode>
                <ptCount val="10"/>
                <pt idx="1">
                  <v>0</v>
                </pt>
                <pt idx="2">
                  <v>0</v>
                </pt>
                <pt idx="3">
                  <v>0</v>
                </pt>
                <pt idx="4">
                  <v>0</v>
                </pt>
                <pt idx="5">
                  <v>0</v>
                </pt>
                <pt idx="6">
                  <v>0</v>
                </pt>
                <pt idx="7">
                  <v>0</v>
                </pt>
                <pt idx="8">
                  <v>0</v>
                </pt>
                <pt idx="9">
                  <v>0</v>
                </pt>
              </numCache>
            </numRef>
          </val>
        </ser>
        <ser>
          <idx val="1"/>
          <order val="1"/>
          <tx>
            <strRef>
              <f>Margins!$K$58</f>
              <strCache>
                <ptCount val="1"/>
                <pt idx="0">
                  <v>FYE + 1</v>
                </pt>
              </strCache>
            </strRef>
          </tx>
          <spPr>
            <a:solidFill xmlns:a="http://schemas.openxmlformats.org/drawingml/2006/main">
              <a:schemeClr val="accent2"/>
            </a:solidFill>
            <a:ln xmlns:a="http://schemas.openxmlformats.org/drawingml/2006/main">
              <a:noFill/>
              <a:prstDash val="solid"/>
            </a:ln>
          </spPr>
          <invertIfNegative val="0"/>
          <cat>
            <multiLvlStrRef>
              <f>Margins!GPCEBITDALABEL</f>
            </multiLvlStrRef>
          </cat>
          <val>
            <numRef>
              <f>Margins!GPCEBITDAFYE1</f>
              <numCache>
                <formatCode>0.0%</formatCode>
                <ptCount val="31"/>
                <pt idx="1">
                  <v>0</v>
                </pt>
                <pt idx="2">
                  <v>0</v>
                </pt>
                <pt idx="3">
                  <v>0</v>
                </pt>
                <pt idx="4">
                  <v>0</v>
                </pt>
                <pt idx="5">
                  <v>0</v>
                </pt>
                <pt idx="6">
                  <v>0</v>
                </pt>
                <pt idx="7">
                  <v>0</v>
                </pt>
                <pt idx="8">
                  <v>0</v>
                </pt>
                <pt idx="9">
                  <v>0</v>
                </pt>
                <pt idx="30">
                  <v>0</v>
                </pt>
              </numCache>
            </numRef>
          </val>
        </ser>
        <dLbls>
          <showLegendKey val="0"/>
          <showVal val="0"/>
          <showCatName val="0"/>
          <showSerName val="0"/>
          <showPercent val="0"/>
          <showBubbleSize val="0"/>
        </dLbls>
        <gapWidth val="182"/>
        <axId val="919334064"/>
        <axId val="919327832"/>
      </barChart>
      <scatterChart>
        <scatterStyle val="lineMarker"/>
        <varyColors val="0"/>
        <ser>
          <idx val="2"/>
          <order val="0"/>
          <tx>
            <strRef>
              <f>Margins!$V$57</f>
              <strCache>
                <ptCount val="1"/>
                <pt idx="0">
                  <v>Median</v>
                </pt>
              </strCache>
            </strRef>
          </tx>
          <spPr>
            <a:ln xmlns:a="http://schemas.openxmlformats.org/drawingml/2006/main" w="19050" cap="rnd">
              <a:solidFill>
                <a:srgbClr val="7030A0"/>
              </a:solidFill>
              <a:prstDash val="dash"/>
              <a:round/>
            </a:ln>
          </spPr>
          <marker>
            <symbol val="none"/>
            <spPr>
              <a:ln xmlns:a="http://schemas.openxmlformats.org/drawingml/2006/main">
                <a:prstDash val="solid"/>
              </a:ln>
            </spPr>
          </marker>
          <xVal>
            <numRef>
              <f>Margins!$V$59:$V$60</f>
              <numCache>
                <formatCode>0.0%</formatCode>
                <ptCount val="2"/>
                <pt idx="0">
                  <v>0</v>
                </pt>
                <pt idx="1">
                  <v>0</v>
                </pt>
              </numCache>
            </numRef>
          </xVal>
          <yVal>
            <numRef>
              <f>Margins!$X$59:$X$60</f>
              <numCache>
                <formatCode>General</formatCode>
                <ptCount val="2"/>
                <pt idx="0">
                  <v>0</v>
                </pt>
                <pt idx="1">
                  <v>1.5</v>
                </pt>
              </numCache>
            </numRef>
          </yVal>
          <smooth val="0"/>
        </ser>
        <dLbls>
          <showLegendKey val="0"/>
          <showVal val="0"/>
          <showCatName val="0"/>
          <showSerName val="0"/>
          <showPercent val="0"/>
          <showBubbleSize val="0"/>
        </dLbls>
        <axId val="919902248"/>
        <axId val="919902576"/>
      </scatterChart>
      <catAx>
        <axId val="919334064"/>
        <scaling>
          <orientation val="minMax"/>
        </scaling>
        <delete val="0"/>
        <axPos val="r"/>
        <numFmt formatCode="General" sourceLinked="1"/>
        <majorTickMark val="out"/>
        <minorTickMark val="none"/>
        <tickLblPos val="low"/>
        <spPr>
          <a:noFill xmlns:a="http://schemas.openxmlformats.org/drawingml/2006/main"/>
          <a:ln xmlns:a="http://schemas.openxmlformats.org/drawingml/2006/main" w="9525" cap="flat" cmpd="sng" algn="ctr">
            <a:noFill/>
            <a:prstDash val="solid"/>
            <a:round/>
          </a:ln>
        </spPr>
        <txPr>
          <a:bodyPr xmlns:a="http://schemas.openxmlformats.org/drawingml/2006/main" rot="0" spcFirstLastPara="1" vertOverflow="ellipsis" wrap="square" anchor="ctr" anchorCtr="1"/>
          <a:lstStyle xmlns:a="http://schemas.openxmlformats.org/drawingml/2006/main"/>
          <a:p xmlns:a="http://schemas.openxmlformats.org/drawingml/2006/main">
            <a:pPr>
              <a:defRPr sz="900" b="1" i="0" strike="noStrike" kern="1200" baseline="0">
                <a:solidFill>
                  <a:sysClr val="windowText" lastClr="000000"/>
                </a:solidFill>
                <a:latin typeface="Calibri" panose="020F0502020204030204" pitchFamily="34" charset="0"/>
                <a:ea typeface="+mn-ea"/>
                <a:cs typeface="Calibri" panose="020F0502020204030204" pitchFamily="34" charset="0"/>
              </a:defRPr>
            </a:pPr>
            <a:r>
              <a:t/>
            </a:r>
            <a:endParaRPr lang="en-US"/>
          </a:p>
        </txPr>
        <crossAx val="919327832"/>
        <crosses val="max"/>
        <auto val="1"/>
        <lblAlgn val="ctr"/>
        <lblOffset val="100"/>
        <noMultiLvlLbl val="0"/>
      </catAx>
      <valAx>
        <axId val="919327832"/>
        <scaling>
          <orientation val="minMax"/>
        </scaling>
        <delete val="1"/>
        <axPos val="t"/>
        <numFmt formatCode="0.0%" sourceLinked="1"/>
        <majorTickMark val="out"/>
        <minorTickMark val="none"/>
        <tickLblPos val="nextTo"/>
        <crossAx val="919334064"/>
        <crosses val="max"/>
        <crossBetween val="between"/>
      </valAx>
      <valAx>
        <axId val="919902248"/>
        <scaling>
          <orientation val="minMax"/>
        </scaling>
        <delete val="0"/>
        <axPos val="b"/>
        <numFmt formatCode="0.0%"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ysClr val="windowText" lastClr="000000"/>
                </a:solidFill>
                <a:latin typeface="Calibri" panose="020F0502020204030204" pitchFamily="34" charset="0"/>
                <a:ea typeface="+mn-ea"/>
                <a:cs typeface="Calibri" panose="020F0502020204030204" pitchFamily="34" charset="0"/>
              </a:defRPr>
            </a:pPr>
            <a:r>
              <a:t/>
            </a:r>
            <a:endParaRPr lang="en-US"/>
          </a:p>
        </txPr>
        <crossAx val="919902576"/>
        <crosses val="autoZero"/>
        <crossBetween val="midCat"/>
      </valAx>
      <valAx>
        <axId val="919902576"/>
        <scaling>
          <orientation val="minMax"/>
          <max val="1"/>
        </scaling>
        <delete val="1"/>
        <axPos val="l"/>
        <numFmt formatCode="General" sourceLinked="1"/>
        <majorTickMark val="out"/>
        <minorTickMark val="none"/>
        <tickLblPos val="nextTo"/>
        <crossAx val="919902248"/>
        <crosses val="autoZero"/>
        <crossBetween val="midCat"/>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1" i="0" strike="noStrike" kern="1200" baseline="0">
              <a:solidFill>
                <a:sysClr val="windowText" lastClr="000000"/>
              </a:solidFill>
              <a:latin typeface="Calibri" panose="020F0502020204030204" pitchFamily="34" charset="0"/>
              <a:ea typeface="+mn-ea"/>
              <a:cs typeface="Calibri" panose="020F0502020204030204" pitchFamily="34" charset="0"/>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noFill/>
      <a:prstDash val="solid"/>
      <a:round/>
    </a:ln>
  </spPr>
</chartSpace>
</file>

<file path=xl/charts/chart3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1" i="0" strike="noStrike" kern="1200" spc="0" baseline="0">
                <a:solidFill>
                  <a:schemeClr val="tx1">
                    <a:lumMod val="65000"/>
                    <a:lumOff val="35000"/>
                  </a:schemeClr>
                </a:solidFill>
                <a:latin typeface="+mn-lt"/>
                <a:ea typeface="+mn-ea"/>
                <a:cs typeface="+mn-cs"/>
              </a:defRPr>
            </a:pPr>
            <a:r>
              <a:rPr lang="en-US" b="1"/>
              <a:t>WC as a % of revenue (FYE)</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1" i="0" strike="noStrike" kern="1200" spc="0" baseline="0">
              <a:solidFill>
                <a:schemeClr val="tx1">
                  <a:lumMod val="65000"/>
                  <a:lumOff val="35000"/>
                </a:schemeClr>
              </a:solidFill>
              <a:latin typeface="+mn-lt"/>
              <a:ea typeface="+mn-ea"/>
              <a:cs typeface="+mn-cs"/>
            </a:defRPr>
          </a:pPr>
          <a:r>
            <a:t/>
          </a:r>
          <a:endParaRPr lang="en-US"/>
        </a:p>
      </txPr>
    </title>
    <plotArea>
      <layout/>
      <barChart>
        <barDir val="col"/>
        <grouping val="clustered"/>
        <varyColors val="0"/>
        <ser>
          <idx val="0"/>
          <order val="0"/>
          <spPr>
            <a:solidFill xmlns:a="http://schemas.openxmlformats.org/drawingml/2006/main">
              <a:schemeClr val="accent1"/>
            </a:solidFill>
            <a:ln xmlns:a="http://schemas.openxmlformats.org/drawingml/2006/main">
              <a:noFill/>
              <a:prstDash val="solid"/>
            </a:ln>
          </spPr>
          <invertIfNegative val="0"/>
          <cat>
            <strRef>
              <f>'Capex, Dep, WC'!$D$111:$D$117</f>
              <strCache>
                <ptCount val="7"/>
                <pt idx="0">
                  <v xml:space="preserve"> Comp 1 </v>
                </pt>
                <pt idx="1">
                  <v xml:space="preserve"> Comp 2 </v>
                </pt>
                <pt idx="2">
                  <v xml:space="preserve"> Comp 3 </v>
                </pt>
                <pt idx="3">
                  <v xml:space="preserve"> Comp 4 </v>
                </pt>
                <pt idx="4">
                  <v xml:space="preserve"> Comp 5 </v>
                </pt>
                <pt idx="5">
                  <v xml:space="preserve"> Comp 6 </v>
                </pt>
                <pt idx="6">
                  <v xml:space="preserve"> Comp 7 </v>
                </pt>
              </strCache>
            </strRef>
          </cat>
          <val>
            <numRef>
              <f>'Capex, Dep, WC'!$I$111:$I$117</f>
              <numCache>
                <formatCode>0.0%</formatCode>
                <ptCount val="7"/>
                <pt idx="0">
                  <v>0</v>
                </pt>
                <pt idx="1">
                  <v>0</v>
                </pt>
                <pt idx="2">
                  <v>0</v>
                </pt>
                <pt idx="3">
                  <v>0</v>
                </pt>
                <pt idx="4">
                  <v>0</v>
                </pt>
                <pt idx="5">
                  <v>0</v>
                </pt>
                <pt idx="6">
                  <v>0</v>
                </pt>
              </numCache>
            </numRef>
          </val>
        </ser>
        <dLbls>
          <showLegendKey val="0"/>
          <showVal val="0"/>
          <showCatName val="0"/>
          <showSerName val="0"/>
          <showPercent val="0"/>
          <showBubbleSize val="0"/>
        </dLbls>
        <gapWidth val="219"/>
        <overlap val="-27"/>
        <axId val="1731872719"/>
        <axId val="1702548431"/>
      </barChart>
      <catAx>
        <axId val="1731872719"/>
        <scaling>
          <orientation val="minMax"/>
        </scaling>
        <delete val="0"/>
        <axPos val="b"/>
        <numFmt formatCode="General" sourceLinked="1"/>
        <majorTickMark val="out"/>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702548431"/>
        <crosses val="autoZero"/>
        <auto val="1"/>
        <lblAlgn val="ctr"/>
        <lblOffset val="100"/>
        <noMultiLvlLbl val="0"/>
      </catAx>
      <valAx>
        <axId val="1702548431"/>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numFmt formatCode="0.0%" sourceLinked="1"/>
        <majorTickMark val="out"/>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731872719"/>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4.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rPr lang="en-US"/>
              <a:t>Revenue Contribution (%)</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manualLayout>
          <layoutTarget val="inner"/>
          <xMode val="edge"/>
          <yMode val="edge"/>
          <wMode val="factor"/>
          <hMode val="factor"/>
          <x val="0.08293159892417905"/>
          <y val="0.1166210283995965"/>
          <w val="0.9003645717334642"/>
          <h val="0.578826488065413"/>
        </manualLayout>
      </layout>
      <barChart>
        <barDir val="bar"/>
        <grouping val="percentStacked"/>
        <varyColors val="0"/>
        <ser>
          <idx val="0"/>
          <order val="0"/>
          <tx>
            <strRef>
              <f>ReportData!$O$36</f>
              <strCache>
                <ptCount val="1"/>
                <pt idx="0">
                  <v xml:space="preserve"> Residential lighting Revenue </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(ReportData!$Q$36:$R$36,ReportData!$U$36:$Z$36)</f>
              <numCache>
                <formatCode>0%</formatCode>
                <ptCount val="8"/>
                <pt idx="0">
                  <v>0</v>
                </pt>
                <pt idx="1">
                  <v>0</v>
                </pt>
                <pt idx="2">
                  <v>0.119047619047619</v>
                </pt>
                <pt idx="3">
                  <v>0.119047619047619</v>
                </pt>
                <pt idx="4">
                  <v>0.119047619047619</v>
                </pt>
                <pt idx="5">
                  <v>0.119047619047619</v>
                </pt>
                <pt idx="6">
                  <v>0.119047619047619</v>
                </pt>
                <pt idx="7">
                  <v>0.119047619047619</v>
                </pt>
              </numCache>
            </numRef>
          </val>
        </ser>
        <ser>
          <idx val="1"/>
          <order val="1"/>
          <tx>
            <strRef>
              <f>ReportData!$O$37</f>
              <strCache>
                <ptCount val="1"/>
                <pt idx="0">
                  <v xml:space="preserve"> Hotels &amp; Hospitals Revenue </v>
                </pt>
              </strCache>
            </strRef>
          </tx>
          <spPr>
            <a:solidFill xmlns:a="http://schemas.openxmlformats.org/drawingml/2006/main">
              <a:srgbClr val="00339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(ReportData!$Q$37:$R$37,ReportData!$U$37:$Z$37)</f>
              <numCache>
                <formatCode>0%</formatCode>
                <ptCount val="8"/>
                <pt idx="0">
                  <v>0</v>
                </pt>
                <pt idx="1">
                  <v>0</v>
                </pt>
                <pt idx="2">
                  <v>0.2976190476190476</v>
                </pt>
                <pt idx="3">
                  <v>0.2976190476190476</v>
                </pt>
                <pt idx="4">
                  <v>0.2976190476190476</v>
                </pt>
                <pt idx="5">
                  <v>0.2976190476190476</v>
                </pt>
                <pt idx="6">
                  <v>0.2976190476190476</v>
                </pt>
                <pt idx="7">
                  <v>0.2976190476190476</v>
                </pt>
              </numCache>
            </numRef>
          </val>
        </ser>
        <ser>
          <idx val="2"/>
          <order val="2"/>
          <tx>
            <strRef>
              <f>ReportData!$O$38</f>
              <strCache>
                <ptCount val="1"/>
                <pt idx="0">
                  <v xml:space="preserve"> Government &amp; Infrastructure Revenue </v>
                </pt>
              </strCache>
            </strRef>
          </tx>
          <spPr>
            <a:solidFill xmlns:a="http://schemas.openxmlformats.org/drawingml/2006/main">
              <a:srgbClr val="00CCE2"/>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(ReportData!$Q$38:$R$38,ReportData!$U$38:$Z$38)</f>
              <numCache>
                <formatCode>0%</formatCode>
                <ptCount val="8"/>
                <pt idx="0">
                  <v>0</v>
                </pt>
                <pt idx="1">
                  <v>0</v>
                </pt>
                <pt idx="2">
                  <v>0.05952380952380952</v>
                </pt>
                <pt idx="3">
                  <v>0.05952380952380952</v>
                </pt>
                <pt idx="4">
                  <v>0.05952380952380952</v>
                </pt>
                <pt idx="5">
                  <v>0.05952380952380952</v>
                </pt>
                <pt idx="6">
                  <v>0.05952380952380952</v>
                </pt>
                <pt idx="7">
                  <v>0.05952380952380952</v>
                </pt>
              </numCache>
            </numRef>
          </val>
        </ser>
        <ser>
          <idx val="3"/>
          <order val="3"/>
          <tx>
            <strRef>
              <f>ReportData!$O$39</f>
              <strCache>
                <ptCount val="1"/>
                <pt idx="0">
                  <v xml:space="preserve"> Distributorship Revenue </v>
                </pt>
              </strCache>
            </strRef>
          </tx>
          <spPr>
            <a:solidFill xmlns:a="http://schemas.openxmlformats.org/drawingml/2006/main">
              <a:srgbClr val="D7EEF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(ReportData!$Q$39:$R$39,ReportData!$U$39:$Z$39)</f>
              <numCache>
                <formatCode>0%</formatCode>
                <ptCount val="8"/>
                <pt idx="0">
                  <v>0</v>
                </pt>
                <pt idx="1">
                  <v>0</v>
                </pt>
                <pt idx="2">
                  <v>0.07142857142857142</v>
                </pt>
                <pt idx="3">
                  <v>0.07142857142857142</v>
                </pt>
                <pt idx="4">
                  <v>0.07142857142857142</v>
                </pt>
                <pt idx="5">
                  <v>0.07142857142857142</v>
                </pt>
                <pt idx="6">
                  <v>0.07142857142857142</v>
                </pt>
                <pt idx="7">
                  <v>0.07142857142857142</v>
                </pt>
              </numCache>
            </numRef>
          </val>
        </ser>
        <ser>
          <idx val="4"/>
          <order val="4"/>
          <tx>
            <strRef>
              <f>ReportData!$O$40</f>
              <strCache>
                <ptCount val="1"/>
                <pt idx="0">
                  <v xml:space="preserve"> UAE &amp; Oman projects Pipeline Revenue </v>
                </pt>
              </strCache>
            </strRef>
          </tx>
          <spPr>
            <a:solidFill xmlns:a="http://schemas.openxmlformats.org/drawingml/2006/main">
              <a:schemeClr val="accent6">
                <a:lumMod val="2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(ReportData!$Q$40:$R$40,ReportData!$U$40:$Z$40)</f>
              <numCache>
                <formatCode>0%</formatCode>
                <ptCount val="8"/>
                <pt idx="0">
                  <v>0</v>
                </pt>
                <pt idx="1">
                  <v>0</v>
                </pt>
                <pt idx="2">
                  <v>0.5476190476190477</v>
                </pt>
                <pt idx="3">
                  <v>0.5476190476190477</v>
                </pt>
                <pt idx="4">
                  <v>0.5476190476190477</v>
                </pt>
                <pt idx="5">
                  <v>0.5476190476190477</v>
                </pt>
                <pt idx="6">
                  <v>0.5476190476190477</v>
                </pt>
                <pt idx="7">
                  <v>0.5476190476190477</v>
                </pt>
              </numCache>
            </numRef>
          </val>
        </ser>
        <ser>
          <idx val="5"/>
          <order val="5"/>
          <tx>
            <strRef>
              <f>ReportData!$O$41</f>
              <strCache>
                <ptCount val="1"/>
                <pt idx="0">
                  <v xml:space="preserve"> NA Pipeline Revenue </v>
                </pt>
              </strCache>
            </strRef>
          </tx>
          <spPr>
            <a:solidFill xmlns:a="http://schemas.openxmlformats.org/drawingml/2006/main">
              <a:schemeClr val="accent5">
                <a:lumMod val="7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(ReportData!$Q$41:$R$41,ReportData!$U$41:$Z$41)</f>
              <numCache>
                <formatCode>0%</formatCode>
                <ptCount val="8"/>
                <pt idx="0">
                  <v>0</v>
                </pt>
                <pt idx="1">
                  <v>0</v>
                </pt>
                <pt idx="2">
                  <v>0</v>
                </pt>
                <pt idx="3">
                  <v>0</v>
                </pt>
                <pt idx="4">
                  <v>0</v>
                </pt>
                <pt idx="5">
                  <v>0</v>
                </pt>
                <pt idx="6">
                  <v>0</v>
                </pt>
                <pt idx="7">
                  <v>0</v>
                </pt>
              </numCache>
            </numRef>
          </val>
        </ser>
        <ser>
          <idx val="6"/>
          <order val="6"/>
          <tx>
            <strRef>
              <f>ReportData!$O$42</f>
              <strCache>
                <ptCount val="1"/>
                <pt idx="0">
                  <v xml:space="preserve"> NA Pipeline Revenue </v>
                </pt>
              </strCache>
            </strRef>
          </tx>
          <spPr>
            <a:solidFill xmlns:a="http://schemas.openxmlformats.org/drawingml/2006/main">
              <a:schemeClr val="accent1">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(ReportData!$Q$42:$R$42,ReportData!$U$42:$Z$42)</f>
              <numCache>
                <formatCode>0%</formatCode>
                <ptCount val="8"/>
                <pt idx="0">
                  <v>0</v>
                </pt>
                <pt idx="1">
                  <v>0</v>
                </pt>
                <pt idx="2">
                  <v>0</v>
                </pt>
                <pt idx="3">
                  <v>0</v>
                </pt>
                <pt idx="4">
                  <v>0</v>
                </pt>
                <pt idx="5">
                  <v>0</v>
                </pt>
                <pt idx="6">
                  <v>0</v>
                </pt>
                <pt idx="7">
                  <v>0</v>
                </pt>
              </numCache>
            </numRef>
          </val>
        </ser>
        <ser>
          <idx val="7"/>
          <order val="7"/>
          <tx>
            <strRef>
              <f>ReportData!$O$43</f>
              <strCache>
                <ptCount val="1"/>
                <pt idx="0">
                  <v xml:space="preserve"> NA Pipeline Revenue </v>
                </pt>
              </strCache>
            </strRef>
          </tx>
          <spPr>
            <a:solidFill xmlns:a="http://schemas.openxmlformats.org/drawingml/2006/main">
              <a:schemeClr val="accent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(ReportData!$Q$43:$R$43,ReportData!$U$43:$Z$43)</f>
              <numCache>
                <formatCode>0%</formatCode>
                <ptCount val="8"/>
                <pt idx="0">
                  <v>0</v>
                </pt>
                <pt idx="1">
                  <v>0</v>
                </pt>
                <pt idx="2">
                  <v>0</v>
                </pt>
                <pt idx="3">
                  <v>0</v>
                </pt>
                <pt idx="4">
                  <v>0</v>
                </pt>
                <pt idx="5">
                  <v>0</v>
                </pt>
                <pt idx="6">
                  <v>0</v>
                </pt>
                <pt idx="7">
                  <v>0</v>
                </pt>
              </numCache>
            </numRef>
          </val>
        </ser>
        <ser>
          <idx val="8"/>
          <order val="8"/>
          <tx>
            <strRef>
              <f>ReportData!$O$44</f>
              <strCache>
                <ptCount val="1"/>
                <pt idx="0">
                  <v xml:space="preserve"> Product contracts by specifiers Potential Revenue </v>
                </pt>
              </strCache>
            </strRef>
          </tx>
          <spPr>
            <a:solidFill xmlns:a="http://schemas.openxmlformats.org/drawingml/2006/main">
              <a:schemeClr val="accent3">
                <a:lumMod val="5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(ReportData!$Q$44:$R$44,ReportData!$U$44:$Z$44)</f>
              <numCache>
                <formatCode>0%</formatCode>
                <ptCount val="8"/>
                <pt idx="0">
                  <v>0</v>
                </pt>
                <pt idx="1">
                  <v>0</v>
                </pt>
                <pt idx="2">
                  <v>0.09523809523809523</v>
                </pt>
                <pt idx="3">
                  <v>0.09523809523809523</v>
                </pt>
                <pt idx="4">
                  <v>0.09523809523809523</v>
                </pt>
                <pt idx="5">
                  <v>0.09523809523809523</v>
                </pt>
                <pt idx="6">
                  <v>0.09523809523809523</v>
                </pt>
                <pt idx="7">
                  <v>0.09523809523809523</v>
                </pt>
              </numCache>
            </numRef>
          </val>
        </ser>
        <ser>
          <idx val="9"/>
          <order val="9"/>
          <tx>
            <strRef>
              <f>ReportData!$O$45</f>
              <strCache>
                <ptCount val="1"/>
                <pt idx="0">
                  <v xml:space="preserve"> NA Potential Revenue </v>
                </pt>
              </strCache>
            </strRef>
          </tx>
          <spPr>
            <a:solidFill xmlns:a="http://schemas.openxmlformats.org/drawingml/2006/main">
              <a:schemeClr val="accent4">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(ReportData!$Q$45:$R$45,ReportData!$U$45:$Z$45)</f>
              <numCache>
                <formatCode>0%</formatCode>
                <ptCount val="8"/>
                <pt idx="0">
                  <v>0</v>
                </pt>
                <pt idx="1">
                  <v>0</v>
                </pt>
                <pt idx="2">
                  <v>0</v>
                </pt>
                <pt idx="3">
                  <v>0</v>
                </pt>
                <pt idx="4">
                  <v>0</v>
                </pt>
                <pt idx="5">
                  <v>0</v>
                </pt>
                <pt idx="6">
                  <v>0</v>
                </pt>
                <pt idx="7">
                  <v>0</v>
                </pt>
              </numCache>
            </numRef>
          </val>
        </ser>
        <ser>
          <idx val="10"/>
          <order val="10"/>
          <tx>
            <strRef>
              <f>ReportData!$O$46</f>
              <strCache>
                <ptCount val="1"/>
                <pt idx="0">
                  <v xml:space="preserve"> NA Potential Revenue </v>
                </pt>
              </strCache>
            </strRef>
          </tx>
          <spPr>
            <a:solidFill xmlns:a="http://schemas.openxmlformats.org/drawingml/2006/main">
              <a:schemeClr val="accent3">
                <a:lumMod val="60000"/>
                <a:lumOff val="4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(ReportData!$Q$46:$R$46,ReportData!$U$46:$Z$46)</f>
              <numCache>
                <formatCode>0%</formatCode>
                <ptCount val="8"/>
                <pt idx="0">
                  <v>0</v>
                </pt>
                <pt idx="1">
                  <v>0</v>
                </pt>
                <pt idx="2">
                  <v>0</v>
                </pt>
                <pt idx="3">
                  <v>0</v>
                </pt>
                <pt idx="4">
                  <v>0</v>
                </pt>
                <pt idx="5">
                  <v>0</v>
                </pt>
                <pt idx="6">
                  <v>0</v>
                </pt>
                <pt idx="7">
                  <v>0</v>
                </pt>
              </numCache>
            </numRef>
          </val>
        </ser>
        <ser>
          <idx val="11"/>
          <order val="11"/>
          <tx>
            <strRef>
              <f>ReportData!$O$47</f>
              <strCache>
                <ptCount val="1"/>
                <pt idx="0">
                  <v xml:space="preserve"> NA Potential Revenue </v>
                </pt>
              </strCache>
            </strRef>
          </tx>
          <spPr>
            <a:solidFill xmlns:a="http://schemas.openxmlformats.org/drawingml/2006/main">
              <a:schemeClr val="accent3">
                <a:lumMod val="20000"/>
                <a:lumOff val="8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(ReportData!$Q$47:$R$47,ReportData!$U$47:$Z$47)</f>
              <numCache>
                <formatCode>0%</formatCode>
                <ptCount val="8"/>
                <pt idx="0">
                  <v>0</v>
                </pt>
                <pt idx="1">
                  <v>0</v>
                </pt>
                <pt idx="2">
                  <v>0</v>
                </pt>
                <pt idx="3">
                  <v>0</v>
                </pt>
                <pt idx="4">
                  <v>0</v>
                </pt>
                <pt idx="5">
                  <v>0</v>
                </pt>
                <pt idx="6">
                  <v>0</v>
                </pt>
                <pt idx="7">
                  <v>0</v>
                </pt>
              </numCache>
            </numRef>
          </val>
        </ser>
        <dLbls>
          <dLblPos val="ctr"/>
          <showLegendKey val="0"/>
          <showVal val="1"/>
          <showCatName val="0"/>
          <showSerName val="0"/>
          <showPercent val="0"/>
          <showBubbleSize val="0"/>
        </dLbls>
        <gapWidth val="15"/>
        <overlap val="100"/>
        <axId val="1138575472"/>
        <axId val="1317409152"/>
      </barChart>
      <catAx>
        <axId val="1138575472"/>
        <scaling>
          <orientation val="minMax"/>
        </scaling>
        <delete val="0"/>
        <axPos val="l"/>
        <numFmt formatCode="General" sourceLinked="1"/>
        <majorTickMark val="out"/>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317409152"/>
        <crosses val="autoZero"/>
        <auto val="1"/>
        <lblAlgn val="ctr"/>
        <lblOffset val="100"/>
        <noMultiLvlLbl val="0"/>
      </catAx>
      <valAx>
        <axId val="1317409152"/>
        <scaling>
          <orientation val="minMax"/>
          <max val="1"/>
        </scaling>
        <delete val="1"/>
        <axPos val="b"/>
        <numFmt formatCode="0%" sourceLinked="1"/>
        <majorTickMark val="out"/>
        <minorTickMark val="none"/>
        <tickLblPos val="nextTo"/>
        <crossAx val="1138575472"/>
        <crosses val="autoZero"/>
        <crossBetween val="between"/>
      </valAx>
    </plotArea>
    <legend>
      <legendPos val="b"/>
      <layout>
        <manualLayout>
          <xMode val="edge"/>
          <yMode val="edge"/>
          <wMode val="factor"/>
          <hMode val="factor"/>
          <x val="0"/>
          <y val="0.723107782782739"/>
          <w val="1"/>
          <h val="0.2768922172172611"/>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5.xml><?xml version="1.0" encoding="utf-8"?>
<chartSpace xmlns="http://schemas.openxmlformats.org/drawingml/2006/chart">
  <chart>
    <title>
      <tx>
        <strRef>
          <f>ReportData!$U$10</f>
          <strCache>
            <ptCount val="1"/>
            <pt idx="0">
              <v>Direct Costs in INR 'Units</v>
            </pt>
          </strCache>
        </strRef>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barChart>
        <barDir val="col"/>
        <grouping val="stacked"/>
        <varyColors val="0"/>
        <ser>
          <idx val="0"/>
          <order val="0"/>
          <tx>
            <strRef>
              <f>ReportData!$O$55</f>
              <strCache>
                <ptCount val="1"/>
                <pt idx="0">
                  <v>Direct Costs</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(ReportData!$Q$54:$R$54,ReportData!$U$54:$Z$54)</f>
              <strCache>
                <ptCount val="8"/>
                <pt idx="0">
                  <v>FY22</v>
                </pt>
                <pt idx="1">
                  <v>FY23</v>
                </pt>
                <pt idx="2">
                  <v>FY24</v>
                </pt>
                <pt idx="3">
                  <v>FY25</v>
                </pt>
                <pt idx="4">
                  <v>FY26</v>
                </pt>
                <pt idx="5">
                  <v>FY27</v>
                </pt>
                <pt idx="6">
                  <v>FY28</v>
                </pt>
                <pt idx="7">
                  <v>FY29</v>
                </pt>
              </strCache>
            </strRef>
          </cat>
          <val>
            <numRef>
              <f>(ReportData!$Q$55:$R$55,ReportData!$U$55:$Z$55)</f>
              <numCache>
                <formatCode>_(* #,##0_);_(* \(#,##0\);_(* "-"_);_(@_)</formatCode>
                <ptCount val="8"/>
                <pt idx="0">
                  <v>0</v>
                </pt>
                <pt idx="1">
                  <v>0</v>
                </pt>
                <pt idx="2">
                  <v>50400.00000000001</v>
                </pt>
                <pt idx="3">
                  <v>50400.00000000001</v>
                </pt>
                <pt idx="4">
                  <v>50400.00000000001</v>
                </pt>
                <pt idx="5">
                  <v>50400.00000000001</v>
                </pt>
                <pt idx="6">
                  <v>50400.00000000001</v>
                </pt>
                <pt idx="7">
                  <v>50400.00000000001</v>
                </pt>
              </numCache>
            </numRef>
          </val>
        </ser>
        <ser>
          <idx val="1"/>
          <order val="1"/>
          <tx>
            <strRef>
              <f>ReportData!$O$56</f>
              <strCache>
                <ptCount val="1"/>
                <pt idx="0">
                  <v>Staff cost</v>
                </pt>
              </strCache>
            </strRef>
          </tx>
          <spPr>
            <a:solidFill xmlns:a="http://schemas.openxmlformats.org/drawingml/2006/main">
              <a:srgbClr val="00339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(ReportData!$Q$54:$R$54,ReportData!$U$54:$Z$54)</f>
              <strCache>
                <ptCount val="8"/>
                <pt idx="0">
                  <v>FY22</v>
                </pt>
                <pt idx="1">
                  <v>FY23</v>
                </pt>
                <pt idx="2">
                  <v>FY24</v>
                </pt>
                <pt idx="3">
                  <v>FY25</v>
                </pt>
                <pt idx="4">
                  <v>FY26</v>
                </pt>
                <pt idx="5">
                  <v>FY27</v>
                </pt>
                <pt idx="6">
                  <v>FY28</v>
                </pt>
                <pt idx="7">
                  <v>FY29</v>
                </pt>
              </strCache>
            </strRef>
          </cat>
          <val>
            <numRef>
              <f>(ReportData!$Q$56:$R$56,ReportData!$U$56:$Z$56)</f>
              <numCache>
                <formatCode>_(* #,##0_);_(* \(#,##0\);_(* "-"_);_(@_)</formatCode>
                <ptCount val="8"/>
                <pt idx="0">
                  <v>0</v>
                </pt>
                <pt idx="1">
                  <v>0</v>
                </pt>
                <pt idx="2">
                  <v>5000</v>
                </pt>
                <pt idx="3">
                  <v>5000</v>
                </pt>
                <pt idx="4">
                  <v>5000</v>
                </pt>
                <pt idx="5">
                  <v>5000</v>
                </pt>
                <pt idx="6">
                  <v>5000</v>
                </pt>
                <pt idx="7">
                  <v>5000</v>
                </pt>
              </numCache>
            </numRef>
          </val>
        </ser>
        <ser>
          <idx val="2"/>
          <order val="2"/>
          <tx>
            <strRef>
              <f>ReportData!$O$57</f>
              <strCache>
                <ptCount val="1"/>
                <pt idx="0">
                  <v>Sales Commission</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(ReportData!$Q$54:$R$54,ReportData!$U$54:$Z$54)</f>
              <strCache>
                <ptCount val="8"/>
                <pt idx="0">
                  <v>FY22</v>
                </pt>
                <pt idx="1">
                  <v>FY23</v>
                </pt>
                <pt idx="2">
                  <v>FY24</v>
                </pt>
                <pt idx="3">
                  <v>FY25</v>
                </pt>
                <pt idx="4">
                  <v>FY26</v>
                </pt>
                <pt idx="5">
                  <v>FY27</v>
                </pt>
                <pt idx="6">
                  <v>FY28</v>
                </pt>
                <pt idx="7">
                  <v>FY29</v>
                </pt>
              </strCache>
            </strRef>
          </cat>
          <val>
            <numRef>
              <f>(ReportData!$Q$57:$R$57,ReportData!$U$57:$Z$57)</f>
              <numCache>
                <formatCode>_(* #,##0_);_(* \(#,##0\);_(* "-"_);_(@_)</formatCode>
                <ptCount val="8"/>
                <pt idx="0">
                  <v>0</v>
                </pt>
                <pt idx="1">
                  <v>0</v>
                </pt>
                <pt idx="2">
                  <v>5000</v>
                </pt>
                <pt idx="3">
                  <v>5000</v>
                </pt>
                <pt idx="4">
                  <v>5000</v>
                </pt>
                <pt idx="5">
                  <v>5000</v>
                </pt>
                <pt idx="6">
                  <v>5000</v>
                </pt>
                <pt idx="7">
                  <v>5000</v>
                </pt>
              </numCache>
            </numRef>
          </val>
        </ser>
        <dLbls>
          <dLblPos val="ctr"/>
          <showLegendKey val="0"/>
          <showVal val="1"/>
          <showCatName val="0"/>
          <showSerName val="0"/>
          <showPercent val="0"/>
          <showBubbleSize val="0"/>
        </dLbls>
        <gapWidth val="15"/>
        <overlap val="100"/>
        <axId val="754669984"/>
        <axId val="24497872"/>
      </barChart>
      <catAx>
        <axId val="754669984"/>
        <scaling>
          <orientation val="minMax"/>
        </scaling>
        <delete val="0"/>
        <axPos val="b"/>
        <numFmt formatCode="General" sourceLinked="1"/>
        <majorTickMark val="out"/>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24497872"/>
        <crosses val="autoZero"/>
        <auto val="1"/>
        <lblAlgn val="ctr"/>
        <lblOffset val="100"/>
        <noMultiLvlLbl val="0"/>
      </catAx>
      <valAx>
        <axId val="24497872"/>
        <scaling>
          <orientation val="minMax"/>
        </scaling>
        <delete val="1"/>
        <axPos val="l"/>
        <numFmt formatCode="_(* #,##0_);_(* \(#,##0\);_(* &quot;-&quot;_);_(@_)" sourceLinked="1"/>
        <majorTickMark val="out"/>
        <minorTickMark val="none"/>
        <tickLblPos val="nextTo"/>
        <crossAx val="754669984"/>
        <crosses val="autoZero"/>
        <crossBetween val="between"/>
      </valAx>
    </plotArea>
    <legend>
      <legendPos val="b"/>
      <layout>
        <manualLayout>
          <xMode val="edge"/>
          <yMode val="edge"/>
          <wMode val="factor"/>
          <hMode val="factor"/>
          <x val="0"/>
          <y val="0.8338099046315256"/>
          <w val="0.9842493697178668"/>
          <h val="0.1398209319249939"/>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6.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rPr lang="en-US"/>
              <a:t>Profitability (%)</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lineChart>
        <grouping val="standard"/>
        <varyColors val="0"/>
        <ser>
          <idx val="0"/>
          <order val="0"/>
          <tx>
            <strRef>
              <f>ReportData!$O$66</f>
              <strCache>
                <ptCount val="1"/>
                <pt idx="0">
                  <v>Gross Margin</v>
                </pt>
              </strCache>
            </strRef>
          </tx>
          <spPr>
            <a:ln xmlns:a="http://schemas.openxmlformats.org/drawingml/2006/main" w="28575" cap="rnd">
              <a:solidFill>
                <a:srgbClr val="003399"/>
              </a:solidFill>
              <a:prstDash val="solid"/>
              <a:round/>
            </a:ln>
          </spPr>
          <marker>
            <symbol val="circle"/>
            <size val="5"/>
            <spPr>
              <a:solidFill xmlns:a="http://schemas.openxmlformats.org/drawingml/2006/main">
                <a:srgbClr val="003399"/>
              </a:solidFill>
              <a:ln xmlns:a="http://schemas.openxmlformats.org/drawingml/2006/main" w="9525">
                <a:solidFill>
                  <a:srgbClr val="003399"/>
                </a:solidFill>
                <a:prstDash val="solid"/>
              </a:ln>
            </spPr>
          </marker>
          <dLbls>
            <spPr>
              <a:solidFill xmlns:a="http://schemas.openxmlformats.org/drawingml/2006/main">
                <a:srgbClr val="003399"/>
              </a:solidFill>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(ReportData!$Q$65:$R$65,ReportData!$U$65:$Z$65)</f>
              <strCache>
                <ptCount val="8"/>
                <pt idx="0">
                  <v>FY22</v>
                </pt>
                <pt idx="1">
                  <v>FY23</v>
                </pt>
                <pt idx="2">
                  <v>FY24</v>
                </pt>
                <pt idx="3">
                  <v>FY25</v>
                </pt>
                <pt idx="4">
                  <v>FY26</v>
                </pt>
                <pt idx="5">
                  <v>FY27</v>
                </pt>
                <pt idx="6">
                  <v>FY28</v>
                </pt>
                <pt idx="7">
                  <v>FY29</v>
                </pt>
              </strCache>
            </strRef>
          </cat>
          <val>
            <numRef>
              <f>(ReportData!$Q$66:$R$66,ReportData!$U$66:$Z$66)</f>
              <numCache>
                <formatCode>0%</formatCode>
                <ptCount val="8"/>
                <pt idx="0">
                  <v>0</v>
                </pt>
                <pt idx="1">
                  <v>0</v>
                </pt>
                <pt idx="2">
                  <v>0.7</v>
                </pt>
                <pt idx="3">
                  <v>0.7</v>
                </pt>
                <pt idx="4">
                  <v>0.7</v>
                </pt>
                <pt idx="5">
                  <v>0.7</v>
                </pt>
                <pt idx="6">
                  <v>0.7</v>
                </pt>
                <pt idx="7">
                  <v>0.7</v>
                </pt>
              </numCache>
            </numRef>
          </val>
          <smooth val="0"/>
        </ser>
        <ser>
          <idx val="1"/>
          <order val="1"/>
          <tx>
            <strRef>
              <f>ReportData!$O$67</f>
              <strCache>
                <ptCount val="1"/>
                <pt idx="0">
                  <v>EBITDA Margin</v>
                </pt>
              </strCache>
            </strRef>
          </tx>
          <spPr>
            <a:ln xmlns:a="http://schemas.openxmlformats.org/drawingml/2006/main" w="28575" cap="rnd">
              <a:solidFill>
                <a:schemeClr val="tx1">
                  <a:lumMod val="95000"/>
                  <a:lumOff val="5000"/>
                </a:schemeClr>
              </a:solidFill>
              <a:prstDash val="solid"/>
              <a:round/>
            </a:ln>
          </spPr>
          <marker>
            <symbol val="circle"/>
            <size val="5"/>
            <spPr>
              <a:solidFill xmlns:a="http://schemas.openxmlformats.org/drawingml/2006/main">
                <a:schemeClr val="accent2"/>
              </a:solidFill>
              <a:ln xmlns:a="http://schemas.openxmlformats.org/drawingml/2006/main" w="9525">
                <a:solidFill>
                  <a:schemeClr val="tx1">
                    <a:lumMod val="95000"/>
                    <a:lumOff val="5000"/>
                  </a:schemeClr>
                </a:solidFill>
                <a:prstDash val="solid"/>
              </a:ln>
            </spPr>
          </marker>
          <dLbls>
            <spPr>
              <a:solidFill xmlns:a="http://schemas.openxmlformats.org/drawingml/2006/main">
                <a:schemeClr val="tx1">
                  <a:lumMod val="95000"/>
                  <a:lumOff val="5000"/>
                </a:schemeClr>
              </a:solidFill>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(ReportData!$Q$65:$R$65,ReportData!$U$65:$Z$65)</f>
              <strCache>
                <ptCount val="8"/>
                <pt idx="0">
                  <v>FY22</v>
                </pt>
                <pt idx="1">
                  <v>FY23</v>
                </pt>
                <pt idx="2">
                  <v>FY24</v>
                </pt>
                <pt idx="3">
                  <v>FY25</v>
                </pt>
                <pt idx="4">
                  <v>FY26</v>
                </pt>
                <pt idx="5">
                  <v>FY27</v>
                </pt>
                <pt idx="6">
                  <v>FY28</v>
                </pt>
                <pt idx="7">
                  <v>FY29</v>
                </pt>
              </strCache>
            </strRef>
          </cat>
          <val>
            <numRef>
              <f>(ReportData!$Q$67:$R$67,ReportData!$U$67:$Z$67)</f>
              <numCache>
                <formatCode>0%</formatCode>
                <ptCount val="8"/>
                <pt idx="0">
                  <v>0</v>
                </pt>
                <pt idx="1">
                  <v>0</v>
                </pt>
                <pt idx="2">
                  <v>0.4321428571428572</v>
                </pt>
                <pt idx="3">
                  <v>0.4321428571428572</v>
                </pt>
                <pt idx="4">
                  <v>0.4321428571428572</v>
                </pt>
                <pt idx="5">
                  <v>0.4321428571428572</v>
                </pt>
                <pt idx="6">
                  <v>0.4321428571428572</v>
                </pt>
                <pt idx="7">
                  <v>0.4321428571428572</v>
                </pt>
              </numCache>
            </numRef>
          </val>
          <smooth val="0"/>
        </ser>
        <ser>
          <idx val="2"/>
          <order val="2"/>
          <tx>
            <strRef>
              <f>ReportData!$O$68</f>
              <strCache>
                <ptCount val="1"/>
                <pt idx="0">
                  <v>Net Margin</v>
                </pt>
              </strCache>
            </strRef>
          </tx>
          <spPr>
            <a:ln xmlns:a="http://schemas.openxmlformats.org/drawingml/2006/main" w="28575" cap="rnd">
              <a:solidFill>
                <a:schemeClr val="accent3"/>
              </a:solidFill>
              <a:prstDash val="solid"/>
              <a:round/>
            </a:ln>
          </spPr>
          <marker>
            <symbol val="circle"/>
            <size val="5"/>
            <spPr>
              <a:solidFill xmlns:a="http://schemas.openxmlformats.org/drawingml/2006/main">
                <a:schemeClr val="accent3"/>
              </a:solidFill>
              <a:ln xmlns:a="http://schemas.openxmlformats.org/drawingml/2006/main" w="9525">
                <a:solidFill>
                  <a:schemeClr val="accent3"/>
                </a:solidFill>
                <a:prstDash val="solid"/>
              </a:ln>
            </spPr>
          </marker>
          <dLbls>
            <spPr>
              <a:solidFill xmlns:a="http://schemas.openxmlformats.org/drawingml/2006/main">
                <a:schemeClr val="accent3"/>
              </a:solidFill>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(ReportData!$Q$65:$R$65,ReportData!$U$65:$Z$65)</f>
              <strCache>
                <ptCount val="8"/>
                <pt idx="0">
                  <v>FY22</v>
                </pt>
                <pt idx="1">
                  <v>FY23</v>
                </pt>
                <pt idx="2">
                  <v>FY24</v>
                </pt>
                <pt idx="3">
                  <v>FY25</v>
                </pt>
                <pt idx="4">
                  <v>FY26</v>
                </pt>
                <pt idx="5">
                  <v>FY27</v>
                </pt>
                <pt idx="6">
                  <v>FY28</v>
                </pt>
                <pt idx="7">
                  <v>FY29</v>
                </pt>
              </strCache>
            </strRef>
          </cat>
          <val>
            <numRef>
              <f>(ReportData!$Q$68:$R$68,ReportData!$U$68:$Z$68)</f>
              <numCache>
                <formatCode>0%</formatCode>
                <ptCount val="8"/>
                <pt idx="0">
                  <v>0</v>
                </pt>
                <pt idx="1">
                  <v>0</v>
                </pt>
                <pt idx="2">
                  <v>0.202215257936508</v>
                </pt>
                <pt idx="3">
                  <v>0.1978262896825397</v>
                </pt>
                <pt idx="4">
                  <v>0.1934373214285714</v>
                </pt>
                <pt idx="5">
                  <v>0.1890483531746032</v>
                </pt>
                <pt idx="6">
                  <v>0.1846593849206349</v>
                </pt>
                <pt idx="7">
                  <v>0.1802704166666667</v>
                </pt>
              </numCache>
            </numRef>
          </val>
          <smooth val="0"/>
        </ser>
        <dLbls>
          <dLblPos val="ctr"/>
          <showLegendKey val="0"/>
          <showVal val="1"/>
          <showCatName val="0"/>
          <showSerName val="0"/>
          <showPercent val="0"/>
          <showBubbleSize val="0"/>
        </dLbls>
        <marker val="1"/>
        <smooth val="0"/>
        <axId val="1829441984"/>
        <axId val="1833874944"/>
      </lineChart>
      <catAx>
        <axId val="1829441984"/>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833874944"/>
        <crosses val="autoZero"/>
        <auto val="1"/>
        <lblAlgn val="ctr"/>
        <lblOffset val="100"/>
        <noMultiLvlLbl val="0"/>
      </catAx>
      <valAx>
        <axId val="1833874944"/>
        <scaling>
          <orientation val="minMax"/>
        </scaling>
        <delete val="1"/>
        <axPos val="l"/>
        <numFmt formatCode="0%" sourceLinked="1"/>
        <majorTickMark val="none"/>
        <minorTickMark val="none"/>
        <tickLblPos val="nextTo"/>
        <crossAx val="1829441984"/>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7.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rPr lang="en-US"/>
              <a:t>Working Capital Days</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manualLayout>
          <layoutTarget val="inner"/>
          <xMode val="edge"/>
          <yMode val="edge"/>
          <wMode val="factor"/>
          <hMode val="factor"/>
          <x val="0.005022760772495462"/>
          <y val="0.06212376102674524"/>
          <w val="0.9920089255089986"/>
          <h val="0.5793638829262826"/>
        </manualLayout>
      </layout>
      <barChart>
        <barDir val="col"/>
        <grouping val="clustered"/>
        <varyColors val="0"/>
        <ser>
          <idx val="0"/>
          <order val="0"/>
          <tx>
            <strRef>
              <f>ReportData!$O$73</f>
              <strCache>
                <ptCount val="1"/>
                <pt idx="0">
                  <v>Trade Receivables Days</v>
                </pt>
              </strCache>
            </strRef>
          </tx>
          <spPr>
            <a:solidFill xmlns:a="http://schemas.openxmlformats.org/drawingml/2006/main">
              <a:schemeClr val="accent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outEnd"/>
            <showLegendKey val="0"/>
            <showVal val="1"/>
            <showCatName val="0"/>
            <showSerName val="0"/>
            <showPercent val="0"/>
            <showBubbleSize val="0"/>
            <showLeaderLines val="0"/>
          </dLbls>
          <cat>
            <strRef>
              <f>(ReportData!$Q$72:$R$72,ReportData!$U$72:$Z$72)</f>
              <strCache>
                <ptCount val="8"/>
                <pt idx="0">
                  <v>FY22</v>
                </pt>
                <pt idx="1">
                  <v>FY23</v>
                </pt>
                <pt idx="2">
                  <v>FY24</v>
                </pt>
                <pt idx="3">
                  <v>FY25</v>
                </pt>
                <pt idx="4">
                  <v>FY26</v>
                </pt>
                <pt idx="5">
                  <v>FY27</v>
                </pt>
                <pt idx="6">
                  <v>FY28</v>
                </pt>
                <pt idx="7">
                  <v>FY29</v>
                </pt>
              </strCache>
            </strRef>
          </cat>
          <val>
            <numRef>
              <f>(ReportData!$Q$73:$R$73,ReportData!$U$73:$Z$73)</f>
              <numCache>
                <formatCode>_(* #,##0_);_(* \(#,##0\);_(* "-"_);_(@_)</formatCode>
                <ptCount val="8"/>
                <pt idx="0">
                  <v>0</v>
                </pt>
                <pt idx="1">
                  <v>0</v>
                </pt>
                <pt idx="2">
                  <v>0</v>
                </pt>
                <pt idx="3">
                  <v>0</v>
                </pt>
                <pt idx="4">
                  <v>0</v>
                </pt>
                <pt idx="5">
                  <v>0</v>
                </pt>
                <pt idx="6">
                  <v>0</v>
                </pt>
                <pt idx="7">
                  <v>0</v>
                </pt>
              </numCache>
            </numRef>
          </val>
        </ser>
        <ser>
          <idx val="1"/>
          <order val="1"/>
          <tx>
            <strRef>
              <f>ReportData!$O$74</f>
              <strCache>
                <ptCount val="1"/>
                <pt idx="0">
                  <v>Advances to Suppliers</v>
                </pt>
              </strCache>
            </strRef>
          </tx>
          <spPr>
            <a:solidFill xmlns:a="http://schemas.openxmlformats.org/drawingml/2006/main">
              <a:srgbClr val="00339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outEnd"/>
            <showLegendKey val="0"/>
            <showVal val="1"/>
            <showCatName val="0"/>
            <showSerName val="0"/>
            <showPercent val="0"/>
            <showBubbleSize val="0"/>
            <showLeaderLines val="0"/>
          </dLbls>
          <cat>
            <strRef>
              <f>(ReportData!$Q$72:$R$72,ReportData!$U$72:$Z$72)</f>
              <strCache>
                <ptCount val="8"/>
                <pt idx="0">
                  <v>FY22</v>
                </pt>
                <pt idx="1">
                  <v>FY23</v>
                </pt>
                <pt idx="2">
                  <v>FY24</v>
                </pt>
                <pt idx="3">
                  <v>FY25</v>
                </pt>
                <pt idx="4">
                  <v>FY26</v>
                </pt>
                <pt idx="5">
                  <v>FY27</v>
                </pt>
                <pt idx="6">
                  <v>FY28</v>
                </pt>
                <pt idx="7">
                  <v>FY29</v>
                </pt>
              </strCache>
            </strRef>
          </cat>
          <val>
            <numRef>
              <f>(ReportData!$Q$74:$R$74,ReportData!$U$74:$Z$74)</f>
              <numCache>
                <formatCode>_(* #,##0_);_(* \(#,##0\);_(* "-"_);_(@_)</formatCode>
                <ptCount val="8"/>
                <pt idx="0">
                  <v>0</v>
                </pt>
                <pt idx="1">
                  <v>0</v>
                </pt>
                <pt idx="2">
                  <v>40</v>
                </pt>
                <pt idx="3">
                  <v>40</v>
                </pt>
                <pt idx="4">
                  <v>40</v>
                </pt>
                <pt idx="5">
                  <v>40</v>
                </pt>
                <pt idx="6">
                  <v>40</v>
                </pt>
                <pt idx="7">
                  <v>40</v>
                </pt>
              </numCache>
            </numRef>
          </val>
        </ser>
        <ser>
          <idx val="2"/>
          <order val="2"/>
          <tx>
            <strRef>
              <f>ReportData!$O$75</f>
              <strCache>
                <ptCount val="1"/>
                <pt idx="0">
                  <v>Other Receivables Days</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outEnd"/>
            <showLegendKey val="0"/>
            <showVal val="1"/>
            <showCatName val="0"/>
            <showSerName val="0"/>
            <showPercent val="0"/>
            <showBubbleSize val="0"/>
            <showLeaderLines val="0"/>
          </dLbls>
          <cat>
            <strRef>
              <f>(ReportData!$Q$72:$R$72,ReportData!$U$72:$Z$72)</f>
              <strCache>
                <ptCount val="8"/>
                <pt idx="0">
                  <v>FY22</v>
                </pt>
                <pt idx="1">
                  <v>FY23</v>
                </pt>
                <pt idx="2">
                  <v>FY24</v>
                </pt>
                <pt idx="3">
                  <v>FY25</v>
                </pt>
                <pt idx="4">
                  <v>FY26</v>
                </pt>
                <pt idx="5">
                  <v>FY27</v>
                </pt>
                <pt idx="6">
                  <v>FY28</v>
                </pt>
                <pt idx="7">
                  <v>FY29</v>
                </pt>
              </strCache>
            </strRef>
          </cat>
          <val>
            <numRef>
              <f>(ReportData!$Q$75:$R$75,ReportData!$U$75:$Z$75)</f>
              <numCache>
                <formatCode>_(* #,##0_);_(* \(#,##0\);_(* "-"_);_(@_)</formatCode>
                <ptCount val="8"/>
                <pt idx="0">
                  <v>0</v>
                </pt>
                <pt idx="1">
                  <v>0</v>
                </pt>
                <pt idx="2">
                  <v>40</v>
                </pt>
                <pt idx="3">
                  <v>40</v>
                </pt>
                <pt idx="4">
                  <v>40</v>
                </pt>
                <pt idx="5">
                  <v>40</v>
                </pt>
                <pt idx="6">
                  <v>40</v>
                </pt>
                <pt idx="7">
                  <v>40</v>
                </pt>
              </numCache>
            </numRef>
          </val>
        </ser>
        <ser>
          <idx val="3"/>
          <order val="3"/>
          <tx>
            <strRef>
              <f>ReportData!$O$76</f>
              <strCache>
                <ptCount val="1"/>
                <pt idx="0">
                  <v xml:space="preserve">Inventory Days </v>
                </pt>
              </strCache>
            </strRef>
          </tx>
          <spPr>
            <a:solidFill xmlns:a="http://schemas.openxmlformats.org/drawingml/2006/main">
              <a:schemeClr val="accent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outEnd"/>
            <showLegendKey val="0"/>
            <showVal val="1"/>
            <showCatName val="0"/>
            <showSerName val="0"/>
            <showPercent val="0"/>
            <showBubbleSize val="0"/>
            <showLeaderLines val="0"/>
          </dLbls>
          <cat>
            <strRef>
              <f>(ReportData!$Q$72:$R$72,ReportData!$U$72:$Z$72)</f>
              <strCache>
                <ptCount val="8"/>
                <pt idx="0">
                  <v>FY22</v>
                </pt>
                <pt idx="1">
                  <v>FY23</v>
                </pt>
                <pt idx="2">
                  <v>FY24</v>
                </pt>
                <pt idx="3">
                  <v>FY25</v>
                </pt>
                <pt idx="4">
                  <v>FY26</v>
                </pt>
                <pt idx="5">
                  <v>FY27</v>
                </pt>
                <pt idx="6">
                  <v>FY28</v>
                </pt>
                <pt idx="7">
                  <v>FY29</v>
                </pt>
              </strCache>
            </strRef>
          </cat>
          <val>
            <numRef>
              <f>(ReportData!$Q$76:$R$76,ReportData!$U$76:$Z$76)</f>
              <numCache>
                <formatCode>_(* #,##0_);_(* \(#,##0\);_(* "-"_);_(@_)</formatCode>
                <ptCount val="8"/>
                <pt idx="0">
                  <v>0</v>
                </pt>
                <pt idx="1">
                  <v>0</v>
                </pt>
                <pt idx="2">
                  <v>27</v>
                </pt>
                <pt idx="3">
                  <v>27</v>
                </pt>
                <pt idx="4">
                  <v>27</v>
                </pt>
                <pt idx="5">
                  <v>27</v>
                </pt>
                <pt idx="6">
                  <v>27</v>
                </pt>
                <pt idx="7">
                  <v>27</v>
                </pt>
              </numCache>
            </numRef>
          </val>
        </ser>
        <ser>
          <idx val="4"/>
          <order val="4"/>
          <tx>
            <strRef>
              <f>ReportData!$O$77</f>
              <strCache>
                <ptCount val="1"/>
                <pt idx="0">
                  <v xml:space="preserve">Prepaid Expenses &amp; Other Days </v>
                </pt>
              </strCache>
            </strRef>
          </tx>
          <spPr>
            <a:solidFill xmlns:a="http://schemas.openxmlformats.org/drawingml/2006/main">
              <a:schemeClr val="accent5"/>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outEnd"/>
            <showLegendKey val="0"/>
            <showVal val="1"/>
            <showCatName val="0"/>
            <showSerName val="0"/>
            <showPercent val="0"/>
            <showBubbleSize val="0"/>
            <showLeaderLines val="0"/>
          </dLbls>
          <cat>
            <strRef>
              <f>(ReportData!$Q$72:$R$72,ReportData!$U$72:$Z$72)</f>
              <strCache>
                <ptCount val="8"/>
                <pt idx="0">
                  <v>FY22</v>
                </pt>
                <pt idx="1">
                  <v>FY23</v>
                </pt>
                <pt idx="2">
                  <v>FY24</v>
                </pt>
                <pt idx="3">
                  <v>FY25</v>
                </pt>
                <pt idx="4">
                  <v>FY26</v>
                </pt>
                <pt idx="5">
                  <v>FY27</v>
                </pt>
                <pt idx="6">
                  <v>FY28</v>
                </pt>
                <pt idx="7">
                  <v>FY29</v>
                </pt>
              </strCache>
            </strRef>
          </cat>
          <val>
            <numRef>
              <f>(ReportData!$Q$77:$R$77,ReportData!$U$77:$Z$77)</f>
              <numCache>
                <formatCode>_(* #,##0_);_(* \(#,##0\);_(* "-"_);_(@_)</formatCode>
                <ptCount val="8"/>
                <pt idx="0">
                  <v>0</v>
                </pt>
                <pt idx="1">
                  <v>0</v>
                </pt>
                <pt idx="2">
                  <v>30</v>
                </pt>
                <pt idx="3">
                  <v>30</v>
                </pt>
                <pt idx="4">
                  <v>30</v>
                </pt>
                <pt idx="5">
                  <v>30</v>
                </pt>
                <pt idx="6">
                  <v>30</v>
                </pt>
                <pt idx="7">
                  <v>30</v>
                </pt>
              </numCache>
            </numRef>
          </val>
        </ser>
        <ser>
          <idx val="5"/>
          <order val="5"/>
          <tx>
            <strRef>
              <f>ReportData!$O$79</f>
              <strCache>
                <ptCount val="1"/>
                <pt idx="0">
                  <v xml:space="preserve">Trade Payables Days </v>
                </pt>
              </strCache>
            </strRef>
          </tx>
          <spPr>
            <a:solidFill xmlns:a="http://schemas.openxmlformats.org/drawingml/2006/main">
              <a:schemeClr val="accent1">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outEnd"/>
            <showLegendKey val="0"/>
            <showVal val="1"/>
            <showCatName val="0"/>
            <showSerName val="0"/>
            <showPercent val="0"/>
            <showBubbleSize val="0"/>
            <showLeaderLines val="0"/>
          </dLbls>
          <cat>
            <strRef>
              <f>(ReportData!$Q$72:$R$72,ReportData!$U$72:$Z$72)</f>
              <strCache>
                <ptCount val="8"/>
                <pt idx="0">
                  <v>FY22</v>
                </pt>
                <pt idx="1">
                  <v>FY23</v>
                </pt>
                <pt idx="2">
                  <v>FY24</v>
                </pt>
                <pt idx="3">
                  <v>FY25</v>
                </pt>
                <pt idx="4">
                  <v>FY26</v>
                </pt>
                <pt idx="5">
                  <v>FY27</v>
                </pt>
                <pt idx="6">
                  <v>FY28</v>
                </pt>
                <pt idx="7">
                  <v>FY29</v>
                </pt>
              </strCache>
            </strRef>
          </cat>
          <val>
            <numRef>
              <f>(ReportData!$Q$79:$R$79,ReportData!$U$79:$Z$79)</f>
              <numCache>
                <formatCode>_(* #,##0_);_(* \(#,##0\);_(* "-"_);_(@_)</formatCode>
                <ptCount val="8"/>
                <pt idx="0">
                  <v>0</v>
                </pt>
                <pt idx="1">
                  <v>0</v>
                </pt>
                <pt idx="2">
                  <v>0</v>
                </pt>
                <pt idx="3">
                  <v>0</v>
                </pt>
                <pt idx="4">
                  <v>0</v>
                </pt>
                <pt idx="5">
                  <v>0</v>
                </pt>
                <pt idx="6">
                  <v>0</v>
                </pt>
                <pt idx="7">
                  <v>0</v>
                </pt>
              </numCache>
            </numRef>
          </val>
        </ser>
        <ser>
          <idx val="6"/>
          <order val="6"/>
          <tx>
            <strRef>
              <f>ReportData!$O$80</f>
              <strCache>
                <ptCount val="1"/>
                <pt idx="0">
                  <v>Advances from Customers</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outEnd"/>
            <showLegendKey val="0"/>
            <showVal val="1"/>
            <showCatName val="0"/>
            <showSerName val="0"/>
            <showPercent val="0"/>
            <showBubbleSize val="0"/>
            <showLeaderLines val="0"/>
          </dLbls>
          <cat>
            <strRef>
              <f>(ReportData!$Q$72:$R$72,ReportData!$U$72:$Z$72)</f>
              <strCache>
                <ptCount val="8"/>
                <pt idx="0">
                  <v>FY22</v>
                </pt>
                <pt idx="1">
                  <v>FY23</v>
                </pt>
                <pt idx="2">
                  <v>FY24</v>
                </pt>
                <pt idx="3">
                  <v>FY25</v>
                </pt>
                <pt idx="4">
                  <v>FY26</v>
                </pt>
                <pt idx="5">
                  <v>FY27</v>
                </pt>
                <pt idx="6">
                  <v>FY28</v>
                </pt>
                <pt idx="7">
                  <v>FY29</v>
                </pt>
              </strCache>
            </strRef>
          </cat>
          <val>
            <numRef>
              <f>(ReportData!$Q$80:$R$80,ReportData!$U$80:$Z$80)</f>
              <numCache>
                <formatCode>_(* #,##0_);_(* \(#,##0\);_(* "-"_);_(@_)</formatCode>
                <ptCount val="8"/>
                <pt idx="0">
                  <v>0</v>
                </pt>
                <pt idx="1">
                  <v>0</v>
                </pt>
                <pt idx="2">
                  <v>20</v>
                </pt>
                <pt idx="3">
                  <v>20</v>
                </pt>
                <pt idx="4">
                  <v>20</v>
                </pt>
                <pt idx="5">
                  <v>20</v>
                </pt>
                <pt idx="6">
                  <v>20</v>
                </pt>
                <pt idx="7">
                  <v>20</v>
                </pt>
              </numCache>
            </numRef>
          </val>
        </ser>
        <ser>
          <idx val="7"/>
          <order val="7"/>
          <tx>
            <strRef>
              <f>ReportData!$O$81</f>
              <strCache>
                <ptCount val="1"/>
                <pt idx="0">
                  <v>Salaries Payable</v>
                </pt>
              </strCache>
            </strRef>
          </tx>
          <spPr>
            <a:solidFill xmlns:a="http://schemas.openxmlformats.org/drawingml/2006/main">
              <a:schemeClr val="accent3">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outEnd"/>
            <showLegendKey val="0"/>
            <showVal val="1"/>
            <showCatName val="0"/>
            <showSerName val="0"/>
            <showPercent val="0"/>
            <showBubbleSize val="0"/>
            <showLeaderLines val="0"/>
          </dLbls>
          <cat>
            <strRef>
              <f>(ReportData!$Q$72:$R$72,ReportData!$U$72:$Z$72)</f>
              <strCache>
                <ptCount val="8"/>
                <pt idx="0">
                  <v>FY22</v>
                </pt>
                <pt idx="1">
                  <v>FY23</v>
                </pt>
                <pt idx="2">
                  <v>FY24</v>
                </pt>
                <pt idx="3">
                  <v>FY25</v>
                </pt>
                <pt idx="4">
                  <v>FY26</v>
                </pt>
                <pt idx="5">
                  <v>FY27</v>
                </pt>
                <pt idx="6">
                  <v>FY28</v>
                </pt>
                <pt idx="7">
                  <v>FY29</v>
                </pt>
              </strCache>
            </strRef>
          </cat>
          <val>
            <numRef>
              <f>(ReportData!$Q$81:$R$81,ReportData!$U$81:$Z$81)</f>
              <numCache>
                <formatCode>_(* #,##0_);_(* \(#,##0\);_(* "-"_);_(@_)</formatCode>
                <ptCount val="8"/>
                <pt idx="0">
                  <v>0</v>
                </pt>
                <pt idx="1">
                  <v>0</v>
                </pt>
                <pt idx="2">
                  <v>40</v>
                </pt>
                <pt idx="3">
                  <v>40</v>
                </pt>
                <pt idx="4">
                  <v>40</v>
                </pt>
                <pt idx="5">
                  <v>40</v>
                </pt>
                <pt idx="6">
                  <v>40</v>
                </pt>
                <pt idx="7">
                  <v>40</v>
                </pt>
              </numCache>
            </numRef>
          </val>
        </ser>
        <ser>
          <idx val="8"/>
          <order val="8"/>
          <tx>
            <strRef>
              <f>ReportData!$O$82</f>
              <strCache>
                <ptCount val="1"/>
                <pt idx="0">
                  <v xml:space="preserve">Accrued Expenses Days </v>
                </pt>
              </strCache>
            </strRef>
          </tx>
          <spPr>
            <a:solidFill xmlns:a="http://schemas.openxmlformats.org/drawingml/2006/main">
              <a:schemeClr val="accent4">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outEnd"/>
            <showLegendKey val="0"/>
            <showVal val="1"/>
            <showCatName val="0"/>
            <showSerName val="0"/>
            <showPercent val="0"/>
            <showBubbleSize val="0"/>
            <showLeaderLines val="0"/>
          </dLbls>
          <cat>
            <strRef>
              <f>(ReportData!$Q$72:$R$72,ReportData!$U$72:$Z$72)</f>
              <strCache>
                <ptCount val="8"/>
                <pt idx="0">
                  <v>FY22</v>
                </pt>
                <pt idx="1">
                  <v>FY23</v>
                </pt>
                <pt idx="2">
                  <v>FY24</v>
                </pt>
                <pt idx="3">
                  <v>FY25</v>
                </pt>
                <pt idx="4">
                  <v>FY26</v>
                </pt>
                <pt idx="5">
                  <v>FY27</v>
                </pt>
                <pt idx="6">
                  <v>FY28</v>
                </pt>
                <pt idx="7">
                  <v>FY29</v>
                </pt>
              </strCache>
            </strRef>
          </cat>
          <val>
            <numRef>
              <f>(ReportData!$Q$82:$R$82,ReportData!$U$82:$Z$82)</f>
              <numCache>
                <formatCode>_(* #,##0_);_(* \(#,##0\);_(* "-"_);_(@_)</formatCode>
                <ptCount val="8"/>
                <pt idx="0">
                  <v>0</v>
                </pt>
                <pt idx="1">
                  <v>0</v>
                </pt>
                <pt idx="2">
                  <v>27</v>
                </pt>
                <pt idx="3">
                  <v>27</v>
                </pt>
                <pt idx="4">
                  <v>27</v>
                </pt>
                <pt idx="5">
                  <v>27</v>
                </pt>
                <pt idx="6">
                  <v>27</v>
                </pt>
                <pt idx="7">
                  <v>27</v>
                </pt>
              </numCache>
            </numRef>
          </val>
        </ser>
        <ser>
          <idx val="9"/>
          <order val="9"/>
          <tx>
            <strRef>
              <f>ReportData!$O$83</f>
              <strCache>
                <ptCount val="1"/>
                <pt idx="0">
                  <v xml:space="preserve">Tax Payables Days </v>
                </pt>
              </strCache>
            </strRef>
          </tx>
          <spPr>
            <a:solidFill xmlns:a="http://schemas.openxmlformats.org/drawingml/2006/main">
              <a:schemeClr val="accent5">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outEnd"/>
            <showLegendKey val="0"/>
            <showVal val="1"/>
            <showCatName val="0"/>
            <showSerName val="0"/>
            <showPercent val="0"/>
            <showBubbleSize val="0"/>
            <showLeaderLines val="0"/>
          </dLbls>
          <cat>
            <strRef>
              <f>(ReportData!$Q$72:$R$72,ReportData!$U$72:$Z$72)</f>
              <strCache>
                <ptCount val="8"/>
                <pt idx="0">
                  <v>FY22</v>
                </pt>
                <pt idx="1">
                  <v>FY23</v>
                </pt>
                <pt idx="2">
                  <v>FY24</v>
                </pt>
                <pt idx="3">
                  <v>FY25</v>
                </pt>
                <pt idx="4">
                  <v>FY26</v>
                </pt>
                <pt idx="5">
                  <v>FY27</v>
                </pt>
                <pt idx="6">
                  <v>FY28</v>
                </pt>
                <pt idx="7">
                  <v>FY29</v>
                </pt>
              </strCache>
            </strRef>
          </cat>
          <val>
            <numRef>
              <f>(ReportData!$Q$83:$R$83,ReportData!$U$83:$Z$83)</f>
              <numCache>
                <formatCode>_(* #,##0_);_(* \(#,##0\);_(* "-"_);_(@_)</formatCode>
                <ptCount val="8"/>
                <pt idx="0">
                  <v>0</v>
                </pt>
                <pt idx="1">
                  <v>0</v>
                </pt>
                <pt idx="2">
                  <v>30</v>
                </pt>
                <pt idx="3">
                  <v>30</v>
                </pt>
                <pt idx="4">
                  <v>30</v>
                </pt>
                <pt idx="5">
                  <v>30</v>
                </pt>
                <pt idx="6">
                  <v>30</v>
                </pt>
                <pt idx="7">
                  <v>30</v>
                </pt>
              </numCache>
            </numRef>
          </val>
        </ser>
        <ser>
          <idx val="10"/>
          <order val="10"/>
          <tx>
            <strRef>
              <f>ReportData!$O$84</f>
              <strCache>
                <ptCount val="1"/>
                <pt idx="0">
                  <v xml:space="preserve">Other Payables Days </v>
                </pt>
              </strCache>
            </strRef>
          </tx>
          <spPr>
            <a:solidFill xmlns:a="http://schemas.openxmlformats.org/drawingml/2006/main">
              <a:schemeClr val="accent6">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outEnd"/>
            <showLegendKey val="0"/>
            <showVal val="1"/>
            <showCatName val="0"/>
            <showSerName val="0"/>
            <showPercent val="0"/>
            <showBubbleSize val="0"/>
            <showLeaderLines val="0"/>
          </dLbls>
          <cat>
            <strRef>
              <f>(ReportData!$Q$72:$R$72,ReportData!$U$72:$Z$72)</f>
              <strCache>
                <ptCount val="8"/>
                <pt idx="0">
                  <v>FY22</v>
                </pt>
                <pt idx="1">
                  <v>FY23</v>
                </pt>
                <pt idx="2">
                  <v>FY24</v>
                </pt>
                <pt idx="3">
                  <v>FY25</v>
                </pt>
                <pt idx="4">
                  <v>FY26</v>
                </pt>
                <pt idx="5">
                  <v>FY27</v>
                </pt>
                <pt idx="6">
                  <v>FY28</v>
                </pt>
                <pt idx="7">
                  <v>FY29</v>
                </pt>
              </strCache>
            </strRef>
          </cat>
          <val>
            <numRef>
              <f>(ReportData!$Q$84:$R$84,ReportData!$U$84:$Z$84)</f>
              <numCache>
                <formatCode>_(* #,##0_);_(* \(#,##0\);_(* "-"_);_(@_)</formatCode>
                <ptCount val="8"/>
                <pt idx="0">
                  <v>0</v>
                </pt>
                <pt idx="1">
                  <v>0</v>
                </pt>
                <pt idx="2">
                  <v>10</v>
                </pt>
                <pt idx="3">
                  <v>0</v>
                </pt>
                <pt idx="4">
                  <v>0</v>
                </pt>
                <pt idx="5">
                  <v>0</v>
                </pt>
                <pt idx="6">
                  <v>0</v>
                </pt>
                <pt idx="7">
                  <v>0</v>
                </pt>
              </numCache>
            </numRef>
          </val>
        </ser>
        <dLbls>
          <dLblPos val="outEnd"/>
          <showLegendKey val="0"/>
          <showVal val="1"/>
          <showCatName val="0"/>
          <showSerName val="0"/>
          <showPercent val="0"/>
          <showBubbleSize val="0"/>
        </dLbls>
        <gapWidth val="0"/>
        <axId val="1493104720"/>
        <axId val="141848303"/>
      </barChart>
      <catAx>
        <axId val="1493104720"/>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1848303"/>
        <crosses val="autoZero"/>
        <auto val="1"/>
        <lblAlgn val="ctr"/>
        <lblOffset val="100"/>
        <noMultiLvlLbl val="0"/>
      </catAx>
      <valAx>
        <axId val="141848303"/>
        <scaling>
          <orientation val="minMax"/>
        </scaling>
        <delete val="1"/>
        <axPos val="l"/>
        <numFmt formatCode="_(* #,##0_);_(* \(#,##0\);_(* &quot;-&quot;_);_(@_)" sourceLinked="1"/>
        <majorTickMark val="none"/>
        <minorTickMark val="none"/>
        <tickLblPos val="nextTo"/>
        <crossAx val="1493104720"/>
        <crosses val="autoZero"/>
        <crossBetween val="between"/>
      </valAx>
    </plotArea>
    <legend>
      <legendPos val="b"/>
      <layout>
        <manualLayout>
          <xMode val="edge"/>
          <yMode val="edge"/>
          <wMode val="factor"/>
          <hMode val="factor"/>
          <x val="0.008092857947668059"/>
          <y val="0.7737454402182202"/>
          <w val="0.9919071380582577"/>
          <h val="0.2262545597817797"/>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8.xml><?xml version="1.0" encoding="utf-8"?>
<chartSpace xmlns="http://schemas.openxmlformats.org/drawingml/2006/chart">
  <chart>
    <title>
      <tx>
        <strRef>
          <f>ReportData!$U$12</f>
          <strCache>
            <ptCount val="1"/>
            <pt idx="0">
              <v>Capital Expenditure in INR 'Units</v>
            </pt>
          </strCache>
        </strRef>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barChart>
        <barDir val="col"/>
        <grouping val="stacked"/>
        <varyColors val="0"/>
        <ser>
          <idx val="0"/>
          <order val="0"/>
          <tx>
            <strRef>
              <f>ReportData!$O$105</f>
              <strCache>
                <ptCount val="1"/>
                <pt idx="0">
                  <v>Expansion Capex</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(ReportData!$Q$104:$R$104,ReportData!$U$104:$Z$104)</f>
              <strCache>
                <ptCount val="8"/>
                <pt idx="0">
                  <v>FY22</v>
                </pt>
                <pt idx="1">
                  <v>FY23</v>
                </pt>
                <pt idx="2">
                  <v>FY24</v>
                </pt>
                <pt idx="3">
                  <v>FY25</v>
                </pt>
                <pt idx="4">
                  <v>FY26</v>
                </pt>
                <pt idx="5">
                  <v>FY27</v>
                </pt>
                <pt idx="6">
                  <v>FY28</v>
                </pt>
                <pt idx="7">
                  <v>FY29</v>
                </pt>
              </strCache>
            </strRef>
          </cat>
          <val>
            <numRef>
              <f>(ReportData!$Q$105:$R$105,ReportData!$U$105:$Z$105)</f>
              <numCache>
                <formatCode>General</formatCode>
                <ptCount val="8"/>
                <pt idx="3">
                  <v>0</v>
                </pt>
                <pt idx="4">
                  <v>0</v>
                </pt>
                <pt idx="5">
                  <v>0</v>
                </pt>
                <pt idx="6">
                  <v>0</v>
                </pt>
                <pt idx="7">
                  <v>0</v>
                </pt>
              </numCache>
            </numRef>
          </val>
        </ser>
        <ser>
          <idx val="1"/>
          <order val="1"/>
          <tx>
            <strRef>
              <f>ReportData!$O$106</f>
              <strCache>
                <ptCount val="1"/>
                <pt idx="0">
                  <v>Maintenance Capex</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(ReportData!$Q$104:$R$104,ReportData!$U$104:$Z$104)</f>
              <strCache>
                <ptCount val="8"/>
                <pt idx="0">
                  <v>FY22</v>
                </pt>
                <pt idx="1">
                  <v>FY23</v>
                </pt>
                <pt idx="2">
                  <v>FY24</v>
                </pt>
                <pt idx="3">
                  <v>FY25</v>
                </pt>
                <pt idx="4">
                  <v>FY26</v>
                </pt>
                <pt idx="5">
                  <v>FY27</v>
                </pt>
                <pt idx="6">
                  <v>FY28</v>
                </pt>
                <pt idx="7">
                  <v>FY29</v>
                </pt>
              </strCache>
            </strRef>
          </cat>
          <val>
            <numRef>
              <f>(ReportData!$Q$106:$R$106,ReportData!$U$106:$Z$106)</f>
              <numCache>
                <formatCode>0.0</formatCode>
                <ptCount val="8"/>
              </numCache>
            </numRef>
          </val>
        </ser>
        <ser>
          <idx val="2"/>
          <order val="2"/>
          <tx>
            <strRef>
              <f>ReportData!$O$107</f>
              <strCache>
                <ptCount val="1"/>
                <pt idx="0">
                  <v xml:space="preserve"> Total Capex </v>
                </pt>
              </strCache>
            </strRef>
          </tx>
          <spPr>
            <a:noFill xmlns:a="http://schemas.openxmlformats.org/drawingml/2006/main"/>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inBase"/>
            <showLegendKey val="0"/>
            <showVal val="1"/>
            <showCatName val="0"/>
            <showSerName val="0"/>
            <showPercent val="0"/>
            <showBubbleSize val="0"/>
            <showLeaderLines val="0"/>
          </dLbls>
          <cat>
            <strRef>
              <f>(ReportData!$Q$104:$R$104,ReportData!$U$104:$Z$104)</f>
              <strCache>
                <ptCount val="8"/>
                <pt idx="0">
                  <v>FY22</v>
                </pt>
                <pt idx="1">
                  <v>FY23</v>
                </pt>
                <pt idx="2">
                  <v>FY24</v>
                </pt>
                <pt idx="3">
                  <v>FY25</v>
                </pt>
                <pt idx="4">
                  <v>FY26</v>
                </pt>
                <pt idx="5">
                  <v>FY27</v>
                </pt>
                <pt idx="6">
                  <v>FY28</v>
                </pt>
                <pt idx="7">
                  <v>FY29</v>
                </pt>
              </strCache>
            </strRef>
          </cat>
          <val>
            <numRef>
              <f>(ReportData!$Q$107:$R$107,ReportData!$U$107:$Z$107)</f>
              <numCache>
                <formatCode>_(* #,##0.0_);_(* \(#,##0.0\);_(* "-"_);_(@_)</formatCode>
                <ptCount val="8"/>
                <pt idx="0">
                  <v>0</v>
                </pt>
                <pt idx="1">
                  <v>0</v>
                </pt>
                <pt idx="2">
                  <v>0</v>
                </pt>
                <pt idx="3">
                  <v>0</v>
                </pt>
                <pt idx="4">
                  <v>0</v>
                </pt>
                <pt idx="5">
                  <v>0</v>
                </pt>
                <pt idx="6">
                  <v>0</v>
                </pt>
                <pt idx="7">
                  <v>0</v>
                </pt>
              </numCache>
            </numRef>
          </val>
        </ser>
        <dLbls>
          <dLblPos val="ctr"/>
          <showLegendKey val="0"/>
          <showVal val="1"/>
          <showCatName val="0"/>
          <showSerName val="0"/>
          <showPercent val="0"/>
          <showBubbleSize val="0"/>
        </dLbls>
        <gapWidth val="150"/>
        <overlap val="100"/>
        <axId val="141055279"/>
        <axId val="141846815"/>
      </barChart>
      <catAx>
        <axId val="14105527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1846815"/>
        <crosses val="autoZero"/>
        <auto val="1"/>
        <lblAlgn val="ctr"/>
        <lblOffset val="100"/>
        <noMultiLvlLbl val="0"/>
      </catAx>
      <valAx>
        <axId val="141846815"/>
        <scaling>
          <orientation val="minMax"/>
        </scaling>
        <delete val="1"/>
        <axPos val="l"/>
        <numFmt formatCode="General" sourceLinked="1"/>
        <majorTickMark val="none"/>
        <minorTickMark val="none"/>
        <tickLblPos val="nextTo"/>
        <crossAx val="141055279"/>
        <crosses val="autoZero"/>
        <crossBetween val="between"/>
      </valAx>
    </plotArea>
    <legend>
      <legendPos val="b"/>
      <legendEntry>
        <idx val="2"/>
        <delete val="1"/>
      </legendEntry>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9.xml><?xml version="1.0" encoding="utf-8"?>
<chartSpace xmlns="http://schemas.openxmlformats.org/drawingml/2006/chart">
  <chart>
    <title>
      <tx>
        <strRef>
          <f>ReportData!$U$11</f>
          <strCache>
            <ptCount val="1"/>
            <pt idx="0">
              <v>Working Capital Balance in INR 'Units &amp; as a % of Revenue</v>
            </pt>
          </strCache>
        </strRef>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manualLayout>
          <layoutTarget val="inner"/>
          <xMode val="edge"/>
          <yMode val="edge"/>
          <wMode val="factor"/>
          <hMode val="factor"/>
          <x val="0.07007089549273163"/>
          <y val="0.05273148148148148"/>
          <w val="0.8561176582794238"/>
          <h val="0.5576822688830564"/>
        </manualLayout>
      </layout>
      <barChart>
        <barDir val="col"/>
        <grouping val="stacked"/>
        <varyColors val="0"/>
        <ser>
          <idx val="0"/>
          <order val="0"/>
          <tx>
            <strRef>
              <f>ReportData!$O$89</f>
              <strCache>
                <ptCount val="1"/>
                <pt idx="0">
                  <v>Trade Receivables Days</v>
                </pt>
              </strCache>
            </strRef>
          </tx>
          <spPr>
            <a:solidFill xmlns:a="http://schemas.openxmlformats.org/drawingml/2006/main">
              <a:srgbClr val="00CCE2"/>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(ReportData!$Q$89:$R$89,ReportData!$U$89:$Z$89)</f>
              <numCache>
                <formatCode>_(* #,##0_);_(* \(#,##0\);_(* "-"_);_(@_)</formatCode>
                <ptCount val="8"/>
                <pt idx="0">
                  <v>0</v>
                </pt>
                <pt idx="1">
                  <v>0</v>
                </pt>
                <pt idx="2">
                  <v>0</v>
                </pt>
                <pt idx="3">
                  <v>0</v>
                </pt>
                <pt idx="4">
                  <v>0</v>
                </pt>
                <pt idx="5">
                  <v>0</v>
                </pt>
                <pt idx="6">
                  <v>0</v>
                </pt>
                <pt idx="7">
                  <v>0</v>
                </pt>
              </numCache>
            </numRef>
          </val>
        </ser>
        <ser>
          <idx val="1"/>
          <order val="1"/>
          <tx>
            <strRef>
              <f>ReportData!$O$90</f>
              <strCache>
                <ptCount val="1"/>
                <pt idx="0">
                  <v>Advances to Suppliers</v>
                </pt>
              </strCache>
            </strRef>
          </tx>
          <spPr>
            <a:solidFill xmlns:a="http://schemas.openxmlformats.org/drawingml/2006/main">
              <a:srgbClr val="00339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(ReportData!$Q$90:$R$90,ReportData!$U$90:$Z$90)</f>
              <numCache>
                <formatCode>_(* #,##0_);_(* \(#,##0\);_(* "-"_);_(@_)</formatCode>
                <ptCount val="8"/>
                <pt idx="0">
                  <v>0</v>
                </pt>
                <pt idx="1">
                  <v>0</v>
                </pt>
                <pt idx="2">
                  <v>5523.287671232877</v>
                </pt>
                <pt idx="3">
                  <v>5523.287671232877</v>
                </pt>
                <pt idx="4">
                  <v>5523.287671232877</v>
                </pt>
                <pt idx="5">
                  <v>5523.287671232877</v>
                </pt>
                <pt idx="6">
                  <v>5523.287671232877</v>
                </pt>
                <pt idx="7">
                  <v>5523.287671232877</v>
                </pt>
              </numCache>
            </numRef>
          </val>
        </ser>
        <ser>
          <idx val="2"/>
          <order val="2"/>
          <tx>
            <strRef>
              <f>ReportData!$O$91</f>
              <strCache>
                <ptCount val="1"/>
                <pt idx="0">
                  <v>Other Receivables Days</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(ReportData!$Q$91:$R$91,ReportData!$U$91:$Z$91)</f>
              <numCache>
                <formatCode>_(* #,##0_);_(* \(#,##0\);_(* "-"_);_(@_)</formatCode>
                <ptCount val="8"/>
                <pt idx="0">
                  <v>0</v>
                </pt>
                <pt idx="1">
                  <v>0</v>
                </pt>
                <pt idx="2">
                  <v>18410.95890410959</v>
                </pt>
                <pt idx="3">
                  <v>18410.95890410959</v>
                </pt>
                <pt idx="4">
                  <v>18410.95890410959</v>
                </pt>
                <pt idx="5">
                  <v>18410.95890410959</v>
                </pt>
                <pt idx="6">
                  <v>18410.95890410959</v>
                </pt>
                <pt idx="7">
                  <v>18410.95890410959</v>
                </pt>
              </numCache>
            </numRef>
          </val>
        </ser>
        <ser>
          <idx val="3"/>
          <order val="3"/>
          <tx>
            <strRef>
              <f>ReportData!$O$92</f>
              <strCache>
                <ptCount val="1"/>
                <pt idx="0">
                  <v xml:space="preserve">Inventory Days </v>
                </pt>
              </strCache>
            </strRef>
          </tx>
          <spPr>
            <a:solidFill xmlns:a="http://schemas.openxmlformats.org/drawingml/2006/main">
              <a:schemeClr val="accent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(ReportData!$Q$92:$R$92,ReportData!$U$92:$Z$92)</f>
              <numCache>
                <formatCode>_(* #,##0_);_(* \(#,##0\);_(* "-"_);_(@_)</formatCode>
                <ptCount val="8"/>
                <pt idx="0">
                  <v>0</v>
                </pt>
                <pt idx="1">
                  <v>0</v>
                </pt>
                <pt idx="2">
                  <v>3728.219178082192</v>
                </pt>
                <pt idx="3">
                  <v>3728.219178082192</v>
                </pt>
                <pt idx="4">
                  <v>3728.219178082192</v>
                </pt>
                <pt idx="5">
                  <v>3728.219178082192</v>
                </pt>
                <pt idx="6">
                  <v>3728.219178082192</v>
                </pt>
                <pt idx="7">
                  <v>3728.219178082192</v>
                </pt>
              </numCache>
            </numRef>
          </val>
        </ser>
        <ser>
          <idx val="4"/>
          <order val="4"/>
          <tx>
            <strRef>
              <f>ReportData!$O$93</f>
              <strCache>
                <ptCount val="1"/>
                <pt idx="0">
                  <v xml:space="preserve">Prepaid Expenses &amp; Other Days </v>
                </pt>
              </strCache>
            </strRef>
          </tx>
          <spPr>
            <a:solidFill xmlns:a="http://schemas.openxmlformats.org/drawingml/2006/main">
              <a:schemeClr val="accent5"/>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(ReportData!$Q$93:$R$93,ReportData!$U$93:$Z$93)</f>
              <numCache>
                <formatCode>_(* #,##0_);_(* \(#,##0\);_(* "-"_);_(@_)</formatCode>
                <ptCount val="8"/>
                <pt idx="0">
                  <v>0</v>
                </pt>
                <pt idx="1">
                  <v>0</v>
                </pt>
                <pt idx="2">
                  <v>3698.630136986301</v>
                </pt>
                <pt idx="3">
                  <v>3698.630136986301</v>
                </pt>
                <pt idx="4">
                  <v>3698.630136986301</v>
                </pt>
                <pt idx="5">
                  <v>3698.630136986301</v>
                </pt>
                <pt idx="6">
                  <v>3698.630136986301</v>
                </pt>
                <pt idx="7">
                  <v>3698.630136986301</v>
                </pt>
              </numCache>
            </numRef>
          </val>
        </ser>
        <ser>
          <idx val="5"/>
          <order val="5"/>
          <tx>
            <strRef>
              <f>ReportData!$O$94</f>
              <strCache>
                <ptCount val="1"/>
              </strCache>
            </strRef>
          </tx>
          <spPr>
            <a:solidFill xmlns:a="http://schemas.openxmlformats.org/drawingml/2006/main">
              <a:schemeClr val="accent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(ReportData!$Q$94:$R$94,ReportData!$U$94:$Z$94)</f>
              <numCache>
                <formatCode>_(* #,##0_);_(* \(#,##0\);_(* "-"_);_(@_)</formatCode>
                <ptCount val="8"/>
              </numCache>
            </numRef>
          </val>
        </ser>
        <ser>
          <idx val="6"/>
          <order val="6"/>
          <tx>
            <strRef>
              <f>ReportData!$O$95</f>
              <strCache>
                <ptCount val="1"/>
                <pt idx="0">
                  <v xml:space="preserve">Trade Payables Days </v>
                </pt>
              </strCache>
            </strRef>
          </tx>
          <spPr>
            <a:solidFill xmlns:a="http://schemas.openxmlformats.org/drawingml/2006/main">
              <a:schemeClr val="accent1">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(ReportData!$Q$95:$R$95,ReportData!$U$95:$Z$95)</f>
              <numCache>
                <formatCode>_(* #,##0_);_(* \(#,##0\);_(* "-"_);_(@_)</formatCode>
                <ptCount val="8"/>
                <pt idx="0">
                  <v>0</v>
                </pt>
                <pt idx="1">
                  <v>0</v>
                </pt>
                <pt idx="2">
                  <v>0</v>
                </pt>
                <pt idx="3">
                  <v>0</v>
                </pt>
                <pt idx="4">
                  <v>0</v>
                </pt>
                <pt idx="5">
                  <v>0</v>
                </pt>
                <pt idx="6">
                  <v>0</v>
                </pt>
                <pt idx="7">
                  <v>0</v>
                </pt>
              </numCache>
            </numRef>
          </val>
        </ser>
        <ser>
          <idx val="7"/>
          <order val="7"/>
          <tx>
            <strRef>
              <f>ReportData!$O$96</f>
              <strCache>
                <ptCount val="1"/>
                <pt idx="0">
                  <v>Advances from Customers</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(ReportData!$Q$96:$R$96,ReportData!$U$96:$Z$96)</f>
              <numCache>
                <formatCode>_(* #,##0_);_(* \(#,##0\);_(* "-"_);_(@_)</formatCode>
                <ptCount val="8"/>
                <pt idx="0">
                  <v>0</v>
                </pt>
                <pt idx="1">
                  <v>0</v>
                </pt>
                <pt idx="2">
                  <v>9205.479452054795</v>
                </pt>
                <pt idx="3">
                  <v>9205.479452054795</v>
                </pt>
                <pt idx="4">
                  <v>9205.479452054795</v>
                </pt>
                <pt idx="5">
                  <v>9205.479452054795</v>
                </pt>
                <pt idx="6">
                  <v>9205.479452054795</v>
                </pt>
                <pt idx="7">
                  <v>9205.479452054795</v>
                </pt>
              </numCache>
            </numRef>
          </val>
        </ser>
        <ser>
          <idx val="8"/>
          <order val="8"/>
          <tx>
            <strRef>
              <f>ReportData!$O$97</f>
              <strCache>
                <ptCount val="1"/>
                <pt idx="0">
                  <v>Salaries Payable</v>
                </pt>
              </strCache>
            </strRef>
          </tx>
          <spPr>
            <a:solidFill xmlns:a="http://schemas.openxmlformats.org/drawingml/2006/main">
              <a:schemeClr val="accent3">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(ReportData!$Q$97:$R$97,ReportData!$U$97:$Z$97)</f>
              <numCache>
                <formatCode>_(* #,##0_);_(* \(#,##0\);_(* "-"_);_(@_)</formatCode>
                <ptCount val="8"/>
                <pt idx="0">
                  <v>0</v>
                </pt>
                <pt idx="1">
                  <v>0</v>
                </pt>
                <pt idx="2">
                  <v>547.9452054794521</v>
                </pt>
                <pt idx="3">
                  <v>547.9452054794521</v>
                </pt>
                <pt idx="4">
                  <v>547.9452054794521</v>
                </pt>
                <pt idx="5">
                  <v>547.9452054794521</v>
                </pt>
                <pt idx="6">
                  <v>547.9452054794521</v>
                </pt>
                <pt idx="7">
                  <v>547.9452054794521</v>
                </pt>
              </numCache>
            </numRef>
          </val>
        </ser>
        <ser>
          <idx val="9"/>
          <order val="9"/>
          <tx>
            <strRef>
              <f>ReportData!$O$98</f>
              <strCache>
                <ptCount val="1"/>
                <pt idx="0">
                  <v xml:space="preserve">Accrued Expenses Days </v>
                </pt>
              </strCache>
            </strRef>
          </tx>
          <spPr>
            <a:solidFill xmlns:a="http://schemas.openxmlformats.org/drawingml/2006/main">
              <a:srgbClr val="00339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(ReportData!$Q$98:$R$98,ReportData!$U$98:$Z$98)</f>
              <numCache>
                <formatCode>_(* #,##0_);_(* \(#,##0\);_(* "-"_);_(@_)</formatCode>
                <ptCount val="8"/>
                <pt idx="0">
                  <v>0</v>
                </pt>
                <pt idx="1">
                  <v>0</v>
                </pt>
                <pt idx="2">
                  <v>3328.767123287671</v>
                </pt>
                <pt idx="3">
                  <v>3328.767123287671</v>
                </pt>
                <pt idx="4">
                  <v>3328.767123287671</v>
                </pt>
                <pt idx="5">
                  <v>3328.767123287671</v>
                </pt>
                <pt idx="6">
                  <v>3328.767123287671</v>
                </pt>
                <pt idx="7">
                  <v>3328.767123287671</v>
                </pt>
              </numCache>
            </numRef>
          </val>
        </ser>
        <ser>
          <idx val="10"/>
          <order val="10"/>
          <tx>
            <strRef>
              <f>ReportData!$O$99</f>
              <strCache>
                <ptCount val="1"/>
                <pt idx="0">
                  <v xml:space="preserve">Tax Payables Days </v>
                </pt>
              </strCache>
            </strRef>
          </tx>
          <spPr>
            <a:solidFill xmlns:a="http://schemas.openxmlformats.org/drawingml/2006/main">
              <a:schemeClr val="accent5">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(ReportData!$Q$99:$R$99,ReportData!$U$99:$Z$99)</f>
              <numCache>
                <formatCode>_(* #,##0_);_(* \(#,##0\);_(* "-"_);_(@_)</formatCode>
                <ptCount val="8"/>
                <pt idx="0">
                  <v>0</v>
                </pt>
                <pt idx="1">
                  <v>0</v>
                </pt>
                <pt idx="2">
                  <v>1499.548219178082</v>
                </pt>
                <pt idx="3">
                  <v>1467.001369863014</v>
                </pt>
                <pt idx="4">
                  <v>1434.454520547945</v>
                </pt>
                <pt idx="5">
                  <v>1401.907671232877</v>
                </pt>
                <pt idx="6">
                  <v>1369.360821917808</v>
                </pt>
                <pt idx="7">
                  <v>1336.81397260274</v>
                </pt>
              </numCache>
            </numRef>
          </val>
        </ser>
        <ser>
          <idx val="11"/>
          <order val="11"/>
          <tx>
            <strRef>
              <f>ReportData!$O$100</f>
              <strCache>
                <ptCount val="1"/>
                <pt idx="0">
                  <v xml:space="preserve">Other Payables Days </v>
                </pt>
              </strCache>
            </strRef>
          </tx>
          <spPr>
            <a:solidFill xmlns:a="http://schemas.openxmlformats.org/drawingml/2006/main">
              <a:schemeClr val="accent6">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(ReportData!$Q$100:$R$100,ReportData!$U$100:$Z$100)</f>
              <numCache>
                <formatCode>_(* #,##0_);_(* \(#,##0\);_(* "-"_);_(@_)</formatCode>
                <ptCount val="8"/>
                <pt idx="0">
                  <v>0</v>
                </pt>
                <pt idx="1">
                  <v>0</v>
                </pt>
                <pt idx="2">
                  <v>1232.876712328767</v>
                </pt>
                <pt idx="3">
                  <v>0</v>
                </pt>
                <pt idx="4">
                  <v>0</v>
                </pt>
                <pt idx="5">
                  <v>0</v>
                </pt>
                <pt idx="6">
                  <v>0</v>
                </pt>
                <pt idx="7">
                  <v>0</v>
                </pt>
              </numCache>
            </numRef>
          </val>
        </ser>
        <dLbls>
          <showLegendKey val="0"/>
          <showVal val="0"/>
          <showCatName val="0"/>
          <showSerName val="0"/>
          <showPercent val="0"/>
          <showBubbleSize val="0"/>
        </dLbls>
        <gapWidth val="50"/>
        <overlap val="100"/>
        <axId val="1493104720"/>
        <axId val="141848303"/>
      </barChart>
      <lineChart>
        <grouping val="standard"/>
        <varyColors val="0"/>
        <ser>
          <idx val="12"/>
          <order val="12"/>
          <tx>
            <strRef>
              <f>ReportData!$O$102</f>
              <strCache>
                <ptCount val="1"/>
                <pt idx="0">
                  <v>NWC as a % of sales</v>
                </pt>
              </strCache>
            </strRef>
          </tx>
          <spPr>
            <a:ln xmlns:a="http://schemas.openxmlformats.org/drawingml/2006/main" w="28575" cap="rnd">
              <a:solidFill>
                <a:schemeClr val="accent3"/>
              </a:solidFill>
              <a:prstDash val="solid"/>
              <a:round/>
            </a:ln>
          </spPr>
          <marker>
            <symbol val="none"/>
            <spPr>
              <a:ln xmlns:a="http://schemas.openxmlformats.org/drawingml/2006/main">
                <a:prstDash val="solid"/>
              </a:ln>
            </spPr>
          </marker>
          <dLbls>
            <spPr>
              <a:solidFill xmlns:a="http://schemas.openxmlformats.org/drawingml/2006/main">
                <a:schemeClr val="accent3"/>
              </a:solidFill>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(ReportData!$Q$102:$R$102,ReportData!$U$102:$Z$102)</f>
              <numCache>
                <formatCode>0%</formatCode>
                <ptCount val="8"/>
                <pt idx="0">
                  <v>0</v>
                </pt>
                <pt idx="1">
                  <v>0</v>
                </pt>
                <pt idx="2">
                  <v>15546.47917808219</v>
                </pt>
                <pt idx="3">
                  <v>16811.90273972603</v>
                </pt>
                <pt idx="4">
                  <v>19592.14299448574</v>
                </pt>
                <pt idx="5">
                  <v>24293.13794829373</v>
                </pt>
                <pt idx="6">
                  <v>26693.39830035426</v>
                </pt>
                <pt idx="7">
                  <v>28930.6672237817</v>
                </pt>
              </numCache>
            </numRef>
          </val>
          <smooth val="0"/>
        </ser>
        <dLbls>
          <showLegendKey val="0"/>
          <showVal val="0"/>
          <showCatName val="0"/>
          <showSerName val="0"/>
          <showPercent val="0"/>
          <showBubbleSize val="0"/>
        </dLbls>
        <marker val="1"/>
        <smooth val="0"/>
        <axId val="207062399"/>
        <axId val="234557935"/>
      </lineChart>
      <catAx>
        <axId val="1493104720"/>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1848303"/>
        <crosses val="autoZero"/>
        <auto val="1"/>
        <lblAlgn val="ctr"/>
        <lblOffset val="100"/>
        <noMultiLvlLbl val="0"/>
      </catAx>
      <valAx>
        <axId val="141848303"/>
        <scaling>
          <orientation val="minMax"/>
        </scaling>
        <delete val="0"/>
        <axPos val="l"/>
        <numFmt formatCode="_(* #,##0_);_(* \(#,##0\);_(* &quot;-&quot;_);_(@_)"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93104720"/>
        <crosses val="autoZero"/>
        <crossBetween val="between"/>
      </valAx>
      <catAx>
        <axId val="207062399"/>
        <scaling>
          <orientation val="minMax"/>
        </scaling>
        <delete val="1"/>
        <axPos val="b"/>
        <numFmt formatCode="General" sourceLinked="1"/>
        <majorTickMark val="out"/>
        <minorTickMark val="none"/>
        <tickLblPos val="nextTo"/>
        <crossAx val="234557935"/>
        <crosses val="autoZero"/>
        <auto val="1"/>
        <lblAlgn val="ctr"/>
        <lblOffset val="100"/>
        <noMultiLvlLbl val="0"/>
      </catAx>
      <valAx>
        <axId val="234557935"/>
        <scaling>
          <orientation val="minMax"/>
        </scaling>
        <delete val="0"/>
        <axPos val="r"/>
        <numFmt formatCode="0%" sourceLinked="1"/>
        <majorTickMark val="out"/>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207062399"/>
        <crosses val="max"/>
        <crossBetween val="between"/>
      </valAx>
    </plotArea>
    <legend>
      <legendPos val="b"/>
      <layout>
        <manualLayout>
          <xMode val="edge"/>
          <yMode val="edge"/>
          <wMode val="factor"/>
          <hMode val="factor"/>
          <x val="0.008092857947668059"/>
          <y val="0.7575249046427023"/>
          <w val="0.9892236653680381"/>
          <h val="0.2424750953572977"/>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omments/comment1.xml><?xml version="1.0" encoding="utf-8"?>
<comments xmlns="http://schemas.openxmlformats.org/spreadsheetml/2006/main">
  <authors>
    <author>Samuel J Beesley</author>
  </authors>
  <commentList>
    <comment ref="E29" authorId="0" shapeId="0">
      <text>
        <t>Admin:
Determines valuation date and data downloaded as of date</t>
      </text>
    </comment>
    <comment ref="E30" authorId="0" shapeId="0">
      <text>
        <t>Admin:
Determines stub period</t>
      </text>
    </comment>
  </commentList>
</comments>
</file>

<file path=xl/comments/comment2.xml><?xml version="1.0" encoding="utf-8"?>
<comments xmlns="http://schemas.openxmlformats.org/spreadsheetml/2006/main">
  <authors>
    <author>Samuel J Beesley</author>
  </authors>
  <commentList>
    <comment ref="P4" authorId="0" shapeId="0">
      <text>
        <t>Admin:
Option to adjust the capital structure used to determine Asset Beta from the spot rate to the 5 year or 2 year average (thereby matching the data points used in the beta derivation). Please see D|E tab for calculation.</t>
      </text>
    </comment>
    <comment ref="R4" authorId="0" shapeId="0">
      <text>
        <t>Admin:
Option to Blume adjust the beta, i.e. implement a mean reversion towards the overall market beta of 1.
Or
Option to Vasicek adjust the beta, i.e. implement a reversion to an expected beta. The expected beta is based on the average raw beta of the GPCs selected.</t>
      </text>
    </comment>
    <comment ref="O28" authorId="0" shapeId="0">
      <text>
        <t>Admin:
If this cell is less than 60 on a 5-year Beta (or less than 104 on a 2 year Beta) you MUST go to the BetaData tab and adjust the formula for that particular GPC to ensure it does not include empty cells. If this is not performed your Beta willl be wrong!</t>
      </text>
    </comment>
    <comment ref="P28" authorId="0" shapeId="0">
      <text>
        <t>Admin:
Approximate average daily trading volume over last year</t>
      </text>
    </comment>
    <comment ref="T28" authorId="0" shapeId="0">
      <text>
        <t>Admin:
Indicates if GPC has adopted IFRS 16. May have implications for debt to capital structure in some industries.</t>
      </text>
    </comment>
    <comment ref="J67" authorId="0" shapeId="0">
      <text>
        <t xml:space="preserve">Admin:
These are array formulas, if you edit these cells make sure to press contol-shift-enter (not just enter)
</t>
      </text>
    </comment>
    <comment ref="G76" authorId="0" shapeId="0">
      <text>
        <t>Admin:
This is a default selection based on the UK Statutory tax rate. Please consider the applicable rate to the target business.</t>
      </text>
    </comment>
  </commentList>
</comments>
</file>

<file path=xl/comments/comment3.xml><?xml version="1.0" encoding="utf-8"?>
<comments xmlns="http://schemas.openxmlformats.org/spreadsheetml/2006/main">
  <authors>
    <author>Samuel J Beesley</author>
  </authors>
  <commentList>
    <comment ref="E8" authorId="0" shapeId="0">
      <text>
        <t>Admin:
If highlighted in orange, consider the need to offset multiples to ensure like-for-like comparison</t>
      </text>
    </comment>
    <comment ref="AR8" authorId="0" shapeId="0">
      <text>
        <t>Admin:
Offsetting does not impact P/BV</t>
      </text>
    </comment>
    <comment ref="F27" authorId="0" shapeId="0">
      <text>
        <t xml:space="preserve">Admin:
These are array formulas, if you edit these cells make sure to press contol-shift-enter (not just enter)
</t>
      </text>
    </comment>
  </commentList>
</comments>
</file>

<file path=xl/comments/comment4.xml><?xml version="1.0" encoding="utf-8"?>
<comments xmlns="http://schemas.openxmlformats.org/spreadsheetml/2006/main">
  <authors>
    <author>Samuel J Beesley</author>
  </authors>
  <commentList>
    <comment ref="C46" authorId="0" shapeId="0">
      <text>
        <t xml:space="preserve">Admin:
These are array formulas, if you edit these cells make sure to press contol-shift-enter (not just enter)
</t>
      </text>
    </comment>
  </commentList>
</comments>
</file>

<file path=xl/comments/comment5.xml><?xml version="1.0" encoding="utf-8"?>
<comments xmlns="http://schemas.openxmlformats.org/spreadsheetml/2006/main">
  <authors>
    <author>Samuel J Beesley</author>
  </authors>
  <commentList>
    <comment ref="E48" authorId="0" shapeId="0">
      <text>
        <t xml:space="preserve">Admin:
These are array formulas, if you edit these cells make sure to press contol-shift-enter (not just enter)
</t>
      </text>
    </comment>
    <comment ref="E90" authorId="0" shapeId="0">
      <text>
        <t xml:space="preserve">Admin:
These are array formulas, if you edit these cells make sure to press contol-shift-enter (not just enter)
</t>
      </text>
    </comment>
  </commentList>
</comments>
</file>

<file path=xl/comments/comment6.xml><?xml version="1.0" encoding="utf-8"?>
<comments xmlns="http://schemas.openxmlformats.org/spreadsheetml/2006/main">
  <authors>
    <author>Samuel J Beesley</author>
  </authors>
  <commentList>
    <comment ref="E48" authorId="0" shapeId="0">
      <text>
        <t xml:space="preserve">Admin:
These are array formulas, if you edit these cells make sure to press contol-shift-enter (not just enter)
</t>
      </text>
    </comment>
    <comment ref="E98" authorId="0" shapeId="0">
      <text>
        <t xml:space="preserve">Admin:
These are array formulas, if you edit these cells make sure to press contol-shift-enter (not just enter)
</t>
      </text>
    </comment>
  </commentList>
</comments>
</file>

<file path=xl/comments/comment7.xml><?xml version="1.0" encoding="utf-8"?>
<comments xmlns="http://schemas.openxmlformats.org/spreadsheetml/2006/main">
  <authors>
    <author>Samuel J Beesley</author>
  </authors>
  <commentList>
    <comment ref="E48" authorId="0" shapeId="0">
      <text>
        <t xml:space="preserve">Admin:
These are array formulas, if you edit these cells make sure to press contol-shift-enter (not just enter)
</t>
      </text>
    </comment>
    <comment ref="E99" authorId="0" shapeId="0">
      <text>
        <t xml:space="preserve">Admin:
These are array formulas, if you edit these cells make sure to press contol-shift-enter (not just enter)
</t>
      </text>
    </comment>
    <comment ref="E149" authorId="0" shapeId="0">
      <text>
        <t xml:space="preserve">Admin:
These are array formulas, if you edit these cells make sure to press contol-shift-enter (not just enter)
</t>
      </text>
    </comment>
  </commentList>
</comments>
</file>

<file path=xl/comments/comment8.xml><?xml version="1.0" encoding="utf-8"?>
<comments xmlns="http://schemas.openxmlformats.org/spreadsheetml/2006/main">
  <authors>
    <author>Samuel J Beesley</author>
  </authors>
  <commentList>
    <comment ref="F50" authorId="0" shapeId="0">
      <text>
        <t xml:space="preserve">Admin:
These are array formulas, if you edit these cells make sure to press contol-shift-enter (not just enter)
</t>
      </text>
    </comment>
  </commentList>
</comments>
</file>

<file path=xl/comments/comment9.xml><?xml version="1.0" encoding="utf-8"?>
<comments xmlns="http://schemas.openxmlformats.org/spreadsheetml/2006/main">
  <authors>
    <author>Samuel J Beesley</author>
  </authors>
  <commentList>
    <comment ref="E31" authorId="0" shapeId="0">
      <text>
        <t>Admin:
Ensure this is consistent with the valuation date</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 Type="http://schemas.openxmlformats.org/officeDocument/2006/relationships/chart" Target="/xl/charts/chart5.xml" Id="rId3"/><Relationship Type="http://schemas.openxmlformats.org/officeDocument/2006/relationships/chart" Target="/xl/charts/chart6.xml" Id="rId4"/><Relationship Type="http://schemas.openxmlformats.org/officeDocument/2006/relationships/chart" Target="/xl/charts/chart7.xml" Id="rId5"/><Relationship Type="http://schemas.openxmlformats.org/officeDocument/2006/relationships/chart" Target="/xl/charts/chart8.xml" Id="rId6"/><Relationship Type="http://schemas.openxmlformats.org/officeDocument/2006/relationships/chart" Target="/xl/charts/chart9.xml" Id="rId7"/><Relationship Type="http://schemas.openxmlformats.org/officeDocument/2006/relationships/chart" Target="/xl/charts/chart10.xml" Id="rId8"/><Relationship Type="http://schemas.openxmlformats.org/officeDocument/2006/relationships/chart" Target="/xl/charts/chart11.xml" Id="rId9"/><Relationship Type="http://schemas.openxmlformats.org/officeDocument/2006/relationships/chart" Target="/xl/charts/chart12.xml" Id="rId10"/><Relationship Type="http://schemas.openxmlformats.org/officeDocument/2006/relationships/chart" Target="/xl/charts/chart13.xml" Id="rId11"/><Relationship Type="http://schemas.openxmlformats.org/officeDocument/2006/relationships/chart" Target="/xl/charts/chart14.xml" Id="rId12"/><Relationship Type="http://schemas.openxmlformats.org/officeDocument/2006/relationships/chart" Target="/xl/charts/chart15.xml" Id="rId13"/></Relationships>
</file>

<file path=xl/drawings/_rels/drawing3.xml.rels><Relationships xmlns="http://schemas.openxmlformats.org/package/2006/relationships"><Relationship Type="http://schemas.openxmlformats.org/officeDocument/2006/relationships/chart" Target="/xl/charts/chart16.xml" Id="rId1"/><Relationship Type="http://schemas.openxmlformats.org/officeDocument/2006/relationships/chart" Target="/xl/charts/chart17.xml" Id="rId2"/><Relationship Type="http://schemas.openxmlformats.org/officeDocument/2006/relationships/chart" Target="/xl/charts/chart18.xml" Id="rId3"/><Relationship Type="http://schemas.openxmlformats.org/officeDocument/2006/relationships/chart" Target="/xl/charts/chart19.xml" Id="rId4"/><Relationship Type="http://schemas.openxmlformats.org/officeDocument/2006/relationships/chart" Target="/xl/charts/chart20.xml" Id="rId5"/><Relationship Type="http://schemas.openxmlformats.org/officeDocument/2006/relationships/chart" Target="/xl/charts/chart21.xml" Id="rId6"/><Relationship Type="http://schemas.openxmlformats.org/officeDocument/2006/relationships/chart" Target="/xl/charts/chart22.xml" Id="rId7"/><Relationship Type="http://schemas.openxmlformats.org/officeDocument/2006/relationships/chart" Target="/xl/charts/chart23.xml" Id="rId8"/><Relationship Type="http://schemas.openxmlformats.org/officeDocument/2006/relationships/chart" Target="/xl/charts/chart24.xml" Id="rId9"/><Relationship Type="http://schemas.openxmlformats.org/officeDocument/2006/relationships/image" Target="/xl/media/image1.png" Id="rId10"/><Relationship Type="http://schemas.openxmlformats.org/officeDocument/2006/relationships/image" Target="/xl/media/image2.png" Id="rId11"/><Relationship Type="http://schemas.openxmlformats.org/officeDocument/2006/relationships/image" Target="/xl/media/image3.png" Id="rId12"/><Relationship Type="http://schemas.openxmlformats.org/officeDocument/2006/relationships/image" Target="/xl/media/image4.png" Id="rId13"/><Relationship Type="http://schemas.openxmlformats.org/officeDocument/2006/relationships/image" Target="/xl/media/image5.png" Id="rId14"/><Relationship Type="http://schemas.openxmlformats.org/officeDocument/2006/relationships/image" Target="/xl/media/image6.png" Id="rId15"/><Relationship Type="http://schemas.openxmlformats.org/officeDocument/2006/relationships/image" Target="/xl/media/image7.png" Id="rId16"/><Relationship Type="http://schemas.openxmlformats.org/officeDocument/2006/relationships/image" Target="/xl/media/image8.png" Id="rId17"/><Relationship Type="http://schemas.openxmlformats.org/officeDocument/2006/relationships/image" Target="/xl/media/image9.png" Id="rId18"/><Relationship Type="http://schemas.openxmlformats.org/officeDocument/2006/relationships/image" Target="/xl/media/image10.png" Id="rId19"/><Relationship Type="http://schemas.openxmlformats.org/officeDocument/2006/relationships/image" Target="/xl/media/image11.png" Id="rId20"/><Relationship Type="http://schemas.openxmlformats.org/officeDocument/2006/relationships/image" Target="/xl/media/image12.png" Id="rId21"/><Relationship Type="http://schemas.openxmlformats.org/officeDocument/2006/relationships/image" Target="/xl/media/image13.png" Id="rId22"/><Relationship Type="http://schemas.openxmlformats.org/officeDocument/2006/relationships/image" Target="/xl/media/image14.png" Id="rId23"/><Relationship Type="http://schemas.openxmlformats.org/officeDocument/2006/relationships/image" Target="/xl/media/image15.png" Id="rId24"/><Relationship Type="http://schemas.openxmlformats.org/officeDocument/2006/relationships/image" Target="/xl/media/image16.png" Id="rId25"/><Relationship Type="http://schemas.openxmlformats.org/officeDocument/2006/relationships/image" Target="/xl/media/image17.png" Id="rId26"/><Relationship Type="http://schemas.openxmlformats.org/officeDocument/2006/relationships/image" Target="/xl/media/image18.png" Id="rId27"/><Relationship Type="http://schemas.openxmlformats.org/officeDocument/2006/relationships/image" Target="/xl/media/image19.png" Id="rId28"/><Relationship Type="http://schemas.openxmlformats.org/officeDocument/2006/relationships/image" Target="/xl/media/image20.png" Id="rId29"/></Relationships>
</file>

<file path=xl/drawings/_rels/drawing4.xml.rels><Relationships xmlns="http://schemas.openxmlformats.org/package/2006/relationships"><Relationship Type="http://schemas.openxmlformats.org/officeDocument/2006/relationships/chart" Target="/xl/charts/chart25.xml" Id="rId1"/></Relationships>
</file>

<file path=xl/drawings/_rels/drawing5.xml.rels><Relationships xmlns="http://schemas.openxmlformats.org/package/2006/relationships"><Relationship Type="http://schemas.openxmlformats.org/officeDocument/2006/relationships/chart" Target="/xl/charts/chart26.xml" Id="rId1"/><Relationship Type="http://schemas.openxmlformats.org/officeDocument/2006/relationships/chart" Target="/xl/charts/chart27.xml" Id="rId2"/></Relationships>
</file>

<file path=xl/drawings/_rels/drawing6.xml.rels><Relationships xmlns="http://schemas.openxmlformats.org/package/2006/relationships"><Relationship Type="http://schemas.openxmlformats.org/officeDocument/2006/relationships/chart" Target="/xl/charts/chart28.xml" Id="rId1"/></Relationships>
</file>

<file path=xl/drawings/_rels/drawing7.xml.rels><Relationships xmlns="http://schemas.openxmlformats.org/package/2006/relationships"><Relationship Type="http://schemas.openxmlformats.org/officeDocument/2006/relationships/chart" Target="/xl/charts/chart29.xml" Id="rId1"/><Relationship Type="http://schemas.openxmlformats.org/officeDocument/2006/relationships/chart" Target="/xl/charts/chart30.xml" Id="rId2"/></Relationships>
</file>

<file path=xl/drawings/_rels/drawing8.xml.rels><Relationships xmlns="http://schemas.openxmlformats.org/package/2006/relationships"><Relationship Type="http://schemas.openxmlformats.org/officeDocument/2006/relationships/chart" Target="/xl/charts/chart31.xml" Id="rId1"/></Relationships>
</file>

<file path=xl/drawings/_rels/vmlDrawing2.vml.rels><?xml version="1.0" encoding="UTF-8" standalone="yes"?>
<Relationships xmlns="http://schemas.openxmlformats.org/package/2006/relationships"><Relationship Id="rId3" Type="http://schemas.openxmlformats.org/officeDocument/2006/relationships/image" Target="../media/image20.emf"/><Relationship Id="rId2" Type="http://schemas.openxmlformats.org/officeDocument/2006/relationships/image" Target="../media/image19.emf"/><Relationship Id="rId1" Type="http://schemas.openxmlformats.org/officeDocument/2006/relationships/image" Target="../media/image18.emf"/></Relationships>
</file>

<file path=xl/drawings/drawing1.xml><?xml version="1.0" encoding="utf-8"?>
<wsDr xmlns="http://schemas.openxmlformats.org/drawingml/2006/spreadsheetDrawing">
  <twoCellAnchor>
    <from>
      <col>1</col>
      <colOff>175260</colOff>
      <row>5</row>
      <rowOff>76200</rowOff>
    </from>
    <to>
      <col>9</col>
      <colOff>236220</colOff>
      <row>17</row>
      <rowOff>53340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9</col>
      <colOff>373380</colOff>
      <row>5</row>
      <rowOff>60961</rowOff>
    </from>
    <to>
      <col>16</col>
      <colOff>716280</colOff>
      <row>17</row>
      <rowOff>45721</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1</col>
      <colOff>7620</colOff>
      <row>28</row>
      <rowOff>64770</rowOff>
    </from>
    <to>
      <col>6</col>
      <colOff>182880</colOff>
      <row>42</row>
      <rowOff>140970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6</col>
      <colOff>266700</colOff>
      <row>28</row>
      <rowOff>64770</rowOff>
    </from>
    <to>
      <col>13</col>
      <colOff>542636</colOff>
      <row>42</row>
      <rowOff>140970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6</col>
      <colOff>255385</colOff>
      <row>51</row>
      <rowOff>34635</rowOff>
    </from>
    <to>
      <col>12</col>
      <colOff>438265</colOff>
      <row>60</row>
      <rowOff>23090</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twoCellAnchor>
    <from>
      <col>0</col>
      <colOff>123604</colOff>
      <row>51</row>
      <rowOff>34295</rowOff>
    </from>
    <to>
      <col>6</col>
      <colOff>179635</colOff>
      <row>60</row>
      <rowOff>23020</rowOff>
    </to>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twoCellAnchor>
  <twoCellAnchor>
    <from>
      <col>1</col>
      <colOff>5602</colOff>
      <row>70</row>
      <rowOff>62754</rowOff>
    </from>
    <to>
      <col>13</col>
      <colOff>611909</colOff>
      <row>81</row>
      <rowOff>100854</rowOff>
    </to>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twoCellAnchor>
  <twoCellAnchor>
    <from>
      <col>1</col>
      <colOff>16808</colOff>
      <row>96</row>
      <rowOff>44824</rowOff>
    </from>
    <to>
      <col>7</col>
      <colOff>537882</colOff>
      <row>106</row>
      <rowOff>105336</rowOff>
    </to>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twoCellAnchor>
  <twoCellAnchor>
    <from>
      <col>1</col>
      <colOff>22411</colOff>
      <row>83</row>
      <rowOff>0</rowOff>
    </from>
    <to>
      <col>12</col>
      <colOff>565898</colOff>
      <row>95</row>
      <rowOff>121023</rowOff>
    </to>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twoCellAnchor>
  <twoCellAnchor>
    <from>
      <col>1</col>
      <colOff>112058</colOff>
      <row>7</row>
      <rowOff>22411</rowOff>
    </from>
    <to>
      <col>6</col>
      <colOff>560294</colOff>
      <row>16</row>
      <rowOff>56029</rowOff>
    </to>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twoCellAnchor>
  <twoCellAnchor>
    <from>
      <col>7</col>
      <colOff>168088</colOff>
      <row>7</row>
      <rowOff>22412</rowOff>
    </from>
    <to>
      <col>12</col>
      <colOff>616324</colOff>
      <row>16</row>
      <rowOff>56030</rowOff>
    </to>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twoCellAnchor>
  <twoCellAnchor>
    <from>
      <col>1</col>
      <colOff>0</colOff>
      <row>17</row>
      <rowOff>0</rowOff>
    </from>
    <to>
      <col>6</col>
      <colOff>448236</colOff>
      <row>26</row>
      <rowOff>33618</rowOff>
    </to>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twoCellAnchor>
  <twoCellAnchor>
    <from>
      <col>7</col>
      <colOff>56030</colOff>
      <row>17</row>
      <rowOff>1</rowOff>
    </from>
    <to>
      <col>12</col>
      <colOff>504266</colOff>
      <row>26</row>
      <rowOff>33619</rowOff>
    </to>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twoCellAnchor>
  <twoCellAnchor>
    <from>
      <col>1</col>
      <colOff>34636</colOff>
      <row>43</row>
      <rowOff>8082</rowOff>
    </from>
    <to>
      <col>12</col>
      <colOff>473363</colOff>
      <row>50</row>
      <rowOff>173182</rowOff>
    </to>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twoCellAnchor>
  <twoCellAnchor>
    <from>
      <col>0</col>
      <colOff>132773</colOff>
      <row>60</row>
      <rowOff>60036</rowOff>
    </from>
    <to>
      <col>12</col>
      <colOff>381000</colOff>
      <row>68</row>
      <rowOff>138546</rowOff>
    </to>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twoCellAnchor>
</wsDr>
</file>

<file path=xl/drawings/drawing3.xml><?xml version="1.0" encoding="utf-8"?>
<wsDr xmlns="http://schemas.openxmlformats.org/drawingml/2006/spreadsheetDrawing">
  <twoCellAnchor>
    <from>
      <col>4</col>
      <colOff>38583</colOff>
      <row>148</row>
      <rowOff>5</rowOff>
    </from>
    <to>
      <col>4</col>
      <colOff>5430456</colOff>
      <row>158</row>
      <rowOff>112103</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4</col>
      <colOff>24580</colOff>
      <row>290</row>
      <rowOff>86033</rowOff>
    </from>
    <to>
      <col>4</col>
      <colOff>5444614</colOff>
      <row>308</row>
      <rowOff>135193</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1</col>
      <colOff>159775</colOff>
      <row>299</row>
      <rowOff>102993</rowOff>
    </from>
    <to>
      <col>3</col>
      <colOff>12290</colOff>
      <row>309</row>
      <rowOff>12291</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twoCellAnchor>
    <from>
      <col>1</col>
      <colOff>159774</colOff>
      <row>290</row>
      <rowOff>122903</rowOff>
    </from>
    <to>
      <col>3</col>
      <colOff>12290</colOff>
      <row>299</row>
      <rowOff>73742</rowOff>
    </to>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twoCellAnchor>
  <twoCellAnchor>
    <from>
      <col>4</col>
      <colOff>24581</colOff>
      <row>337</row>
      <rowOff>36871</rowOff>
    </from>
    <to>
      <col>4</col>
      <colOff>5432322</colOff>
      <row>352</row>
      <rowOff>49160</rowOff>
    </to>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twoCellAnchor>
  <twoCellAnchor>
    <from>
      <col>1</col>
      <colOff>208935</colOff>
      <row>337</row>
      <rowOff>73741</rowOff>
    </from>
    <to>
      <col>3</col>
      <colOff>12290</colOff>
      <row>352</row>
      <rowOff>122902</rowOff>
    </to>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twoCellAnchor>
  <twoCellAnchor>
    <from>
      <col>2</col>
      <colOff>12290</colOff>
      <row>384</row>
      <rowOff>73742</rowOff>
    </from>
    <to>
      <col>3</col>
      <colOff>0</colOff>
      <row>403</row>
      <rowOff>0</rowOff>
    </to>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twoCellAnchor>
  <twoCellAnchor>
    <from>
      <col>4</col>
      <colOff>-1</colOff>
      <row>384</row>
      <rowOff>73741</rowOff>
    </from>
    <to>
      <col>4</col>
      <colOff>5469192</colOff>
      <row>402</row>
      <rowOff>147483</rowOff>
    </to>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twoCellAnchor>
  <twoCellAnchor>
    <from>
      <col>2</col>
      <colOff>36871</colOff>
      <row>477</row>
      <rowOff>178584</rowOff>
    </from>
    <to>
      <col>3</col>
      <colOff>147483</colOff>
      <row>488</row>
      <rowOff>35772</rowOff>
    </to>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twoCellAnchor>
  <twoCellAnchor>
    <from>
      <col>1</col>
      <colOff>10888</colOff>
      <row>1</row>
      <rowOff>163284</rowOff>
    </from>
    <to>
      <col>4</col>
      <colOff>3062112</colOff>
      <row>45</row>
      <rowOff>163285</rowOff>
    </to>
    <grpSp>
      <nvGrpSpPr>
        <cNvPr id="35" name="Group 34"/>
        <cNvGrpSpPr/>
      </nvGrpSpPr>
      <grpSpPr>
        <a:xfrm xmlns:a="http://schemas.openxmlformats.org/drawingml/2006/main" rot="0">
          <a:off x="481258" y="363191"/>
          <a:ext cx="8942613" cy="9242779"/>
          <a:chOff x="-45718" y="-5516"/>
          <a:chExt cx="8854437" cy="6863516"/>
        </a:xfrm>
      </grpSpPr>
      <pic>
        <nvPicPr>
          <cNvPr id="37" name="Picture 36" descr="Circle PNG transparent image download, size: 1890x1890px"/>
          <cNvPicPr>
            <a:picLocks xmlns:a="http://schemas.openxmlformats.org/drawingml/2006/main" noChangeAspect="1" noChangeArrowheads="1"/>
          </cNvPicPr>
        </nvPicPr>
        <blipFill rotWithShape="1">
          <a:blip xmlns:a="http://schemas.openxmlformats.org/drawingml/2006/main" xmlns:r="http://schemas.openxmlformats.org/officeDocument/2006/relationships" r:embed="rId16"/>
          <a:srcRect xmlns:a="http://schemas.openxmlformats.org/drawingml/2006/main" l="32002" t="24292" r="8123" b="16260"/>
          <a:stretch xmlns:a="http://schemas.openxmlformats.org/drawingml/2006/main">
            <a:fillRect/>
          </a:stretch>
        </blipFill>
        <spPr bwMode="auto">
          <a:xfrm xmlns:a="http://schemas.openxmlformats.org/drawingml/2006/main">
            <a:off x="-45718" y="-5516"/>
            <a:ext cx="8183877" cy="6863516"/>
          </a:xfrm>
          <a:prstGeom xmlns:a="http://schemas.openxmlformats.org/drawingml/2006/main" prst="rect">
            <avLst/>
          </a:prstGeom>
          <a:noFill xmlns:a="http://schemas.openxmlformats.org/drawingml/2006/main"/>
          <a:ln xmlns:a="http://schemas.openxmlformats.org/drawingml/2006/main">
            <a:prstDash val="solid"/>
          </a:ln>
        </spPr>
      </pic>
    </grpSp>
    <clientData/>
  </twoCellAnchor>
  <twoCellAnchor>
    <from>
      <col>2</col>
      <colOff>4441372</colOff>
      <row>100</row>
      <rowOff>21770</rowOff>
    </from>
    <to>
      <col>6</col>
      <colOff>2</colOff>
      <row>140</row>
      <rowOff>2128</rowOff>
    </to>
    <grpSp>
      <nvGrpSpPr>
        <cNvPr id="38" name="Group 37"/>
        <cNvGrpSpPr/>
      </nvGrpSpPr>
      <grpSpPr>
        <a:xfrm xmlns:a="http://schemas.openxmlformats.org/drawingml/2006/main" rot="0">
          <a:off x="5041094" y="20388807"/>
          <a:ext cx="7023908" cy="7035914"/>
          <a:chOff x="4898570" y="999356"/>
          <a:chExt cx="7293430" cy="5858644"/>
        </a:xfrm>
      </grpSpPr>
      <pic>
        <nvPicPr>
          <cNvPr id="40" name="Picture 39" descr="Circle PNG transparent image download, size: 1890x1890px"/>
          <cNvPicPr>
            <a:picLocks xmlns:a="http://schemas.openxmlformats.org/drawingml/2006/main" noChangeAspect="1" noChangeArrowheads="1"/>
          </cNvPicPr>
        </nvPicPr>
        <blipFill rotWithShape="1">
          <a:blip xmlns:a="http://schemas.openxmlformats.org/drawingml/2006/main" xmlns:r="http://schemas.openxmlformats.org/officeDocument/2006/relationships" r:embed="rId17"/>
          <a:srcRect xmlns:a="http://schemas.openxmlformats.org/drawingml/2006/main" l="9003" t="8844" r="52766" b="50192"/>
          <a:stretch xmlns:a="http://schemas.openxmlformats.org/drawingml/2006/main">
            <a:fillRect/>
          </a:stretch>
        </blipFill>
        <spPr bwMode="auto">
          <a:xfrm xmlns:a="http://schemas.openxmlformats.org/drawingml/2006/main">
            <a:off x="5355771" y="999356"/>
            <a:ext cx="6836229" cy="5858644"/>
          </a:xfrm>
          <a:prstGeom xmlns:a="http://schemas.openxmlformats.org/drawingml/2006/main" prst="rect">
            <avLst/>
          </a:prstGeom>
          <a:noFill xmlns:a="http://schemas.openxmlformats.org/drawingml/2006/main"/>
          <a:ln xmlns:a="http://schemas.openxmlformats.org/drawingml/2006/main">
            <a:prstDash val="solid"/>
          </a:ln>
        </spPr>
      </pic>
    </grpSp>
    <clientData/>
  </twoCellAnchor>
  <twoCellAnchor editAs="oneCell">
    <from>
      <col>2</col>
      <colOff>3145971</colOff>
      <row>63</row>
      <rowOff>98075</rowOff>
    </from>
    <to>
      <col>5</col>
      <colOff>0</colOff>
      <row>92</row>
      <rowOff>159243</rowOff>
    </to>
    <pic>
      <nvPicPr>
        <cNvPr id="34" name="Picture 33"/>
        <cNvPicPr>
          <a:picLocks xmlns:a="http://schemas.openxmlformats.org/drawingml/2006/main" noChangeAspect="1"/>
        </cNvPicPr>
      </nvPicPr>
      <blipFill rotWithShape="1">
        <a:blip xmlns:a="http://schemas.openxmlformats.org/drawingml/2006/main" xmlns:r="http://schemas.openxmlformats.org/officeDocument/2006/relationships" r:embed="rId18"/>
        <a:srcRect xmlns:a="http://schemas.openxmlformats.org/drawingml/2006/main" t="-1" r="36470" b="50179"/>
        <a:stretch xmlns:a="http://schemas.openxmlformats.org/drawingml/2006/main">
          <a:fillRect/>
        </a:stretch>
      </blipFill>
      <spPr>
        <a:xfrm xmlns:a="http://schemas.openxmlformats.org/drawingml/2006/main">
          <a:off x="3766457" y="3222275"/>
          <a:ext cx="8360229" cy="5112139"/>
        </a:xfrm>
        <a:prstGeom xmlns:a="http://schemas.openxmlformats.org/drawingml/2006/main" prst="rect">
          <avLst/>
        </a:prstGeom>
        <a:ln xmlns:a="http://schemas.openxmlformats.org/drawingml/2006/main">
          <a:prstDash val="solid"/>
        </a:ln>
      </spPr>
    </pic>
    <clientData/>
  </twoCellAnchor>
  <twoCellAnchor editAs="oneCell">
    <from>
      <col>4</col>
      <colOff>4912881</colOff>
      <row>49</row>
      <rowOff>48228</rowOff>
    </from>
    <to>
      <col>4</col>
      <colOff>5566796</colOff>
      <row>51</row>
      <rowOff>76422</rowOff>
    </to>
    <pic>
      <nvPicPr>
        <cNvPr id="2" name="Graphic 1"/>
        <cNvPicPr>
          <a:picLocks xmlns:a="http://schemas.openxmlformats.org/drawingml/2006/main" noChangeAspect="1"/>
        </cNvPicPr>
      </nvPicPr>
      <blipFill>
        <a:blip xmlns:a="http://schemas.openxmlformats.org/drawingml/2006/main" xmlns:r="http://schemas.openxmlformats.org/officeDocument/2006/relationships" cstate="print" r:embed="rId19"/>
        <a:stretch xmlns:a="http://schemas.openxmlformats.org/drawingml/2006/main">
          <a:fillRect/>
        </a:stretch>
      </blipFill>
      <spPr>
        <a:xfrm xmlns:a="http://schemas.openxmlformats.org/drawingml/2006/main">
          <a:off x="11329267" y="377273"/>
          <a:ext cx="663618" cy="764217"/>
        </a:xfrm>
        <a:prstGeom xmlns:a="http://schemas.openxmlformats.org/drawingml/2006/main" prst="rect">
          <avLst/>
        </a:prstGeom>
        <a:ln xmlns:a="http://schemas.openxmlformats.org/drawingml/2006/main">
          <a:prstDash val="solid"/>
        </a:ln>
      </spPr>
    </pic>
    <clientData/>
  </twoCellAnchor>
  <twoCellAnchor editAs="oneCell">
    <from>
      <col>4</col>
      <colOff>4915843</colOff>
      <row>96</row>
      <rowOff>9646</rowOff>
    </from>
    <to>
      <col>4</col>
      <colOff>5569758</colOff>
      <row>98</row>
      <rowOff>17034</rowOff>
    </to>
    <pic>
      <nvPicPr>
        <cNvPr id="4" name="Graphic 3"/>
        <cNvPicPr>
          <a:picLocks xmlns:a="http://schemas.openxmlformats.org/drawingml/2006/main" noChangeAspect="1"/>
        </cNvPicPr>
      </nvPicPr>
      <blipFill>
        <a:blip xmlns:a="http://schemas.openxmlformats.org/drawingml/2006/main" xmlns:r="http://schemas.openxmlformats.org/officeDocument/2006/relationships" cstate="print" r:embed="rId20"/>
        <a:stretch xmlns:a="http://schemas.openxmlformats.org/drawingml/2006/main">
          <a:fillRect/>
        </a:stretch>
      </blipFill>
      <spPr>
        <a:xfrm xmlns:a="http://schemas.openxmlformats.org/drawingml/2006/main">
          <a:off x="11332229" y="6573237"/>
          <a:ext cx="663618" cy="763450"/>
        </a:xfrm>
        <a:prstGeom xmlns:a="http://schemas.openxmlformats.org/drawingml/2006/main" prst="rect">
          <avLst/>
        </a:prstGeom>
        <a:ln xmlns:a="http://schemas.openxmlformats.org/drawingml/2006/main">
          <a:prstDash val="solid"/>
        </a:ln>
      </spPr>
    </pic>
    <clientData/>
  </twoCellAnchor>
  <twoCellAnchor editAs="oneCell">
    <from>
      <col>4</col>
      <colOff>4912381</colOff>
      <row>142</row>
      <rowOff>153389</rowOff>
    </from>
    <to>
      <col>4</col>
      <colOff>5566296</colOff>
      <row>145</row>
      <rowOff>2155</rowOff>
    </to>
    <pic>
      <nvPicPr>
        <cNvPr id="7" name="Graphic 6"/>
        <cNvPicPr>
          <a:picLocks xmlns:a="http://schemas.openxmlformats.org/drawingml/2006/main" noChangeAspect="1"/>
        </cNvPicPr>
      </nvPicPr>
      <blipFill>
        <a:blip xmlns:a="http://schemas.openxmlformats.org/drawingml/2006/main" xmlns:r="http://schemas.openxmlformats.org/officeDocument/2006/relationships" cstate="print" r:embed="rId21"/>
        <a:stretch xmlns:a="http://schemas.openxmlformats.org/drawingml/2006/main">
          <a:fillRect/>
        </a:stretch>
      </blipFill>
      <spPr>
        <a:xfrm xmlns:a="http://schemas.openxmlformats.org/drawingml/2006/main">
          <a:off x="11328767" y="11488139"/>
          <a:ext cx="663618" cy="763450"/>
        </a:xfrm>
        <a:prstGeom xmlns:a="http://schemas.openxmlformats.org/drawingml/2006/main" prst="rect">
          <avLst/>
        </a:prstGeom>
        <a:ln xmlns:a="http://schemas.openxmlformats.org/drawingml/2006/main">
          <a:prstDash val="solid"/>
        </a:ln>
      </spPr>
    </pic>
    <clientData/>
  </twoCellAnchor>
  <twoCellAnchor editAs="oneCell">
    <from>
      <col>4</col>
      <colOff>4908919</colOff>
      <row>190</row>
      <rowOff>20045</rowOff>
    </from>
    <to>
      <col>4</col>
      <colOff>5569184</colOff>
      <row>192</row>
      <rowOff>36584</rowOff>
    </to>
    <pic>
      <nvPicPr>
        <cNvPr id="8" name="Graphic 7"/>
        <cNvPicPr>
          <a:picLocks xmlns:a="http://schemas.openxmlformats.org/drawingml/2006/main" noChangeAspect="1"/>
        </cNvPicPr>
      </nvPicPr>
      <blipFill>
        <a:blip xmlns:a="http://schemas.openxmlformats.org/drawingml/2006/main" xmlns:r="http://schemas.openxmlformats.org/officeDocument/2006/relationships" cstate="print" r:embed="rId22"/>
        <a:stretch xmlns:a="http://schemas.openxmlformats.org/drawingml/2006/main">
          <a:fillRect/>
        </a:stretch>
      </blipFill>
      <spPr>
        <a:xfrm xmlns:a="http://schemas.openxmlformats.org/drawingml/2006/main">
          <a:off x="11325305" y="19225909"/>
          <a:ext cx="663618" cy="763450"/>
        </a:xfrm>
        <a:prstGeom xmlns:a="http://schemas.openxmlformats.org/drawingml/2006/main" prst="rect">
          <avLst/>
        </a:prstGeom>
        <a:ln xmlns:a="http://schemas.openxmlformats.org/drawingml/2006/main">
          <a:prstDash val="solid"/>
        </a:ln>
      </spPr>
    </pic>
    <clientData/>
  </twoCellAnchor>
  <twoCellAnchor editAs="oneCell">
    <from>
      <col>4</col>
      <colOff>4909756</colOff>
      <row>238</row>
      <rowOff>16127</rowOff>
    </from>
    <to>
      <col>4</col>
      <colOff>5570021</colOff>
      <row>240</row>
      <rowOff>32668</rowOff>
    </to>
    <pic>
      <nvPicPr>
        <cNvPr id="9" name="Graphic 8"/>
        <cNvPicPr>
          <a:picLocks xmlns:a="http://schemas.openxmlformats.org/drawingml/2006/main" noChangeAspect="1"/>
        </cNvPicPr>
      </nvPicPr>
      <blipFill>
        <a:blip xmlns:a="http://schemas.openxmlformats.org/drawingml/2006/main" xmlns:r="http://schemas.openxmlformats.org/officeDocument/2006/relationships" cstate="print" r:embed="rId23"/>
        <a:stretch xmlns:a="http://schemas.openxmlformats.org/drawingml/2006/main">
          <a:fillRect/>
        </a:stretch>
      </blipFill>
      <spPr>
        <a:xfrm xmlns:a="http://schemas.openxmlformats.org/drawingml/2006/main">
          <a:off x="11337595" y="27079417"/>
          <a:ext cx="660265" cy="777137"/>
        </a:xfrm>
        <a:prstGeom xmlns:a="http://schemas.openxmlformats.org/drawingml/2006/main" prst="rect">
          <avLst/>
        </a:prstGeom>
        <a:ln xmlns:a="http://schemas.openxmlformats.org/drawingml/2006/main">
          <a:prstDash val="solid"/>
        </a:ln>
      </spPr>
    </pic>
    <clientData/>
  </twoCellAnchor>
  <twoCellAnchor editAs="oneCell">
    <from>
      <col>4</col>
      <colOff>862463</colOff>
      <row>126</row>
      <rowOff>221</rowOff>
    </from>
    <to>
      <col>4</col>
      <colOff>1994459</colOff>
      <row>132</row>
      <rowOff>89350</rowOff>
    </to>
    <pic>
      <nvPicPr>
        <cNvPr id="41" name="Picture 40" descr="A person in a red dress&#10;&#10;Description automatically generated"/>
        <cNvPicPr>
          <a:picLocks xmlns:a="http://schemas.openxmlformats.org/drawingml/2006/main" noChangeAspect="1"/>
        </cNvPicPr>
      </nvPicPr>
      <blipFill rotWithShape="1">
        <a:blip xmlns:a="http://schemas.openxmlformats.org/drawingml/2006/main" xmlns:r="http://schemas.openxmlformats.org/officeDocument/2006/relationships" cstate="screen" r:embed="rId24"/>
        <a:srcRect xmlns:a="http://schemas.openxmlformats.org/drawingml/2006/main" l="35870" t="37217" r="28472" b="35987"/>
        <a:stretch xmlns:a="http://schemas.openxmlformats.org/drawingml/2006/main">
          <a:fillRect/>
        </a:stretch>
      </blipFill>
      <spPr>
        <a:xfrm xmlns:a="http://schemas.openxmlformats.org/drawingml/2006/main">
          <a:off x="7263263" y="13727107"/>
          <a:ext cx="1131996" cy="1134158"/>
        </a:xfrm>
        <a:prstGeom xmlns:a="http://schemas.openxmlformats.org/drawingml/2006/main" prst="ellipse">
          <avLst/>
        </a:prstGeom>
        <a:ln xmlns:a="http://schemas.openxmlformats.org/drawingml/2006/main">
          <a:solidFill>
            <a:srgbClr val="51D3E1"/>
          </a:solidFill>
          <a:prstDash val="solid"/>
        </a:ln>
      </spPr>
    </pic>
    <clientData/>
  </twoCellAnchor>
  <twoCellAnchor editAs="oneCell">
    <from>
      <col>4</col>
      <colOff>850667</colOff>
      <row>116</row>
      <rowOff>54428</rowOff>
    </from>
    <to>
      <col>4</col>
      <colOff>2006256</colOff>
      <row>123</row>
      <rowOff>71220</rowOff>
    </to>
    <pic>
      <nvPicPr>
        <cNvPr id="42" name="Picture 41" descr="A person with her arms crossed&#10;&#10;Description automatically generated with medium confidence"/>
        <cNvPicPr>
          <a:picLocks xmlns:a="http://schemas.openxmlformats.org/drawingml/2006/main" noChangeAspect="1"/>
        </cNvPicPr>
      </nvPicPr>
      <blipFill rotWithShape="1">
        <a:blip xmlns:a="http://schemas.openxmlformats.org/drawingml/2006/main" xmlns:r="http://schemas.openxmlformats.org/officeDocument/2006/relationships" cstate="screen" r:embed="rId25"/>
        <a:srcRect xmlns:a="http://schemas.openxmlformats.org/drawingml/2006/main" l="11727" r="12546"/>
        <a:stretch xmlns:a="http://schemas.openxmlformats.org/drawingml/2006/main">
          <a:fillRect/>
        </a:stretch>
      </blipFill>
      <spPr>
        <a:xfrm xmlns:a="http://schemas.openxmlformats.org/drawingml/2006/main">
          <a:off x="7251467" y="12148457"/>
          <a:ext cx="1155589" cy="1235992"/>
        </a:xfrm>
        <a:prstGeom xmlns:a="http://schemas.openxmlformats.org/drawingml/2006/main" prst="ellipse">
          <avLst/>
        </a:prstGeom>
        <a:ln xmlns:a="http://schemas.openxmlformats.org/drawingml/2006/main">
          <a:solidFill>
            <a:srgbClr val="00CCE2"/>
          </a:solidFill>
          <a:prstDash val="solid"/>
        </a:ln>
      </spPr>
    </pic>
    <clientData/>
  </twoCellAnchor>
  <twoCellAnchor editAs="oneCell">
    <from>
      <col>2</col>
      <colOff>18815</colOff>
      <row>195</row>
      <rowOff>112885</rowOff>
    </from>
    <to>
      <col>2</col>
      <colOff>442149</colOff>
      <row>198</row>
      <rowOff>1285</rowOff>
    </to>
    <pic>
      <nvPicPr>
        <cNvPr id="67" name="Graphic 66" descr="Badge Question Mark with solid fill"/>
        <cNvPicPr>
          <a:picLocks xmlns:a="http://schemas.openxmlformats.org/drawingml/2006/main" noChangeAspect="1"/>
        </cNvPicPr>
      </nvPicPr>
      <blipFill>
        <a:blip xmlns:a="http://schemas.openxmlformats.org/drawingml/2006/main" xmlns:r="http://schemas.openxmlformats.org/officeDocument/2006/relationships" r:embed="rId26"/>
        <a:stretch xmlns:a="http://schemas.openxmlformats.org/drawingml/2006/main">
          <a:fillRect/>
        </a:stretch>
      </blipFill>
      <spPr>
        <a:xfrm xmlns:a="http://schemas.openxmlformats.org/drawingml/2006/main">
          <a:off x="639704" y="36425478"/>
          <a:ext cx="423334" cy="423334"/>
        </a:xfrm>
        <a:prstGeom xmlns:a="http://schemas.openxmlformats.org/drawingml/2006/main" prst="rect">
          <avLst/>
        </a:prstGeom>
        <a:ln xmlns:a="http://schemas.openxmlformats.org/drawingml/2006/main">
          <a:prstDash val="solid"/>
        </a:ln>
      </spPr>
    </pic>
    <clientData/>
  </twoCellAnchor>
  <twoCellAnchor editAs="oneCell">
    <from>
      <col>1</col>
      <colOff>84666</colOff>
      <row>202</row>
      <rowOff>28223</rowOff>
    </from>
    <to>
      <col>2</col>
      <colOff>367925</colOff>
      <row>204</row>
      <rowOff>95112</rowOff>
    </to>
    <pic>
      <nvPicPr>
        <cNvPr id="72" name="Graphic 71" descr="Handshake with solid fill"/>
        <cNvPicPr>
          <a:picLocks xmlns:a="http://schemas.openxmlformats.org/drawingml/2006/main" noChangeAspect="1"/>
        </cNvPicPr>
      </nvPicPr>
      <blipFill>
        <a:blip xmlns:a="http://schemas.openxmlformats.org/drawingml/2006/main" xmlns:r="http://schemas.openxmlformats.org/officeDocument/2006/relationships" r:embed="rId27"/>
        <a:stretch xmlns:a="http://schemas.openxmlformats.org/drawingml/2006/main">
          <a:fillRect/>
        </a:stretch>
      </blipFill>
      <spPr>
        <a:xfrm xmlns:a="http://schemas.openxmlformats.org/drawingml/2006/main">
          <a:off x="564444" y="37592001"/>
          <a:ext cx="424370" cy="424370"/>
        </a:xfrm>
        <a:prstGeom xmlns:a="http://schemas.openxmlformats.org/drawingml/2006/main" prst="rect">
          <avLst/>
        </a:prstGeom>
        <a:ln xmlns:a="http://schemas.openxmlformats.org/drawingml/2006/main">
          <a:prstDash val="solid"/>
        </a:ln>
      </spPr>
    </pic>
    <clientData/>
  </twoCellAnchor>
  <twoCellAnchor editAs="oneCell">
    <from>
      <col>1</col>
      <colOff>103481</colOff>
      <row>205</row>
      <rowOff>131183</rowOff>
    </from>
    <to>
      <col>2</col>
      <colOff>349110</colOff>
      <row>207</row>
      <rowOff>160442</rowOff>
    </to>
    <pic>
      <nvPicPr>
        <cNvPr id="74" name="Graphic 73" descr="Crops with solid fill"/>
        <cNvPicPr>
          <a:picLocks xmlns:a="http://schemas.openxmlformats.org/drawingml/2006/main" noChangeAspect="1"/>
        </cNvPicPr>
      </nvPicPr>
      <blipFill>
        <a:blip xmlns:a="http://schemas.openxmlformats.org/drawingml/2006/main" xmlns:r="http://schemas.openxmlformats.org/officeDocument/2006/relationships" r:embed="rId28"/>
        <a:stretch xmlns:a="http://schemas.openxmlformats.org/drawingml/2006/main">
          <a:fillRect/>
        </a:stretch>
      </blipFill>
      <spPr>
        <a:xfrm xmlns:a="http://schemas.openxmlformats.org/drawingml/2006/main">
          <a:off x="583259" y="38231183"/>
          <a:ext cx="386740" cy="386740"/>
        </a:xfrm>
        <a:prstGeom xmlns:a="http://schemas.openxmlformats.org/drawingml/2006/main" prst="rect">
          <avLst/>
        </a:prstGeom>
        <a:ln xmlns:a="http://schemas.openxmlformats.org/drawingml/2006/main">
          <a:prstDash val="solid"/>
        </a:ln>
      </spPr>
    </pic>
    <clientData/>
  </twoCellAnchor>
  <twoCellAnchor editAs="oneCell">
    <from>
      <col>2</col>
      <colOff>9408</colOff>
      <row>200</row>
      <rowOff>27185</rowOff>
    </from>
    <to>
      <col>2</col>
      <colOff>330296</colOff>
      <row>201</row>
      <rowOff>169332</rowOff>
    </to>
    <pic>
      <nvPicPr>
        <cNvPr id="76" name="Graphic 75" descr="Briefcase with solid fill"/>
        <cNvPicPr>
          <a:picLocks xmlns:a="http://schemas.openxmlformats.org/drawingml/2006/main" noChangeAspect="1"/>
        </cNvPicPr>
      </nvPicPr>
      <blipFill>
        <a:blip xmlns:a="http://schemas.openxmlformats.org/drawingml/2006/main" xmlns:r="http://schemas.openxmlformats.org/officeDocument/2006/relationships" r:embed="rId29"/>
        <a:stretch xmlns:a="http://schemas.openxmlformats.org/drawingml/2006/main">
          <a:fillRect/>
        </a:stretch>
      </blipFill>
      <spPr>
        <a:xfrm xmlns:a="http://schemas.openxmlformats.org/drawingml/2006/main">
          <a:off x="630297" y="37233481"/>
          <a:ext cx="320888" cy="320888"/>
        </a:xfrm>
        <a:prstGeom xmlns:a="http://schemas.openxmlformats.org/drawingml/2006/main" prst="rect">
          <avLst/>
        </a:prstGeom>
        <a:ln xmlns:a="http://schemas.openxmlformats.org/drawingml/2006/main">
          <a:prstDash val="solid"/>
        </a:ln>
      </spPr>
    </pic>
    <clientData/>
  </twoCellAnchor>
  <oneCellAnchor>
    <from>
      <col>4</col>
      <colOff>4909756</colOff>
      <row>285</row>
      <rowOff>16127</rowOff>
    </from>
    <ext cx="660265" cy="777137"/>
    <pic>
      <nvPicPr>
        <cNvPr id="11" name="Graphic 10"/>
        <cNvPicPr>
          <a:picLocks xmlns:a="http://schemas.openxmlformats.org/drawingml/2006/main" noChangeAspect="1"/>
        </cNvPicPr>
      </nvPicPr>
      <blipFill>
        <a:blip xmlns:a="http://schemas.openxmlformats.org/drawingml/2006/main" xmlns:r="http://schemas.openxmlformats.org/officeDocument/2006/relationships" cstate="print" r:embed="rId10"/>
        <a:stretch xmlns:a="http://schemas.openxmlformats.org/drawingml/2006/main">
          <a:fillRect/>
        </a:stretch>
      </blipFill>
      <spPr>
        <a:xfrm xmlns:a="http://schemas.openxmlformats.org/drawingml/2006/main">
          <a:off x="11337595" y="27079417"/>
          <a:ext cx="660265" cy="777137"/>
        </a:xfrm>
        <a:prstGeom xmlns:a="http://schemas.openxmlformats.org/drawingml/2006/main" prst="rect">
          <avLst/>
        </a:prstGeom>
        <a:ln xmlns:a="http://schemas.openxmlformats.org/drawingml/2006/main">
          <a:prstDash val="solid"/>
        </a:ln>
      </spPr>
    </pic>
    <clientData/>
  </oneCellAnchor>
  <oneCellAnchor>
    <from>
      <col>4</col>
      <colOff>4909756</colOff>
      <row>332</row>
      <rowOff>16127</rowOff>
    </from>
    <ext cx="660265" cy="777137"/>
    <pic>
      <nvPicPr>
        <cNvPr id="16" name="Graphic 15"/>
        <cNvPicPr>
          <a:picLocks xmlns:a="http://schemas.openxmlformats.org/drawingml/2006/main" noChangeAspect="1"/>
        </cNvPicPr>
      </nvPicPr>
      <blipFill>
        <a:blip xmlns:a="http://schemas.openxmlformats.org/drawingml/2006/main" xmlns:r="http://schemas.openxmlformats.org/officeDocument/2006/relationships" cstate="print" r:embed="rId11"/>
        <a:stretch xmlns:a="http://schemas.openxmlformats.org/drawingml/2006/main">
          <a:fillRect/>
        </a:stretch>
      </blipFill>
      <spPr>
        <a:xfrm xmlns:a="http://schemas.openxmlformats.org/drawingml/2006/main">
          <a:off x="11337595" y="33703901"/>
          <a:ext cx="660265" cy="777137"/>
        </a:xfrm>
        <a:prstGeom xmlns:a="http://schemas.openxmlformats.org/drawingml/2006/main" prst="rect">
          <avLst/>
        </a:prstGeom>
        <a:ln xmlns:a="http://schemas.openxmlformats.org/drawingml/2006/main">
          <a:prstDash val="solid"/>
        </a:ln>
      </spPr>
    </pic>
    <clientData/>
  </oneCellAnchor>
  <oneCellAnchor>
    <from>
      <col>4</col>
      <colOff>4909756</colOff>
      <row>379</row>
      <rowOff>16127</rowOff>
    </from>
    <ext cx="660265" cy="777137"/>
    <pic>
      <nvPicPr>
        <cNvPr id="22" name="Graphic 21"/>
        <cNvPicPr>
          <a:picLocks xmlns:a="http://schemas.openxmlformats.org/drawingml/2006/main" noChangeAspect="1"/>
        </cNvPicPr>
      </nvPicPr>
      <blipFill>
        <a:blip xmlns:a="http://schemas.openxmlformats.org/drawingml/2006/main" xmlns:r="http://schemas.openxmlformats.org/officeDocument/2006/relationships" cstate="print" r:embed="rId12"/>
        <a:stretch xmlns:a="http://schemas.openxmlformats.org/drawingml/2006/main">
          <a:fillRect/>
        </a:stretch>
      </blipFill>
      <spPr>
        <a:xfrm xmlns:a="http://schemas.openxmlformats.org/drawingml/2006/main">
          <a:off x="11337595" y="40697095"/>
          <a:ext cx="660265" cy="777137"/>
        </a:xfrm>
        <a:prstGeom xmlns:a="http://schemas.openxmlformats.org/drawingml/2006/main" prst="rect">
          <avLst/>
        </a:prstGeom>
        <a:ln xmlns:a="http://schemas.openxmlformats.org/drawingml/2006/main">
          <a:prstDash val="solid"/>
        </a:ln>
      </spPr>
    </pic>
    <clientData/>
  </oneCellAnchor>
  <oneCellAnchor>
    <from>
      <col>4</col>
      <colOff>4909756</colOff>
      <row>426</row>
      <rowOff>16127</rowOff>
    </from>
    <ext cx="660265" cy="777137"/>
    <pic>
      <nvPicPr>
        <cNvPr id="27" name="Graphic 26"/>
        <cNvPicPr>
          <a:picLocks xmlns:a="http://schemas.openxmlformats.org/drawingml/2006/main" noChangeAspect="1"/>
        </cNvPicPr>
      </nvPicPr>
      <blipFill>
        <a:blip xmlns:a="http://schemas.openxmlformats.org/drawingml/2006/main" xmlns:r="http://schemas.openxmlformats.org/officeDocument/2006/relationships" cstate="print" r:embed="rId13"/>
        <a:stretch xmlns:a="http://schemas.openxmlformats.org/drawingml/2006/main">
          <a:fillRect/>
        </a:stretch>
      </blipFill>
      <spPr>
        <a:xfrm xmlns:a="http://schemas.openxmlformats.org/drawingml/2006/main">
          <a:off x="11337595" y="47690288"/>
          <a:ext cx="660265" cy="777137"/>
        </a:xfrm>
        <a:prstGeom xmlns:a="http://schemas.openxmlformats.org/drawingml/2006/main" prst="rect">
          <avLst/>
        </a:prstGeom>
        <a:ln xmlns:a="http://schemas.openxmlformats.org/drawingml/2006/main">
          <a:prstDash val="solid"/>
        </a:ln>
      </spPr>
    </pic>
    <clientData/>
  </oneCellAnchor>
  <oneCellAnchor>
    <from>
      <col>4</col>
      <colOff>4909756</colOff>
      <row>473</row>
      <rowOff>16127</rowOff>
    </from>
    <ext cx="660265" cy="777137"/>
    <pic>
      <nvPicPr>
        <cNvPr id="30" name="Graphic 29"/>
        <cNvPicPr>
          <a:picLocks xmlns:a="http://schemas.openxmlformats.org/drawingml/2006/main" noChangeAspect="1"/>
        </cNvPicPr>
      </nvPicPr>
      <blipFill>
        <a:blip xmlns:a="http://schemas.openxmlformats.org/drawingml/2006/main" xmlns:r="http://schemas.openxmlformats.org/officeDocument/2006/relationships" cstate="print" r:embed="rId14"/>
        <a:stretch xmlns:a="http://schemas.openxmlformats.org/drawingml/2006/main">
          <a:fillRect/>
        </a:stretch>
      </blipFill>
      <spPr>
        <a:xfrm xmlns:a="http://schemas.openxmlformats.org/drawingml/2006/main">
          <a:off x="11337595" y="54683482"/>
          <a:ext cx="660265" cy="777137"/>
        </a:xfrm>
        <a:prstGeom xmlns:a="http://schemas.openxmlformats.org/drawingml/2006/main" prst="rect">
          <avLst/>
        </a:prstGeom>
        <a:ln xmlns:a="http://schemas.openxmlformats.org/drawingml/2006/main">
          <a:prstDash val="solid"/>
        </a:ln>
      </spPr>
    </pic>
    <clientData/>
  </oneCellAnchor>
  <oneCellAnchor>
    <from>
      <col>4</col>
      <colOff>2800783</colOff>
      <row>1</row>
      <rowOff>163535</rowOff>
    </from>
    <ext cx="2636092" cy="3067910"/>
    <pic>
      <nvPicPr>
        <cNvPr id="19" name="Graphic 18"/>
        <cNvPicPr>
          <a:picLocks xmlns:a="http://schemas.openxmlformats.org/drawingml/2006/main" noChangeAspect="1"/>
        </cNvPicPr>
      </nvPicPr>
      <blipFill>
        <a:blip xmlns:a="http://schemas.openxmlformats.org/drawingml/2006/main" xmlns:r="http://schemas.openxmlformats.org/officeDocument/2006/relationships" cstate="print" r:embed="rId15"/>
        <a:stretch xmlns:a="http://schemas.openxmlformats.org/drawingml/2006/main">
          <a:fillRect/>
        </a:stretch>
      </blipFill>
      <spPr>
        <a:xfrm xmlns:a="http://schemas.openxmlformats.org/drawingml/2006/main">
          <a:off x="9207227" y="332868"/>
          <a:ext cx="2636092" cy="3067910"/>
        </a:xfrm>
        <a:prstGeom xmlns:a="http://schemas.openxmlformats.org/drawingml/2006/main" prst="rect">
          <avLst/>
        </a:prstGeom>
        <a:ln xmlns:a="http://schemas.openxmlformats.org/drawingml/2006/main">
          <a:prstDash val="solid"/>
        </a:ln>
      </spPr>
    </pic>
    <clientData/>
  </oneCellAnchor>
</wsDr>
</file>

<file path=xl/drawings/drawing4.xml><?xml version="1.0" encoding="utf-8"?>
<wsDr xmlns="http://schemas.openxmlformats.org/drawingml/2006/spreadsheetDrawing">
  <twoCellAnchor>
    <from>
      <col>0</col>
      <colOff>213360</colOff>
      <row>5</row>
      <rowOff>106680</rowOff>
    </from>
    <to>
      <col>5</col>
      <colOff>723900</colOff>
      <row>14</row>
      <rowOff>60960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drawings/drawing5.xml><?xml version="1.0" encoding="utf-8"?>
<wsDr xmlns="http://schemas.openxmlformats.org/drawingml/2006/spreadsheetDrawing">
  <twoCellAnchor>
    <from>
      <col>1</col>
      <colOff>117732</colOff>
      <row>38</row>
      <rowOff>113689</rowOff>
    </from>
    <to>
      <col>5</col>
      <colOff>0</colOff>
      <row>58</row>
      <rowOff>149677</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5</col>
      <colOff>0</colOff>
      <row>38</row>
      <rowOff>92540</rowOff>
    </from>
    <to>
      <col>24</col>
      <colOff>56641</colOff>
      <row>56</row>
      <rowOff>92908</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6.xml><?xml version="1.0" encoding="utf-8"?>
<wsDr xmlns="http://schemas.openxmlformats.org/drawingml/2006/spreadsheetDrawing">
  <twoCellAnchor>
    <from>
      <col>26</col>
      <colOff>304870</colOff>
      <row>5</row>
      <rowOff>17379</rowOff>
    </from>
    <to>
      <col>34</col>
      <colOff>575909</colOff>
      <row>43</row>
      <rowOff>44133</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drawings/drawing7.xml><?xml version="1.0" encoding="utf-8"?>
<wsDr xmlns="http://schemas.openxmlformats.org/drawingml/2006/spreadsheetDrawing">
  <twoCellAnchor>
    <from>
      <col>17</col>
      <colOff>430370</colOff>
      <row>90</row>
      <rowOff>102655</rowOff>
    </from>
    <to>
      <col>27</col>
      <colOff>107560</colOff>
      <row>105</row>
      <rowOff>78215</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17</col>
      <colOff>430370</colOff>
      <row>40</row>
      <rowOff>102655</rowOff>
    </from>
    <to>
      <col>27</col>
      <colOff>107560</colOff>
      <row>55</row>
      <rowOff>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8.xml><?xml version="1.0" encoding="utf-8"?>
<wsDr xmlns="http://schemas.openxmlformats.org/drawingml/2006/spreadsheetDrawing">
  <twoCellAnchor>
    <from>
      <col>16</col>
      <colOff>576792</colOff>
      <row>109</row>
      <rowOff>115357</rowOff>
    </from>
    <to>
      <col>25</col>
      <colOff>598714</colOff>
      <row>140</row>
      <rowOff>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externalLinks/_rels/externalLink1.xml.rels><Relationships xmlns="http://schemas.openxmlformats.org/package/2006/relationships"><Relationship Type="http://schemas.openxmlformats.org/officeDocument/2006/relationships/externalLinkPath" Target="/Users/samina.burhani/Desktop/Work/Valify/Valify%20Storyboard%2001022024.xlsx" TargetMode="External" Id="rId1"/></Relationships>
</file>

<file path=xl/externalLinks/_rels/externalLink2.xml.rels><Relationships xmlns="http://schemas.openxmlformats.org/package/2006/relationships"><Relationship Type="http://schemas.openxmlformats.org/officeDocument/2006/relationships/externalLinkPath" Target="/Users/samina.burhani/Desktop/Work/Valify/Valify%20Form%20Update.xlsx" TargetMode="External" Id="rId1"/></Relationships>
</file>

<file path=xl/externalLinks/_rels/externalLink3.xml.rels><Relationships xmlns="http://schemas.openxmlformats.org/package/2006/relationships"><Relationship Type="http://schemas.openxmlformats.org/officeDocument/2006/relationships/externalLinkPath" Target="https://d.docs.live.net/Finance/MAN_ACCS/2007-2008/Monthly/Sep%2008/Group%20Management%20Pack%20Sep%2008.xls" TargetMode="External" Id="rId1"/></Relationships>
</file>

<file path=xl/externalLinks/_rels/externalLink4.xml.rels><Relationships xmlns="http://schemas.openxmlformats.org/package/2006/relationships"><Relationship Type="http://schemas.openxmlformats.org/officeDocument/2006/relationships/externalLinkPath" Target="https://d.docs.live.net/Finance/Head%20Office%20MAN_ACCS/2009-2010/F%20April%202010/Budget%20Template%20REVIEW%20v2%20YTD.xlsx" TargetMode="External" Id="rId1"/></Relationships>
</file>

<file path=xl/externalLinks/_rels/externalLink5.xml.rels><Relationships xmlns="http://schemas.openxmlformats.org/package/2006/relationships"><Relationship Type="http://schemas.openxmlformats.org/officeDocument/2006/relationships/externalLinkPath" Target="/D:/NTSERVER/OFFICE/HOME/OFFICE/DAMAS/Damas99/Diamond%20Division/HOME/OFFICE/DAMAS/Damas99/Shop%20Division/AAJT99.xls" TargetMode="External" Id="rId1"/></Relationships>
</file>

<file path=xl/externalLinks/_rels/externalLink6.xml.rels><Relationships xmlns="http://schemas.openxmlformats.org/package/2006/relationships"><Relationship Type="http://schemas.openxmlformats.org/officeDocument/2006/relationships/externalLinkPath" Target="/Users/Lenovo/Downloads/FM%20template%2006%20-%20view%20version.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Form"/>
      <sheetName val="Peer Analysis"/>
      <sheetName val="Inputs"/>
      <sheetName val="Hist.Fin"/>
      <sheetName val="Sources"/>
      <sheetName val="IT Scope"/>
      <sheetName val="Report Codes"/>
      <sheetName val="Flags"/>
      <sheetName val="Client Workflow"/>
      <sheetName val="Workflow"/>
      <sheetName val="Budget"/>
      <sheetName val="Industry Averages"/>
      <sheetName val="ERPs by country"/>
      <sheetName val="PE_Data"/>
      <sheetName val="Purple List"/>
      <sheetName val="Survey Contacts"/>
    </sheetNames>
    <sheetDataSet>
      <sheetData sheetId="0"/>
      <sheetData sheetId="1" refreshError="1"/>
      <sheetData sheetId="2">
        <row r="7">
          <cell r="E7" t="str">
            <v>Sample Client Company</v>
          </cell>
        </row>
        <row r="9">
          <cell r="E9" t="str">
            <v>Valuation of Sample Target Ltd</v>
          </cell>
        </row>
        <row r="14">
          <cell r="E14">
            <v>45199</v>
          </cell>
        </row>
        <row r="15">
          <cell r="E15">
            <v>45291</v>
          </cell>
        </row>
        <row r="18">
          <cell r="E18">
            <v>3</v>
          </cell>
        </row>
        <row r="19">
          <cell r="E19">
            <v>9</v>
          </cell>
        </row>
        <row r="29">
          <cell r="E29" t="str">
            <v>USD</v>
          </cell>
        </row>
        <row r="30">
          <cell r="E30" t="str">
            <v>000s</v>
          </cell>
        </row>
        <row r="31">
          <cell r="E31" t="str">
            <v>USD '000s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Updated Base Form"/>
      <sheetName val="Base Form"/>
      <sheetName val="Burhan Form"/>
      <sheetName val="Lazure Form"/>
      <sheetName val="Amiri Form"/>
      <sheetName val="Hist.Fin"/>
      <sheetName val="Shazpha"/>
      <sheetName val="Sources"/>
      <sheetName val="IT Scope"/>
      <sheetName val="Report Codes"/>
      <sheetName val="Flags"/>
      <sheetName val="AD Industry Beta"/>
      <sheetName val="DamodaranCRP"/>
      <sheetName val="Workflow"/>
      <sheetName val="Inputs"/>
      <sheetName val="Budget"/>
      <sheetName val="Industry Averages"/>
      <sheetName val="ERPs by country"/>
      <sheetName val="PE_Data"/>
      <sheetName val="Purple List"/>
      <sheetName val="Survey Contac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7">
          <cell r="E7" t="str">
            <v>Sample Client Company</v>
          </cell>
        </row>
        <row r="9">
          <cell r="E9" t="str">
            <v>Valuation of Sample Target Ltd</v>
          </cell>
        </row>
        <row r="14">
          <cell r="E14">
            <v>45199</v>
          </cell>
        </row>
        <row r="15">
          <cell r="E15">
            <v>45291</v>
          </cell>
        </row>
        <row r="18">
          <cell r="E18">
            <v>3</v>
          </cell>
        </row>
        <row r="19">
          <cell r="E19">
            <v>9</v>
          </cell>
        </row>
        <row r="29">
          <cell r="E29" t="str">
            <v>USD</v>
          </cell>
        </row>
        <row r="30">
          <cell r="E30" t="str">
            <v>000s</v>
          </cell>
        </row>
        <row r="31">
          <cell r="E31" t="str">
            <v>USD '000s</v>
          </cell>
        </row>
      </sheetData>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efaults"/>
      <sheetName val="DataSheet (AC)"/>
      <sheetName val="DataSheet (AB)"/>
      <sheetName val="1. Summary P&amp;L"/>
      <sheetName val="C1. NED Revenue"/>
      <sheetName val="C2. NED Op Profit"/>
      <sheetName val="C3. NED RoS %"/>
      <sheetName val="C4. NED Op Cash"/>
      <sheetName val="C5. NED Cash Conv %"/>
      <sheetName val="CHECK BEFORE YOU RELEASE ACCTS"/>
      <sheetName val="FX anal"/>
      <sheetName val="1. GP1 "/>
      <sheetName val="2. GP2"/>
      <sheetName val="3. GP 3"/>
      <sheetName val="4. Act Orders - Seg"/>
      <sheetName val="4. Act Orders - Reg"/>
      <sheetName val="5. Orders Analysis"/>
      <sheetName val="6. Act Rev -Segment"/>
      <sheetName val="6. Act Rev - Region"/>
      <sheetName val="7. Act Op Profit Seg"/>
      <sheetName val="7. Act Op Profit Reg"/>
      <sheetName val="8. Op Cash - Seg Act"/>
      <sheetName val="8. Op Cash - Reg Act"/>
      <sheetName val="9. Capex "/>
      <sheetName val="10. Intangible assets"/>
      <sheetName val="10. Intangible Assets Additions"/>
      <sheetName val="10. Intangible Assets Group"/>
      <sheetName val="11. Staff No.s"/>
    </sheetNames>
    <sheetDataSet>
      <sheetData sheetId="0">
        <row r="19">
          <cell r="B19" t="str">
            <v>0809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s_AgXLB_WorkbookFile"/>
      <sheetName val="Budget 2009-10"/>
      <sheetName val="Budget 91"/>
      <sheetName val="Budget 92"/>
      <sheetName val="Budget 93"/>
      <sheetName val="Budget 94"/>
      <sheetName val="Budget 96"/>
      <sheetName val="Budget 97"/>
      <sheetName val="Budget 98"/>
      <sheetName val="Budget 99"/>
      <sheetName val="Budget 100"/>
      <sheetName val="Menu"/>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ow r="3">
          <cell r="B3" t="str">
            <v>PLC - All</v>
          </cell>
        </row>
        <row r="4">
          <cell r="B4" t="str">
            <v>91 - Directors</v>
          </cell>
        </row>
        <row r="5">
          <cell r="B5" t="str">
            <v>92 - Finance</v>
          </cell>
        </row>
        <row r="6">
          <cell r="B6" t="str">
            <v>93 - Company Secretary</v>
          </cell>
        </row>
        <row r="7">
          <cell r="B7" t="str">
            <v>94 - Marketing</v>
          </cell>
        </row>
        <row r="8">
          <cell r="B8" t="str">
            <v>96 - IT &amp; Communications</v>
          </cell>
        </row>
        <row r="9">
          <cell r="B9" t="str">
            <v>97 - Health &amp; Safety</v>
          </cell>
        </row>
        <row r="10">
          <cell r="B10" t="str">
            <v>98 - NEDs</v>
          </cell>
        </row>
        <row r="11">
          <cell r="B11" t="str">
            <v>99 - Special Projects</v>
          </cell>
        </row>
        <row r="12">
          <cell r="B12" t="str">
            <v xml:space="preserve">100 - International </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DEPR98"/>
      <sheetName val="AAJTGRP99"/>
      <sheetName val="Gold stk"/>
      <sheetName val="Deval"/>
      <sheetName val="Shop JV"/>
      <sheetName val="DMSA"/>
      <sheetName val="ABS"/>
      <sheetName val="GRADJ"/>
      <sheetName val="bankrep"/>
      <sheetName val="Sheet1"/>
      <sheetName val="Sheet2"/>
      <sheetName val="Sheet3"/>
      <sheetName val="#REF"/>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Instructions"/>
      <sheetName val="Questions"/>
      <sheetName val="Cover"/>
      <sheetName val="Dashboard"/>
      <sheetName val="Summary"/>
      <sheetName val="Assumptions"/>
      <sheetName val="Model"/>
      <sheetName val="Scenarios"/>
      <sheetName val="Codes &amp; Checks"/>
      <sheetName val="Ratios"/>
      <sheetName val="Inferences"/>
    </sheetNames>
    <sheetDataSet>
      <sheetData sheetId="0"/>
      <sheetData sheetId="1"/>
      <sheetData sheetId="2"/>
      <sheetData sheetId="3"/>
      <sheetData sheetId="4"/>
      <sheetData sheetId="5"/>
      <sheetData sheetId="6">
        <row r="121">
          <cell r="L121">
            <v>3811.3710321461481</v>
          </cell>
          <cell r="M121">
            <v>3672.1030991151765</v>
          </cell>
          <cell r="N121">
            <v>3532.9693841881976</v>
          </cell>
          <cell r="O121">
            <v>3393.4928015706328</v>
          </cell>
        </row>
        <row r="133">
          <cell r="L133">
            <v>0</v>
          </cell>
          <cell r="M133">
            <v>0</v>
          </cell>
          <cell r="N133">
            <v>0</v>
          </cell>
          <cell r="O133">
            <v>0</v>
          </cell>
        </row>
      </sheetData>
      <sheetData sheetId="7"/>
      <sheetData sheetId="8"/>
      <sheetData sheetId="9"/>
      <sheetData sheetId="10"/>
    </sheetDataSet>
  </externalBook>
</externalLink>
</file>

<file path=xl/theme/theme1.xml><?xml version="1.0" encoding="utf-8"?>
<a:theme xmlns:a="http://schemas.openxmlformats.org/drawingml/2006/main" name="GT theme">
  <a:themeElements>
    <a:clrScheme name="_Purple-Green">
      <a:dk1>
        <a:sysClr val="windowText" lastClr="000000"/>
      </a:dk1>
      <a:lt1>
        <a:sysClr val="window" lastClr="FFFFFF"/>
      </a:lt1>
      <a:dk2>
        <a:srgbClr val="4F2D7F"/>
      </a:dk2>
      <a:lt2>
        <a:srgbClr val="FFFFFF"/>
      </a:lt2>
      <a:accent1>
        <a:srgbClr val="4F2D7F"/>
      </a:accent1>
      <a:accent2>
        <a:srgbClr val="9581B2"/>
      </a:accent2>
      <a:accent3>
        <a:srgbClr val="9BD732"/>
      </a:accent3>
      <a:accent4>
        <a:srgbClr val="C3E784"/>
      </a:accent4>
      <a:accent5>
        <a:srgbClr val="C8BEAF"/>
      </a:accent5>
      <a:accent6>
        <a:srgbClr val="E9E5DF"/>
      </a:accent6>
      <a:hlink>
        <a:srgbClr val="4F2D7F"/>
      </a:hlink>
      <a:folHlink>
        <a:srgbClr val="4F2D7F"/>
      </a:folHlink>
    </a:clrScheme>
    <a:fontScheme name="_Grant_Thornton">
      <a:majorFont>
        <a:latin typeface="Arial"/>
        <a:ea typeface=""/>
        <a:cs typeface=""/>
      </a:majorFont>
      <a:minorFont>
        <a:latin typeface="Arial"/>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rtlCol="0" anchor="ctr"/>
      <a:lstStyle>
        <a:defPPr algn="ctr">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spAutoFit/>
      </a:bodyPr>
      <a:lstStyle>
        <a:defPPr>
          <a:defRPr sz="600" b="0" i="0" kern="1200" dirty="0" smtClean="0">
            <a:solidFill>
              <a:schemeClr val="tx1"/>
            </a:solidFill>
            <a:effectLst/>
            <a:latin typeface="+mn-lt"/>
            <a:ea typeface="+mn-ea"/>
            <a:cs typeface="+mn-cs"/>
          </a:defRPr>
        </a:defPPr>
      </a:lstStyle>
    </a:txDef>
  </a:objectDefaults>
  <a:extraClrSchemeLst/>
  <a:extLst>
    <a:ext uri="{05A4C25C-085E-4340-85A3-A5531E510DB2}">
      <thm15:themeFamily xmlns:thm15="http://schemas.microsoft.com/office/thememl/2012/main" name="GT theme" id="{0D285C3A-784B-41F2-B9A3-11E14356538B}" vid="{D2AE6816-39E2-427C-8CC1-6A8CF8A03ED6}"/>
    </a:ext>
  </a:extLst>
</a:theme>
</file>

<file path=xl/worksheets/_rels/sheet11.xml.rels><Relationships xmlns="http://schemas.openxmlformats.org/package/2006/relationships"><Relationship Type="http://schemas.openxmlformats.org/officeDocument/2006/relationships/drawing" Target="/xl/drawings/drawing3.xml" Id="rId1"/><Relationship Type="http://schemas.openxmlformats.org/officeDocument/2006/relationships/vmlDrawing" Target="/xl/drawings/vmlDrawing2.vml" Id="anysvml"/></Relationships>
</file>

<file path=xl/worksheets/_rels/sheet21.xml.rels><Relationships xmlns="http://schemas.openxmlformats.org/package/2006/relationships"><Relationship Type="http://schemas.openxmlformats.org/officeDocument/2006/relationships/drawing" Target="/xl/drawings/drawing4.xml" Id="rId1"/></Relationships>
</file>

<file path=xl/worksheets/_rels/sheet25.xml.rels><Relationships xmlns="http://schemas.openxmlformats.org/package/2006/relationships"><Relationship Type="http://schemas.openxmlformats.org/officeDocument/2006/relationships/hyperlink" Target="http://home.treasury.gov/resource-center/data-chart-center/interest-rates/TextView?type=daily_treasury_yield_curve&amp;field_tdr_date_value=2024" TargetMode="External" Id="rId1"/><Relationship Type="http://schemas.openxmlformats.org/officeDocument/2006/relationships/hyperlink" Target="http://www.imf.org/en/Countries/USA" TargetMode="External" Id="rId2"/><Relationship Type="http://schemas.openxmlformats.org/officeDocument/2006/relationships/hyperlink" Target="http://www.imf.org/en/Countries/ARE" TargetMode="External" Id="rId3"/><Relationship Type="http://schemas.openxmlformats.org/officeDocument/2006/relationships/comments" Target="/xl/comments/comment2.xml" Id="comments"/><Relationship Type="http://schemas.openxmlformats.org/officeDocument/2006/relationships/vmlDrawing" Target="/xl/drawings/vmlDrawing3.vml" Id="anysvml"/></Relationships>
</file>

<file path=xl/worksheets/_rels/sheet28.xml.rels><Relationships xmlns="http://schemas.openxmlformats.org/package/2006/relationships"><Relationship Type="http://schemas.openxmlformats.org/officeDocument/2006/relationships/drawing" Target="/xl/drawings/drawing5.xml" Id="rId1"/><Relationship Type="http://schemas.openxmlformats.org/officeDocument/2006/relationships/comments" Target="/xl/comments/comment3.xml" Id="comments"/><Relationship Type="http://schemas.openxmlformats.org/officeDocument/2006/relationships/vmlDrawing" Target="/xl/drawings/vmlDrawing4.vml" Id="anysvml"/></Relationships>
</file>

<file path=xl/worksheets/_rels/sheet29.xml.rels><Relationships xmlns="http://schemas.openxmlformats.org/package/2006/relationships"><Relationship Type="http://schemas.openxmlformats.org/officeDocument/2006/relationships/comments" Target="/xl/comments/comment4.xml" Id="comments"/><Relationship Type="http://schemas.openxmlformats.org/officeDocument/2006/relationships/vmlDrawing" Target="/xl/drawings/vmlDrawing5.vml" Id="anysvml"/></Relationships>
</file>

<file path=xl/worksheets/_rels/sheet30.xml.rels><Relationships xmlns="http://schemas.openxmlformats.org/package/2006/relationships"><Relationship Type="http://schemas.openxmlformats.org/officeDocument/2006/relationships/drawing" Target="/xl/drawings/drawing6.xml" Id="rId1"/><Relationship Type="http://schemas.openxmlformats.org/officeDocument/2006/relationships/comments" Target="/xl/comments/comment5.xml" Id="comments"/><Relationship Type="http://schemas.openxmlformats.org/officeDocument/2006/relationships/vmlDrawing" Target="/xl/drawings/vmlDrawing6.vml" Id="anysvml"/></Relationships>
</file>

<file path=xl/worksheets/_rels/sheet31.xml.rels><Relationships xmlns="http://schemas.openxmlformats.org/package/2006/relationships"><Relationship Type="http://schemas.openxmlformats.org/officeDocument/2006/relationships/drawing" Target="/xl/drawings/drawing7.xml" Id="rId1"/><Relationship Type="http://schemas.openxmlformats.org/officeDocument/2006/relationships/comments" Target="/xl/comments/comment6.xml" Id="comments"/><Relationship Type="http://schemas.openxmlformats.org/officeDocument/2006/relationships/vmlDrawing" Target="/xl/drawings/vmlDrawing7.vml" Id="anysvml"/></Relationships>
</file>

<file path=xl/worksheets/_rels/sheet32.xml.rels><Relationships xmlns="http://schemas.openxmlformats.org/package/2006/relationships"><Relationship Type="http://schemas.openxmlformats.org/officeDocument/2006/relationships/drawing" Target="/xl/drawings/drawing8.xml" Id="rId1"/><Relationship Type="http://schemas.openxmlformats.org/officeDocument/2006/relationships/comments" Target="/xl/comments/comment7.xml" Id="comments"/><Relationship Type="http://schemas.openxmlformats.org/officeDocument/2006/relationships/vmlDrawing" Target="/xl/drawings/vmlDrawing8.vml" Id="anysvml"/></Relationships>
</file>

<file path=xl/worksheets/_rels/sheet35.xml.rels><Relationships xmlns="http://schemas.openxmlformats.org/package/2006/relationships"><Relationship Type="http://schemas.openxmlformats.org/officeDocument/2006/relationships/comments" Target="/xl/comments/comment8.xml" Id="comments"/><Relationship Type="http://schemas.openxmlformats.org/officeDocument/2006/relationships/vmlDrawing" Target="/xl/drawings/vmlDrawing9.vml" Id="anysvml"/></Relationships>
</file>

<file path=xl/worksheets/_rels/sheet4.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vmlDrawing1.vml" Id="anysvml"/></Relationships>
</file>

<file path=xl/worksheets/_rels/sheet41.xml.rels><Relationships xmlns="http://schemas.openxmlformats.org/package/2006/relationships"><Relationship Type="http://schemas.openxmlformats.org/officeDocument/2006/relationships/comments" Target="/xl/comments/comment9.xml" Id="comments"/><Relationship Type="http://schemas.openxmlformats.org/officeDocument/2006/relationships/vmlDrawing" Target="/xl/drawings/vmlDrawing10.vml" Id="anysvml"/></Relationships>
</file>

<file path=xl/worksheets/_rels/sheet43.xml.rels><Relationships xmlns="http://schemas.openxmlformats.org/package/2006/relationships"><Relationship Type="http://schemas.openxmlformats.org/officeDocument/2006/relationships/hyperlink" Target="https://tradingeconomics.com/afghanistan/corporate-tax-rate" TargetMode="External" Id="rId1"/><Relationship Type="http://schemas.openxmlformats.org/officeDocument/2006/relationships/hyperlink" Target="https://tradingeconomics.com/albania/corporate-tax-rate" TargetMode="External" Id="rId2"/><Relationship Type="http://schemas.openxmlformats.org/officeDocument/2006/relationships/hyperlink" Target="https://tradingeconomics.com/algeria/corporate-tax-rate" TargetMode="External" Id="rId3"/><Relationship Type="http://schemas.openxmlformats.org/officeDocument/2006/relationships/hyperlink" Target="https://tradingeconomics.com/angola/corporate-tax-rate" TargetMode="External" Id="rId4"/><Relationship Type="http://schemas.openxmlformats.org/officeDocument/2006/relationships/hyperlink" Target="https://tradingeconomics.com/argentina/corporate-tax-rate" TargetMode="External" Id="rId5"/><Relationship Type="http://schemas.openxmlformats.org/officeDocument/2006/relationships/hyperlink" Target="https://tradingeconomics.com/armenia/corporate-tax-rate" TargetMode="External" Id="rId6"/><Relationship Type="http://schemas.openxmlformats.org/officeDocument/2006/relationships/hyperlink" Target="https://tradingeconomics.com/aruba/corporate-tax-rate" TargetMode="External" Id="rId7"/><Relationship Type="http://schemas.openxmlformats.org/officeDocument/2006/relationships/hyperlink" Target="https://tradingeconomics.com/australia/corporate-tax-rate" TargetMode="External" Id="rId8"/><Relationship Type="http://schemas.openxmlformats.org/officeDocument/2006/relationships/hyperlink" Target="https://tradingeconomics.com/austria/corporate-tax-rate" TargetMode="External" Id="rId9"/><Relationship Type="http://schemas.openxmlformats.org/officeDocument/2006/relationships/hyperlink" Target="https://tradingeconomics.com/azerbaijan/corporate-tax-rate" TargetMode="External" Id="rId10"/><Relationship Type="http://schemas.openxmlformats.org/officeDocument/2006/relationships/hyperlink" Target="https://tradingeconomics.com/bahamas/corporate-tax-rate" TargetMode="External" Id="rId11"/><Relationship Type="http://schemas.openxmlformats.org/officeDocument/2006/relationships/hyperlink" Target="https://tradingeconomics.com/bahrain/corporate-tax-rate" TargetMode="External" Id="rId12"/><Relationship Type="http://schemas.openxmlformats.org/officeDocument/2006/relationships/hyperlink" Target="https://tradingeconomics.com/bangladesh/corporate-tax-rate" TargetMode="External" Id="rId13"/><Relationship Type="http://schemas.openxmlformats.org/officeDocument/2006/relationships/hyperlink" Target="https://tradingeconomics.com/barbados/corporate-tax-rate" TargetMode="External" Id="rId14"/><Relationship Type="http://schemas.openxmlformats.org/officeDocument/2006/relationships/hyperlink" Target="https://tradingeconomics.com/belarus/corporate-tax-rate" TargetMode="External" Id="rId15"/><Relationship Type="http://schemas.openxmlformats.org/officeDocument/2006/relationships/hyperlink" Target="https://tradingeconomics.com/belgium/corporate-tax-rate" TargetMode="External" Id="rId16"/><Relationship Type="http://schemas.openxmlformats.org/officeDocument/2006/relationships/hyperlink" Target="https://tradingeconomics.com/benin/corporate-tax-rate" TargetMode="External" Id="rId17"/><Relationship Type="http://schemas.openxmlformats.org/officeDocument/2006/relationships/hyperlink" Target="https://tradingeconomics.com/bermuda/corporate-tax-rate" TargetMode="External" Id="rId18"/><Relationship Type="http://schemas.openxmlformats.org/officeDocument/2006/relationships/hyperlink" Target="https://tradingeconomics.com/bolivia/corporate-tax-rate" TargetMode="External" Id="rId19"/><Relationship Type="http://schemas.openxmlformats.org/officeDocument/2006/relationships/hyperlink" Target="https://tradingeconomics.com/bosnia-and-herzegovina/corporate-tax-rate" TargetMode="External" Id="rId20"/><Relationship Type="http://schemas.openxmlformats.org/officeDocument/2006/relationships/hyperlink" Target="https://tradingeconomics.com/botswana/corporate-tax-rate" TargetMode="External" Id="rId21"/><Relationship Type="http://schemas.openxmlformats.org/officeDocument/2006/relationships/hyperlink" Target="https://tradingeconomics.com/brazil/corporate-tax-rate" TargetMode="External" Id="rId22"/><Relationship Type="http://schemas.openxmlformats.org/officeDocument/2006/relationships/hyperlink" Target="https://tradingeconomics.com/brunei/corporate-tax-rate" TargetMode="External" Id="rId23"/><Relationship Type="http://schemas.openxmlformats.org/officeDocument/2006/relationships/hyperlink" Target="https://tradingeconomics.com/bulgaria/corporate-tax-rate" TargetMode="External" Id="rId24"/><Relationship Type="http://schemas.openxmlformats.org/officeDocument/2006/relationships/hyperlink" Target="https://tradingeconomics.com/burkina-faso/corporate-tax-rate" TargetMode="External" Id="rId25"/><Relationship Type="http://schemas.openxmlformats.org/officeDocument/2006/relationships/hyperlink" Target="https://tradingeconomics.com/cambodia/corporate-tax-rate" TargetMode="External" Id="rId26"/><Relationship Type="http://schemas.openxmlformats.org/officeDocument/2006/relationships/hyperlink" Target="https://tradingeconomics.com/cameroon/corporate-tax-rate" TargetMode="External" Id="rId27"/><Relationship Type="http://schemas.openxmlformats.org/officeDocument/2006/relationships/hyperlink" Target="https://tradingeconomics.com/canada/corporate-tax-rate" TargetMode="External" Id="rId28"/><Relationship Type="http://schemas.openxmlformats.org/officeDocument/2006/relationships/hyperlink" Target="https://tradingeconomics.com/cayman-islands/corporate-tax-rate" TargetMode="External" Id="rId29"/><Relationship Type="http://schemas.openxmlformats.org/officeDocument/2006/relationships/hyperlink" Target="https://tradingeconomics.com/chad/corporate-tax-rate" TargetMode="External" Id="rId30"/><Relationship Type="http://schemas.openxmlformats.org/officeDocument/2006/relationships/hyperlink" Target="https://tradingeconomics.com/chile/corporate-tax-rate" TargetMode="External" Id="rId31"/><Relationship Type="http://schemas.openxmlformats.org/officeDocument/2006/relationships/hyperlink" Target="https://tradingeconomics.com/china/corporate-tax-rate" TargetMode="External" Id="rId32"/><Relationship Type="http://schemas.openxmlformats.org/officeDocument/2006/relationships/hyperlink" Target="https://tradingeconomics.com/colombia/corporate-tax-rate" TargetMode="External" Id="rId33"/><Relationship Type="http://schemas.openxmlformats.org/officeDocument/2006/relationships/hyperlink" Target="https://tradingeconomics.com/congo/corporate-tax-rate" TargetMode="External" Id="rId34"/><Relationship Type="http://schemas.openxmlformats.org/officeDocument/2006/relationships/hyperlink" Target="https://tradingeconomics.com/costa-rica/corporate-tax-rate" TargetMode="External" Id="rId35"/><Relationship Type="http://schemas.openxmlformats.org/officeDocument/2006/relationships/hyperlink" Target="https://tradingeconomics.com/croatia/corporate-tax-rate" TargetMode="External" Id="rId36"/><Relationship Type="http://schemas.openxmlformats.org/officeDocument/2006/relationships/hyperlink" Target="https://tradingeconomics.com/cyprus/corporate-tax-rate" TargetMode="External" Id="rId37"/><Relationship Type="http://schemas.openxmlformats.org/officeDocument/2006/relationships/hyperlink" Target="https://tradingeconomics.com/czech-republic/corporate-tax-rate" TargetMode="External" Id="rId38"/><Relationship Type="http://schemas.openxmlformats.org/officeDocument/2006/relationships/hyperlink" Target="https://tradingeconomics.com/denmark/corporate-tax-rate" TargetMode="External" Id="rId39"/><Relationship Type="http://schemas.openxmlformats.org/officeDocument/2006/relationships/hyperlink" Target="https://tradingeconomics.com/dominican-republic/corporate-tax-rate" TargetMode="External" Id="rId40"/><Relationship Type="http://schemas.openxmlformats.org/officeDocument/2006/relationships/hyperlink" Target="https://tradingeconomics.com/ecuador/corporate-tax-rate" TargetMode="External" Id="rId41"/><Relationship Type="http://schemas.openxmlformats.org/officeDocument/2006/relationships/hyperlink" Target="https://tradingeconomics.com/egypt/corporate-tax-rate" TargetMode="External" Id="rId42"/><Relationship Type="http://schemas.openxmlformats.org/officeDocument/2006/relationships/hyperlink" Target="https://tradingeconomics.com/el-salvador/corporate-tax-rate" TargetMode="External" Id="rId43"/><Relationship Type="http://schemas.openxmlformats.org/officeDocument/2006/relationships/hyperlink" Target="https://tradingeconomics.com/equatorial-guinea/corporate-tax-rate" TargetMode="External" Id="rId44"/><Relationship Type="http://schemas.openxmlformats.org/officeDocument/2006/relationships/hyperlink" Target="https://tradingeconomics.com/estonia/corporate-tax-rate" TargetMode="External" Id="rId45"/><Relationship Type="http://schemas.openxmlformats.org/officeDocument/2006/relationships/hyperlink" Target="https://tradingeconomics.com/ethiopia/corporate-tax-rate" TargetMode="External" Id="rId46"/><Relationship Type="http://schemas.openxmlformats.org/officeDocument/2006/relationships/hyperlink" Target="https://tradingeconomics.com/euro-area/corporate-tax-rate" TargetMode="External" Id="rId47"/><Relationship Type="http://schemas.openxmlformats.org/officeDocument/2006/relationships/hyperlink" Target="https://tradingeconomics.com/european-union/corporate-tax-rate" TargetMode="External" Id="rId48"/><Relationship Type="http://schemas.openxmlformats.org/officeDocument/2006/relationships/hyperlink" Target="https://tradingeconomics.com/fiji/corporate-tax-rate" TargetMode="External" Id="rId49"/><Relationship Type="http://schemas.openxmlformats.org/officeDocument/2006/relationships/hyperlink" Target="https://tradingeconomics.com/finland/corporate-tax-rate" TargetMode="External" Id="rId50"/><Relationship Type="http://schemas.openxmlformats.org/officeDocument/2006/relationships/hyperlink" Target="https://tradingeconomics.com/france/corporate-tax-rate" TargetMode="External" Id="rId51"/><Relationship Type="http://schemas.openxmlformats.org/officeDocument/2006/relationships/hyperlink" Target="https://tradingeconomics.com/gabon/corporate-tax-rate" TargetMode="External" Id="rId52"/><Relationship Type="http://schemas.openxmlformats.org/officeDocument/2006/relationships/hyperlink" Target="https://tradingeconomics.com/gambia/corporate-tax-rate" TargetMode="External" Id="rId53"/><Relationship Type="http://schemas.openxmlformats.org/officeDocument/2006/relationships/hyperlink" Target="https://tradingeconomics.com/georgia/corporate-tax-rate" TargetMode="External" Id="rId54"/><Relationship Type="http://schemas.openxmlformats.org/officeDocument/2006/relationships/hyperlink" Target="https://tradingeconomics.com/germany/corporate-tax-rate" TargetMode="External" Id="rId55"/><Relationship Type="http://schemas.openxmlformats.org/officeDocument/2006/relationships/hyperlink" Target="https://tradingeconomics.com/ghana/corporate-tax-rate" TargetMode="External" Id="rId56"/><Relationship Type="http://schemas.openxmlformats.org/officeDocument/2006/relationships/hyperlink" Target="https://tradingeconomics.com/greece/corporate-tax-rate" TargetMode="External" Id="rId57"/><Relationship Type="http://schemas.openxmlformats.org/officeDocument/2006/relationships/hyperlink" Target="https://tradingeconomics.com/guam/corporate-tax-rate" TargetMode="External" Id="rId58"/><Relationship Type="http://schemas.openxmlformats.org/officeDocument/2006/relationships/hyperlink" Target="https://tradingeconomics.com/guatemala/corporate-tax-rate" TargetMode="External" Id="rId59"/><Relationship Type="http://schemas.openxmlformats.org/officeDocument/2006/relationships/hyperlink" Target="https://tradingeconomics.com/guinea/corporate-tax-rate" TargetMode="External" Id="rId60"/><Relationship Type="http://schemas.openxmlformats.org/officeDocument/2006/relationships/hyperlink" Target="https://tradingeconomics.com/honduras/corporate-tax-rate" TargetMode="External" Id="rId61"/><Relationship Type="http://schemas.openxmlformats.org/officeDocument/2006/relationships/hyperlink" Target="https://tradingeconomics.com/hong-kong/corporate-tax-rate" TargetMode="External" Id="rId62"/><Relationship Type="http://schemas.openxmlformats.org/officeDocument/2006/relationships/hyperlink" Target="https://tradingeconomics.com/hungary/corporate-tax-rate" TargetMode="External" Id="rId63"/><Relationship Type="http://schemas.openxmlformats.org/officeDocument/2006/relationships/hyperlink" Target="https://tradingeconomics.com/iceland/corporate-tax-rate" TargetMode="External" Id="rId64"/><Relationship Type="http://schemas.openxmlformats.org/officeDocument/2006/relationships/hyperlink" Target="https://tradingeconomics.com/india/corporate-tax-rate" TargetMode="External" Id="rId65"/><Relationship Type="http://schemas.openxmlformats.org/officeDocument/2006/relationships/hyperlink" Target="https://tradingeconomics.com/indonesia/corporate-tax-rate" TargetMode="External" Id="rId66"/><Relationship Type="http://schemas.openxmlformats.org/officeDocument/2006/relationships/hyperlink" Target="https://tradingeconomics.com/iraq/corporate-tax-rate" TargetMode="External" Id="rId67"/><Relationship Type="http://schemas.openxmlformats.org/officeDocument/2006/relationships/hyperlink" Target="https://tradingeconomics.com/ireland/corporate-tax-rate" TargetMode="External" Id="rId68"/><Relationship Type="http://schemas.openxmlformats.org/officeDocument/2006/relationships/hyperlink" Target="https://tradingeconomics.com/isle-of-man/corporate-tax-rate" TargetMode="External" Id="rId69"/><Relationship Type="http://schemas.openxmlformats.org/officeDocument/2006/relationships/hyperlink" Target="https://tradingeconomics.com/israel/corporate-tax-rate" TargetMode="External" Id="rId70"/><Relationship Type="http://schemas.openxmlformats.org/officeDocument/2006/relationships/hyperlink" Target="https://tradingeconomics.com/italy/corporate-tax-rate" TargetMode="External" Id="rId71"/><Relationship Type="http://schemas.openxmlformats.org/officeDocument/2006/relationships/hyperlink" Target="https://tradingeconomics.com/ivory-coast/corporate-tax-rate" TargetMode="External" Id="rId72"/><Relationship Type="http://schemas.openxmlformats.org/officeDocument/2006/relationships/hyperlink" Target="https://tradingeconomics.com/jamaica/corporate-tax-rate" TargetMode="External" Id="rId73"/><Relationship Type="http://schemas.openxmlformats.org/officeDocument/2006/relationships/hyperlink" Target="https://tradingeconomics.com/japan/corporate-tax-rate" TargetMode="External" Id="rId74"/><Relationship Type="http://schemas.openxmlformats.org/officeDocument/2006/relationships/hyperlink" Target="https://tradingeconomics.com/jordan/corporate-tax-rate" TargetMode="External" Id="rId75"/><Relationship Type="http://schemas.openxmlformats.org/officeDocument/2006/relationships/hyperlink" Target="https://tradingeconomics.com/kazakhstan/corporate-tax-rate" TargetMode="External" Id="rId76"/><Relationship Type="http://schemas.openxmlformats.org/officeDocument/2006/relationships/hyperlink" Target="https://tradingeconomics.com/kenya/corporate-tax-rate" TargetMode="External" Id="rId77"/><Relationship Type="http://schemas.openxmlformats.org/officeDocument/2006/relationships/hyperlink" Target="https://tradingeconomics.com/kosovo/corporate-tax-rate" TargetMode="External" Id="rId78"/><Relationship Type="http://schemas.openxmlformats.org/officeDocument/2006/relationships/hyperlink" Target="https://tradingeconomics.com/kuwait/corporate-tax-rate" TargetMode="External" Id="rId79"/><Relationship Type="http://schemas.openxmlformats.org/officeDocument/2006/relationships/hyperlink" Target="https://tradingeconomics.com/laos/corporate-tax-rate" TargetMode="External" Id="rId80"/><Relationship Type="http://schemas.openxmlformats.org/officeDocument/2006/relationships/hyperlink" Target="https://tradingeconomics.com/latvia/corporate-tax-rate" TargetMode="External" Id="rId81"/><Relationship Type="http://schemas.openxmlformats.org/officeDocument/2006/relationships/hyperlink" Target="https://tradingeconomics.com/lebanon/corporate-tax-rate" TargetMode="External" Id="rId82"/><Relationship Type="http://schemas.openxmlformats.org/officeDocument/2006/relationships/hyperlink" Target="https://tradingeconomics.com/lesotho/corporate-tax-rate" TargetMode="External" Id="rId83"/><Relationship Type="http://schemas.openxmlformats.org/officeDocument/2006/relationships/hyperlink" Target="https://tradingeconomics.com/libya/corporate-tax-rate" TargetMode="External" Id="rId84"/><Relationship Type="http://schemas.openxmlformats.org/officeDocument/2006/relationships/hyperlink" Target="https://tradingeconomics.com/liechtenstein/corporate-tax-rate" TargetMode="External" Id="rId85"/><Relationship Type="http://schemas.openxmlformats.org/officeDocument/2006/relationships/hyperlink" Target="https://tradingeconomics.com/lithuania/corporate-tax-rate" TargetMode="External" Id="rId86"/><Relationship Type="http://schemas.openxmlformats.org/officeDocument/2006/relationships/hyperlink" Target="https://tradingeconomics.com/luxembourg/corporate-tax-rate" TargetMode="External" Id="rId87"/><Relationship Type="http://schemas.openxmlformats.org/officeDocument/2006/relationships/hyperlink" Target="https://tradingeconomics.com/macau/corporate-tax-rate" TargetMode="External" Id="rId88"/><Relationship Type="http://schemas.openxmlformats.org/officeDocument/2006/relationships/hyperlink" Target="https://tradingeconomics.com/macedonia/corporate-tax-rate" TargetMode="External" Id="rId89"/><Relationship Type="http://schemas.openxmlformats.org/officeDocument/2006/relationships/hyperlink" Target="https://tradingeconomics.com/madagascar/corporate-tax-rate" TargetMode="External" Id="rId90"/><Relationship Type="http://schemas.openxmlformats.org/officeDocument/2006/relationships/hyperlink" Target="https://tradingeconomics.com/malawi/corporate-tax-rate" TargetMode="External" Id="rId91"/><Relationship Type="http://schemas.openxmlformats.org/officeDocument/2006/relationships/hyperlink" Target="https://tradingeconomics.com/malaysia/corporate-tax-rate" TargetMode="External" Id="rId92"/><Relationship Type="http://schemas.openxmlformats.org/officeDocument/2006/relationships/hyperlink" Target="https://tradingeconomics.com/maldives/corporate-tax-rate" TargetMode="External" Id="rId93"/><Relationship Type="http://schemas.openxmlformats.org/officeDocument/2006/relationships/hyperlink" Target="https://tradingeconomics.com/malta/corporate-tax-rate" TargetMode="External" Id="rId94"/><Relationship Type="http://schemas.openxmlformats.org/officeDocument/2006/relationships/hyperlink" Target="https://tradingeconomics.com/mauritania/corporate-tax-rate" TargetMode="External" Id="rId95"/><Relationship Type="http://schemas.openxmlformats.org/officeDocument/2006/relationships/hyperlink" Target="https://tradingeconomics.com/mauritius/corporate-tax-rate" TargetMode="External" Id="rId96"/><Relationship Type="http://schemas.openxmlformats.org/officeDocument/2006/relationships/hyperlink" Target="https://tradingeconomics.com/mexico/corporate-tax-rate" TargetMode="External" Id="rId97"/><Relationship Type="http://schemas.openxmlformats.org/officeDocument/2006/relationships/hyperlink" Target="https://tradingeconomics.com/micronesia/corporate-tax-rate" TargetMode="External" Id="rId98"/><Relationship Type="http://schemas.openxmlformats.org/officeDocument/2006/relationships/hyperlink" Target="https://tradingeconomics.com/moldova/corporate-tax-rate" TargetMode="External" Id="rId99"/><Relationship Type="http://schemas.openxmlformats.org/officeDocument/2006/relationships/hyperlink" Target="https://tradingeconomics.com/mongolia/corporate-tax-rate" TargetMode="External" Id="rId100"/><Relationship Type="http://schemas.openxmlformats.org/officeDocument/2006/relationships/hyperlink" Target="https://tradingeconomics.com/montenegro/corporate-tax-rate" TargetMode="External" Id="rId101"/><Relationship Type="http://schemas.openxmlformats.org/officeDocument/2006/relationships/hyperlink" Target="https://tradingeconomics.com/morocco/corporate-tax-rate" TargetMode="External" Id="rId102"/><Relationship Type="http://schemas.openxmlformats.org/officeDocument/2006/relationships/hyperlink" Target="https://tradingeconomics.com/mozambique/corporate-tax-rate" TargetMode="External" Id="rId103"/><Relationship Type="http://schemas.openxmlformats.org/officeDocument/2006/relationships/hyperlink" Target="https://tradingeconomics.com/myanmar/corporate-tax-rate" TargetMode="External" Id="rId104"/><Relationship Type="http://schemas.openxmlformats.org/officeDocument/2006/relationships/hyperlink" Target="https://tradingeconomics.com/namibia/corporate-tax-rate" TargetMode="External" Id="rId105"/><Relationship Type="http://schemas.openxmlformats.org/officeDocument/2006/relationships/hyperlink" Target="https://tradingeconomics.com/netherlands/corporate-tax-rate" TargetMode="External" Id="rId106"/><Relationship Type="http://schemas.openxmlformats.org/officeDocument/2006/relationships/hyperlink" Target="https://tradingeconomics.com/new-zealand/corporate-tax-rate" TargetMode="External" Id="rId107"/><Relationship Type="http://schemas.openxmlformats.org/officeDocument/2006/relationships/hyperlink" Target="https://tradingeconomics.com/nicaragua/corporate-tax-rate" TargetMode="External" Id="rId108"/><Relationship Type="http://schemas.openxmlformats.org/officeDocument/2006/relationships/hyperlink" Target="https://tradingeconomics.com/nigeria/corporate-tax-rate" TargetMode="External" Id="rId109"/><Relationship Type="http://schemas.openxmlformats.org/officeDocument/2006/relationships/hyperlink" Target="https://tradingeconomics.com/norway/corporate-tax-rate" TargetMode="External" Id="rId110"/><Relationship Type="http://schemas.openxmlformats.org/officeDocument/2006/relationships/hyperlink" Target="https://tradingeconomics.com/oman/corporate-tax-rate" TargetMode="External" Id="rId111"/><Relationship Type="http://schemas.openxmlformats.org/officeDocument/2006/relationships/hyperlink" Target="https://tradingeconomics.com/pakistan/corporate-tax-rate" TargetMode="External" Id="rId112"/><Relationship Type="http://schemas.openxmlformats.org/officeDocument/2006/relationships/hyperlink" Target="https://tradingeconomics.com/panama/corporate-tax-rate" TargetMode="External" Id="rId113"/><Relationship Type="http://schemas.openxmlformats.org/officeDocument/2006/relationships/hyperlink" Target="https://tradingeconomics.com/papua-new-guinea/corporate-tax-rate" TargetMode="External" Id="rId114"/><Relationship Type="http://schemas.openxmlformats.org/officeDocument/2006/relationships/hyperlink" Target="https://tradingeconomics.com/paraguay/corporate-tax-rate" TargetMode="External" Id="rId115"/><Relationship Type="http://schemas.openxmlformats.org/officeDocument/2006/relationships/hyperlink" Target="https://tradingeconomics.com/peru/corporate-tax-rate" TargetMode="External" Id="rId116"/><Relationship Type="http://schemas.openxmlformats.org/officeDocument/2006/relationships/hyperlink" Target="https://tradingeconomics.com/philippines/corporate-tax-rate" TargetMode="External" Id="rId117"/><Relationship Type="http://schemas.openxmlformats.org/officeDocument/2006/relationships/hyperlink" Target="https://tradingeconomics.com/poland/corporate-tax-rate" TargetMode="External" Id="rId118"/><Relationship Type="http://schemas.openxmlformats.org/officeDocument/2006/relationships/hyperlink" Target="https://tradingeconomics.com/portugal/corporate-tax-rate" TargetMode="External" Id="rId119"/><Relationship Type="http://schemas.openxmlformats.org/officeDocument/2006/relationships/hyperlink" Target="https://tradingeconomics.com/puerto-rico/corporate-tax-rate" TargetMode="External" Id="rId120"/><Relationship Type="http://schemas.openxmlformats.org/officeDocument/2006/relationships/hyperlink" Target="https://tradingeconomics.com/qatar/corporate-tax-rate" TargetMode="External" Id="rId121"/><Relationship Type="http://schemas.openxmlformats.org/officeDocument/2006/relationships/hyperlink" Target="https://tradingeconomics.com/republic-of-the-congo/corporate-tax-rate" TargetMode="External" Id="rId122"/><Relationship Type="http://schemas.openxmlformats.org/officeDocument/2006/relationships/hyperlink" Target="https://tradingeconomics.com/romania/corporate-tax-rate" TargetMode="External" Id="rId123"/><Relationship Type="http://schemas.openxmlformats.org/officeDocument/2006/relationships/hyperlink" Target="https://tradingeconomics.com/russia/corporate-tax-rate" TargetMode="External" Id="rId124"/><Relationship Type="http://schemas.openxmlformats.org/officeDocument/2006/relationships/hyperlink" Target="https://tradingeconomics.com/rwanda/corporate-tax-rate" TargetMode="External" Id="rId125"/><Relationship Type="http://schemas.openxmlformats.org/officeDocument/2006/relationships/hyperlink" Target="https://tradingeconomics.com/samoa/corporate-tax-rate" TargetMode="External" Id="rId126"/><Relationship Type="http://schemas.openxmlformats.org/officeDocument/2006/relationships/hyperlink" Target="https://tradingeconomics.com/saudi-arabia/corporate-tax-rate" TargetMode="External" Id="rId127"/><Relationship Type="http://schemas.openxmlformats.org/officeDocument/2006/relationships/hyperlink" Target="https://tradingeconomics.com/senegal/corporate-tax-rate" TargetMode="External" Id="rId128"/><Relationship Type="http://schemas.openxmlformats.org/officeDocument/2006/relationships/hyperlink" Target="https://tradingeconomics.com/serbia/corporate-tax-rate" TargetMode="External" Id="rId129"/><Relationship Type="http://schemas.openxmlformats.org/officeDocument/2006/relationships/hyperlink" Target="https://tradingeconomics.com/seychelles/corporate-tax-rate" TargetMode="External" Id="rId130"/><Relationship Type="http://schemas.openxmlformats.org/officeDocument/2006/relationships/hyperlink" Target="https://tradingeconomics.com/sierra-leone/corporate-tax-rate" TargetMode="External" Id="rId131"/><Relationship Type="http://schemas.openxmlformats.org/officeDocument/2006/relationships/hyperlink" Target="https://tradingeconomics.com/singapore/corporate-tax-rate" TargetMode="External" Id="rId132"/><Relationship Type="http://schemas.openxmlformats.org/officeDocument/2006/relationships/hyperlink" Target="https://tradingeconomics.com/slovakia/corporate-tax-rate" TargetMode="External" Id="rId133"/><Relationship Type="http://schemas.openxmlformats.org/officeDocument/2006/relationships/hyperlink" Target="https://tradingeconomics.com/slovenia/corporate-tax-rate" TargetMode="External" Id="rId134"/><Relationship Type="http://schemas.openxmlformats.org/officeDocument/2006/relationships/hyperlink" Target="https://tradingeconomics.com/solomon-islands/corporate-tax-rate" TargetMode="External" Id="rId135"/><Relationship Type="http://schemas.openxmlformats.org/officeDocument/2006/relationships/hyperlink" Target="https://tradingeconomics.com/south-africa/corporate-tax-rate" TargetMode="External" Id="rId136"/><Relationship Type="http://schemas.openxmlformats.org/officeDocument/2006/relationships/hyperlink" Target="https://tradingeconomics.com/south-korea/corporate-tax-rate" TargetMode="External" Id="rId137"/><Relationship Type="http://schemas.openxmlformats.org/officeDocument/2006/relationships/hyperlink" Target="https://tradingeconomics.com/spain/corporate-tax-rate" TargetMode="External" Id="rId138"/><Relationship Type="http://schemas.openxmlformats.org/officeDocument/2006/relationships/hyperlink" Target="https://tradingeconomics.com/sri-lanka/corporate-tax-rate" TargetMode="External" Id="rId139"/><Relationship Type="http://schemas.openxmlformats.org/officeDocument/2006/relationships/hyperlink" Target="https://tradingeconomics.com/sudan/corporate-tax-rate" TargetMode="External" Id="rId140"/><Relationship Type="http://schemas.openxmlformats.org/officeDocument/2006/relationships/hyperlink" Target="https://tradingeconomics.com/suriname/corporate-tax-rate" TargetMode="External" Id="rId141"/><Relationship Type="http://schemas.openxmlformats.org/officeDocument/2006/relationships/hyperlink" Target="https://tradingeconomics.com/swaziland/corporate-tax-rate" TargetMode="External" Id="rId142"/><Relationship Type="http://schemas.openxmlformats.org/officeDocument/2006/relationships/hyperlink" Target="https://tradingeconomics.com/sweden/corporate-tax-rate" TargetMode="External" Id="rId143"/><Relationship Type="http://schemas.openxmlformats.org/officeDocument/2006/relationships/hyperlink" Target="https://tradingeconomics.com/switzerland/corporate-tax-rate" TargetMode="External" Id="rId144"/><Relationship Type="http://schemas.openxmlformats.org/officeDocument/2006/relationships/hyperlink" Target="https://tradingeconomics.com/syria/corporate-tax-rate" TargetMode="External" Id="rId145"/><Relationship Type="http://schemas.openxmlformats.org/officeDocument/2006/relationships/hyperlink" Target="https://tradingeconomics.com/taiwan/corporate-tax-rate" TargetMode="External" Id="rId146"/><Relationship Type="http://schemas.openxmlformats.org/officeDocument/2006/relationships/hyperlink" Target="https://tradingeconomics.com/tanzania/corporate-tax-rate" TargetMode="External" Id="rId147"/><Relationship Type="http://schemas.openxmlformats.org/officeDocument/2006/relationships/hyperlink" Target="https://tradingeconomics.com/thailand/corporate-tax-rate" TargetMode="External" Id="rId148"/><Relationship Type="http://schemas.openxmlformats.org/officeDocument/2006/relationships/hyperlink" Target="https://tradingeconomics.com/tonga/corporate-tax-rate" TargetMode="External" Id="rId149"/><Relationship Type="http://schemas.openxmlformats.org/officeDocument/2006/relationships/hyperlink" Target="https://tradingeconomics.com/trinidad-and-tobago/corporate-tax-rate" TargetMode="External" Id="rId150"/><Relationship Type="http://schemas.openxmlformats.org/officeDocument/2006/relationships/hyperlink" Target="https://tradingeconomics.com/tunisia/corporate-tax-rate" TargetMode="External" Id="rId151"/><Relationship Type="http://schemas.openxmlformats.org/officeDocument/2006/relationships/hyperlink" Target="https://tradingeconomics.com/turkey/corporate-tax-rate" TargetMode="External" Id="rId152"/><Relationship Type="http://schemas.openxmlformats.org/officeDocument/2006/relationships/hyperlink" Target="https://tradingeconomics.com/uganda/corporate-tax-rate" TargetMode="External" Id="rId153"/><Relationship Type="http://schemas.openxmlformats.org/officeDocument/2006/relationships/hyperlink" Target="https://tradingeconomics.com/ukraine/corporate-tax-rate" TargetMode="External" Id="rId154"/><Relationship Type="http://schemas.openxmlformats.org/officeDocument/2006/relationships/hyperlink" Target="https://tradingeconomics.com/united-arab-emirates/corporate-tax-rate" TargetMode="External" Id="rId155"/><Relationship Type="http://schemas.openxmlformats.org/officeDocument/2006/relationships/hyperlink" Target="https://tradingeconomics.com/united-kingdom/corporate-tax-rate" TargetMode="External" Id="rId156"/><Relationship Type="http://schemas.openxmlformats.org/officeDocument/2006/relationships/hyperlink" Target="https://tradingeconomics.com/united-states/corporate-tax-rate" TargetMode="External" Id="rId157"/><Relationship Type="http://schemas.openxmlformats.org/officeDocument/2006/relationships/hyperlink" Target="https://tradingeconomics.com/uruguay/corporate-tax-rate" TargetMode="External" Id="rId158"/><Relationship Type="http://schemas.openxmlformats.org/officeDocument/2006/relationships/hyperlink" Target="https://tradingeconomics.com/uzbekistan/corporate-tax-rate" TargetMode="External" Id="rId159"/><Relationship Type="http://schemas.openxmlformats.org/officeDocument/2006/relationships/hyperlink" Target="https://tradingeconomics.com/vanuatu/corporate-tax-rate" TargetMode="External" Id="rId160"/><Relationship Type="http://schemas.openxmlformats.org/officeDocument/2006/relationships/hyperlink" Target="https://tradingeconomics.com/venezuela/corporate-tax-rate" TargetMode="External" Id="rId161"/><Relationship Type="http://schemas.openxmlformats.org/officeDocument/2006/relationships/hyperlink" Target="https://tradingeconomics.com/vietnam/corporate-tax-rate" TargetMode="External" Id="rId162"/><Relationship Type="http://schemas.openxmlformats.org/officeDocument/2006/relationships/hyperlink" Target="https://tradingeconomics.com/zambia/corporate-tax-rate" TargetMode="External" Id="rId163"/><Relationship Type="http://schemas.openxmlformats.org/officeDocument/2006/relationships/hyperlink" Target="https://tradingeconomics.com/zimbabwe/corporate-tax-rate" TargetMode="External" Id="rId164"/></Relationships>
</file>

<file path=xl/worksheets/_rels/sheet8.xml.rels><Relationships xmlns="http://schemas.openxmlformats.org/package/2006/relationships"><Relationship Type="http://schemas.openxmlformats.org/officeDocument/2006/relationships/drawing" Target="/xl/drawings/drawing1.xml" Id="rId1"/></Relationships>
</file>

<file path=xl/worksheets/_rels/sheet9.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codeName="Sheet55">
    <outlinePr summaryBelow="1" summaryRight="1"/>
    <pageSetUpPr/>
  </sheetPr>
  <dimension ref="A1:E105"/>
  <sheetViews>
    <sheetView workbookViewId="0">
      <selection activeCell="F2" sqref="F2"/>
    </sheetView>
  </sheetViews>
  <sheetFormatPr baseColWidth="8" defaultColWidth="8.84375" defaultRowHeight="12.5"/>
  <cols>
    <col width="43.4609375" customWidth="1" style="1" min="1" max="1"/>
    <col width="6.84375" customWidth="1" style="1" min="2" max="2"/>
    <col width="17.15234375" customWidth="1" style="1" min="3" max="3"/>
    <col width="6.4609375" customWidth="1" style="1" min="4" max="4"/>
    <col width="8.84375" customWidth="1" style="1" min="5" max="16384"/>
  </cols>
  <sheetData>
    <row r="1">
      <c r="A1" s="1" t="inlineStr">
        <is>
          <t>NavigationList</t>
        </is>
      </c>
      <c r="B1" s="3" t="n">
        <v>0</v>
      </c>
      <c r="C1" s="1" t="inlineStr">
        <is>
          <t>Internal Schedule</t>
        </is>
      </c>
      <c r="D1" s="3" t="n">
        <v>1</v>
      </c>
    </row>
    <row r="2">
      <c r="A2" s="1" t="inlineStr">
        <is>
          <t>New</t>
        </is>
      </c>
      <c r="B2" s="3" t="n">
        <v>0</v>
      </c>
      <c r="C2" s="1" t="inlineStr">
        <is>
          <t>Internal Schedule</t>
        </is>
      </c>
      <c r="D2" s="3" t="n">
        <v>2</v>
      </c>
      <c r="E2" s="1" t="e">
        <v>#N/A</v>
      </c>
    </row>
    <row r="3">
      <c r="A3" s="1" t="inlineStr">
        <is>
          <t>GT_Custom</t>
        </is>
      </c>
      <c r="B3" s="3" t="n">
        <v>0</v>
      </c>
      <c r="C3" s="1" t="inlineStr">
        <is>
          <t>Internal Schedule</t>
        </is>
      </c>
      <c r="D3" s="3" t="n">
        <v>3</v>
      </c>
      <c r="E3" s="1" t="e">
        <v>#N/A</v>
      </c>
    </row>
    <row r="4">
      <c r="A4" s="1" t="inlineStr">
        <is>
          <t>MasterCIQ (Val Currency)</t>
        </is>
      </c>
      <c r="B4" s="3" t="n">
        <v>0</v>
      </c>
      <c r="C4" s="1" t="inlineStr">
        <is>
          <t>Internal Schedule</t>
        </is>
      </c>
      <c r="D4" s="3" t="n">
        <v>4</v>
      </c>
    </row>
    <row r="5">
      <c r="A5" s="1" t="inlineStr">
        <is>
          <t>MasterCIQ (Analysis Currency)</t>
        </is>
      </c>
      <c r="B5" s="3" t="n">
        <v>0</v>
      </c>
      <c r="C5" s="1" t="inlineStr">
        <is>
          <t>Internal Schedule</t>
        </is>
      </c>
      <c r="D5" s="3" t="n">
        <v>5</v>
      </c>
    </row>
    <row r="6">
      <c r="A6" s="1" t="inlineStr">
        <is>
          <t>TickerEntry</t>
        </is>
      </c>
      <c r="B6" s="3" t="n">
        <v>0</v>
      </c>
      <c r="C6" s="1" t="inlineStr">
        <is>
          <t>Internal Schedule</t>
        </is>
      </c>
      <c r="D6" s="3" t="n">
        <v>6</v>
      </c>
    </row>
    <row r="7">
      <c r="A7" s="1" t="inlineStr">
        <is>
          <t>Inputs</t>
        </is>
      </c>
      <c r="B7" s="3" t="n">
        <v>0</v>
      </c>
      <c r="C7" s="1" t="inlineStr">
        <is>
          <t>Internal Schedule</t>
        </is>
      </c>
      <c r="D7" s="3" t="n">
        <v>7</v>
      </c>
    </row>
    <row r="8">
      <c r="A8" s="1" t="inlineStr">
        <is>
          <t>VSGStyles</t>
        </is>
      </c>
      <c r="B8" s="3" t="n">
        <v>0</v>
      </c>
      <c r="C8" s="1" t="inlineStr">
        <is>
          <t>Internal Schedule</t>
        </is>
      </c>
      <c r="D8" s="3" t="n">
        <v>8</v>
      </c>
    </row>
    <row r="9">
      <c r="A9" s="1" t="inlineStr">
        <is>
          <t>Glossary</t>
        </is>
      </c>
      <c r="B9" s="3" t="n">
        <v>0</v>
      </c>
      <c r="C9" s="1" t="inlineStr">
        <is>
          <t>Internal Schedule</t>
        </is>
      </c>
      <c r="D9" s="3" t="n">
        <v>9</v>
      </c>
    </row>
    <row r="10">
      <c r="A10" s="1" t="inlineStr">
        <is>
          <t>Guidance</t>
        </is>
      </c>
      <c r="B10" s="3" t="n">
        <v>0</v>
      </c>
      <c r="C10" s="1" t="inlineStr">
        <is>
          <t>Internal Schedule</t>
        </is>
      </c>
      <c r="D10" s="3" t="n">
        <v>10</v>
      </c>
    </row>
    <row r="11">
      <c r="A11" s="1" t="inlineStr">
        <is>
          <t>BEVDCF</t>
        </is>
      </c>
      <c r="B11" s="3" t="n">
        <v>0</v>
      </c>
      <c r="C11" s="1" t="inlineStr">
        <is>
          <t>Internal Schedule</t>
        </is>
      </c>
      <c r="D11" s="3" t="n">
        <v>11</v>
      </c>
    </row>
    <row r="12">
      <c r="A12" s="1" t="inlineStr">
        <is>
          <t>DiscRate</t>
        </is>
      </c>
      <c r="B12" s="3" t="n">
        <v>0</v>
      </c>
      <c r="C12" s="1" t="inlineStr">
        <is>
          <t>Internal Schedule</t>
        </is>
      </c>
      <c r="D12" s="3" t="n">
        <v>12</v>
      </c>
    </row>
    <row r="13">
      <c r="A13" s="1" t="inlineStr">
        <is>
          <t>GPC Trading Data</t>
        </is>
      </c>
      <c r="B13" s="3" t="n">
        <v>0</v>
      </c>
      <c r="C13" s="1" t="inlineStr">
        <is>
          <t>Internal Schedule</t>
        </is>
      </c>
      <c r="D13" s="3" t="n">
        <v>13</v>
      </c>
    </row>
    <row r="14">
      <c r="A14" s="1" t="inlineStr">
        <is>
          <t>VC DiscRates</t>
        </is>
      </c>
      <c r="B14" s="3" t="n">
        <v>0</v>
      </c>
      <c r="C14" s="1" t="inlineStr">
        <is>
          <t>Internal Schedule</t>
        </is>
      </c>
      <c r="D14" s="3" t="n">
        <v>14</v>
      </c>
    </row>
    <row r="15">
      <c r="A15" s="1" t="inlineStr">
        <is>
          <t>BOE 20YR Gilt</t>
        </is>
      </c>
      <c r="B15" s="3" t="n">
        <v>0</v>
      </c>
      <c r="C15" s="1" t="inlineStr">
        <is>
          <t>Internal Schedule</t>
        </is>
      </c>
      <c r="D15" s="3" t="n">
        <v>15</v>
      </c>
    </row>
    <row r="16">
      <c r="A16" s="1" t="inlineStr">
        <is>
          <t>SBBI</t>
        </is>
      </c>
      <c r="B16" s="3" t="n">
        <v>0</v>
      </c>
      <c r="C16" s="1" t="inlineStr">
        <is>
          <t>Internal Schedule</t>
        </is>
      </c>
      <c r="D16" s="3" t="n">
        <v>16</v>
      </c>
    </row>
    <row r="17">
      <c r="A17" s="1" t="inlineStr">
        <is>
          <t>GPC Debt Yields</t>
        </is>
      </c>
      <c r="B17" s="3" t="n">
        <v>0</v>
      </c>
      <c r="C17" s="1" t="inlineStr">
        <is>
          <t>Internal Schedule</t>
        </is>
      </c>
      <c r="D17" s="3" t="n">
        <v>17</v>
      </c>
    </row>
    <row r="18">
      <c r="A18" s="1" t="inlineStr">
        <is>
          <t>Yields</t>
        </is>
      </c>
      <c r="B18" s="3" t="n">
        <v>0</v>
      </c>
      <c r="C18" s="1" t="inlineStr">
        <is>
          <t>Internal Schedule</t>
        </is>
      </c>
      <c r="D18" s="3" t="n">
        <v>18</v>
      </c>
    </row>
    <row r="19">
      <c r="A19" s="1" t="inlineStr">
        <is>
          <t>NCDFWC</t>
        </is>
      </c>
      <c r="B19" s="3" t="n">
        <v>0</v>
      </c>
      <c r="C19" s="1" t="inlineStr">
        <is>
          <t>Internal Schedule</t>
        </is>
      </c>
      <c r="D19" s="3" t="n">
        <v>19</v>
      </c>
    </row>
    <row r="20">
      <c r="A20" s="1" t="inlineStr">
        <is>
          <t>BS</t>
        </is>
      </c>
      <c r="B20" s="3" t="n">
        <v>0</v>
      </c>
      <c r="C20" s="1" t="inlineStr">
        <is>
          <t>Internal Schedule</t>
        </is>
      </c>
      <c r="D20" s="3" t="n">
        <v>20</v>
      </c>
    </row>
    <row r="21">
      <c r="A21" s="1" t="inlineStr">
        <is>
          <t>IS</t>
        </is>
      </c>
      <c r="B21" s="3" t="n">
        <v>0</v>
      </c>
      <c r="C21" s="1" t="inlineStr">
        <is>
          <t>Internal Schedule</t>
        </is>
      </c>
      <c r="D21" s="3" t="n">
        <v>21</v>
      </c>
    </row>
    <row r="22">
      <c r="A22" s="1" t="inlineStr">
        <is>
          <t>CF</t>
        </is>
      </c>
      <c r="B22" s="3" t="n">
        <v>0</v>
      </c>
      <c r="C22" s="1" t="inlineStr">
        <is>
          <t>Internal Schedule</t>
        </is>
      </c>
      <c r="D22" s="3" t="n">
        <v>22</v>
      </c>
    </row>
    <row r="23">
      <c r="A23" s="1" t="inlineStr">
        <is>
          <t>CFCap</t>
        </is>
      </c>
      <c r="B23" s="3" t="n">
        <v>0</v>
      </c>
      <c r="C23" s="1" t="inlineStr">
        <is>
          <t>Internal Schedule</t>
        </is>
      </c>
      <c r="D23" s="3" t="n">
        <v>23</v>
      </c>
    </row>
    <row r="24">
      <c r="A24" s="1" t="inlineStr">
        <is>
          <t>NOL</t>
        </is>
      </c>
      <c r="B24" s="3" t="n">
        <v>0</v>
      </c>
      <c r="C24" s="1" t="inlineStr">
        <is>
          <t>Internal Schedule</t>
        </is>
      </c>
      <c r="D24" s="3" t="n">
        <v>24</v>
      </c>
    </row>
    <row r="25">
      <c r="A25" s="1" t="inlineStr">
        <is>
          <t>CapXDepTax</t>
        </is>
      </c>
      <c r="B25" s="3" t="n">
        <v>0</v>
      </c>
      <c r="C25" s="1" t="inlineStr">
        <is>
          <t>Internal Schedule</t>
        </is>
      </c>
      <c r="D25" s="3" t="n">
        <v>25</v>
      </c>
    </row>
    <row r="26">
      <c r="A26" s="1" t="inlineStr">
        <is>
          <t>LongDesc</t>
        </is>
      </c>
      <c r="B26" s="3" t="n">
        <v>0</v>
      </c>
      <c r="C26" s="1" t="inlineStr">
        <is>
          <t>Internal Schedule</t>
        </is>
      </c>
      <c r="D26" s="3" t="n">
        <v>26</v>
      </c>
    </row>
    <row r="27">
      <c r="A27" s="1" t="inlineStr">
        <is>
          <t>GPC Rev Growth</t>
        </is>
      </c>
      <c r="B27" s="3" t="n">
        <v>0</v>
      </c>
      <c r="C27" s="1" t="inlineStr">
        <is>
          <t>Internal Schedule</t>
        </is>
      </c>
      <c r="D27" s="3" t="n">
        <v>27</v>
      </c>
    </row>
    <row r="28">
      <c r="A28" s="1" t="inlineStr">
        <is>
          <t>GPC EBITDA</t>
        </is>
      </c>
      <c r="B28" s="3" t="n">
        <v>0</v>
      </c>
      <c r="C28" s="1" t="inlineStr">
        <is>
          <t>Internal Schedule</t>
        </is>
      </c>
      <c r="D28" s="3" t="n">
        <v>28</v>
      </c>
    </row>
    <row r="29">
      <c r="A29" s="1" t="inlineStr">
        <is>
          <t>GPC Mgn Analysis</t>
        </is>
      </c>
      <c r="B29" s="3" t="n">
        <v>0</v>
      </c>
      <c r="C29" s="1" t="inlineStr">
        <is>
          <t>Internal Schedule</t>
        </is>
      </c>
      <c r="D29" s="3" t="n">
        <v>29</v>
      </c>
    </row>
    <row r="30">
      <c r="A30" s="1" t="inlineStr">
        <is>
          <t>GPC CapEx</t>
        </is>
      </c>
      <c r="B30" s="3" t="n">
        <v>0</v>
      </c>
      <c r="C30" s="1" t="inlineStr">
        <is>
          <t>Internal Schedule</t>
        </is>
      </c>
      <c r="D30" s="3" t="n">
        <v>30</v>
      </c>
    </row>
    <row r="31">
      <c r="A31" s="1" t="inlineStr">
        <is>
          <t>GPC WC</t>
        </is>
      </c>
      <c r="B31" s="3" t="n">
        <v>0</v>
      </c>
      <c r="C31" s="1" t="inlineStr">
        <is>
          <t>Internal Schedule</t>
        </is>
      </c>
      <c r="D31" s="3" t="n">
        <v>31</v>
      </c>
    </row>
    <row r="32">
      <c r="A32" s="1" t="inlineStr">
        <is>
          <t>GPC Turnover</t>
        </is>
      </c>
      <c r="B32" s="3" t="n">
        <v>0</v>
      </c>
      <c r="C32" s="1" t="inlineStr">
        <is>
          <t>Internal Schedule</t>
        </is>
      </c>
      <c r="D32" s="3" t="n">
        <v>32</v>
      </c>
    </row>
    <row r="33">
      <c r="A33" s="1" t="inlineStr">
        <is>
          <t>Supp Sch&gt;&gt;</t>
        </is>
      </c>
      <c r="B33" s="3" t="n">
        <v>0</v>
      </c>
      <c r="C33" s="1" t="inlineStr">
        <is>
          <t>Internal Schedule</t>
        </is>
      </c>
      <c r="D33" s="3" t="n">
        <v>33</v>
      </c>
    </row>
    <row r="34">
      <c r="A34" s="1" t="inlineStr">
        <is>
          <t>CompLtmBS</t>
        </is>
      </c>
      <c r="B34" s="3" t="n">
        <v>0</v>
      </c>
      <c r="C34" s="1" t="inlineStr">
        <is>
          <t>Internal Schedule</t>
        </is>
      </c>
      <c r="D34" s="3" t="n">
        <v>34</v>
      </c>
    </row>
    <row r="35">
      <c r="A35" s="1" t="inlineStr">
        <is>
          <t>CompLtmIS</t>
        </is>
      </c>
      <c r="B35" s="3" t="n">
        <v>0</v>
      </c>
      <c r="C35" s="1" t="inlineStr">
        <is>
          <t>Internal Schedule</t>
        </is>
      </c>
      <c r="D35" s="3" t="n">
        <v>35</v>
      </c>
    </row>
    <row r="36">
      <c r="A36" s="1" t="inlineStr">
        <is>
          <t>CompLtmCF</t>
        </is>
      </c>
      <c r="B36" s="3" t="n">
        <v>0</v>
      </c>
      <c r="C36" s="1" t="inlineStr">
        <is>
          <t>Internal Schedule</t>
        </is>
      </c>
      <c r="D36" s="3" t="n">
        <v>36</v>
      </c>
    </row>
    <row r="37">
      <c r="A37" s="1" t="inlineStr">
        <is>
          <t>MarketData</t>
        </is>
      </c>
      <c r="B37" s="3" t="n">
        <v>0</v>
      </c>
      <c r="C37" s="1" t="inlineStr">
        <is>
          <t>Internal Schedule</t>
        </is>
      </c>
      <c r="D37" s="3" t="n">
        <v>37</v>
      </c>
    </row>
    <row r="38">
      <c r="A38" s="1" t="inlineStr">
        <is>
          <t>BetaData</t>
        </is>
      </c>
      <c r="B38" s="3" t="n">
        <v>0</v>
      </c>
      <c r="C38" s="1" t="inlineStr">
        <is>
          <t>Internal Schedule</t>
        </is>
      </c>
      <c r="D38" s="3" t="n">
        <v>38</v>
      </c>
    </row>
    <row r="39">
      <c r="A39" s="1" t="inlineStr">
        <is>
          <t>Indices</t>
        </is>
      </c>
      <c r="B39" s="3" t="n">
        <v>0</v>
      </c>
      <c r="C39" s="1" t="inlineStr">
        <is>
          <t>Internal Schedule</t>
        </is>
      </c>
      <c r="D39" s="3" t="n">
        <v>39</v>
      </c>
    </row>
    <row r="40">
      <c r="A40" s="1" t="inlineStr">
        <is>
          <t>HistBS</t>
        </is>
      </c>
      <c r="B40" s="3" t="n">
        <v>0</v>
      </c>
      <c r="C40" s="1" t="inlineStr">
        <is>
          <t>Internal Schedule</t>
        </is>
      </c>
      <c r="D40" s="3" t="n">
        <v>40</v>
      </c>
    </row>
    <row r="41">
      <c r="A41" s="1" t="inlineStr">
        <is>
          <t>HistIS</t>
        </is>
      </c>
      <c r="B41" s="3" t="n">
        <v>0</v>
      </c>
      <c r="C41" s="1" t="inlineStr">
        <is>
          <t>Internal Schedule</t>
        </is>
      </c>
      <c r="D41" s="3" t="n">
        <v>41</v>
      </c>
    </row>
    <row r="42">
      <c r="A42" s="1" t="inlineStr">
        <is>
          <t>HistCF</t>
        </is>
      </c>
      <c r="B42" s="3" t="n">
        <v>0</v>
      </c>
      <c r="C42" s="1" t="inlineStr">
        <is>
          <t>Internal Schedule</t>
        </is>
      </c>
      <c r="D42" s="3" t="n">
        <v>42</v>
      </c>
    </row>
    <row r="43">
      <c r="A43" s="1" t="inlineStr">
        <is>
          <t>BEVSum</t>
        </is>
      </c>
      <c r="B43" s="3" t="n">
        <v>0</v>
      </c>
      <c r="C43" s="1" t="inlineStr">
        <is>
          <t>Internal Schedule</t>
        </is>
      </c>
      <c r="D43" s="3" t="n">
        <v>43</v>
      </c>
    </row>
    <row r="44">
      <c r="A44" s="1" t="inlineStr">
        <is>
          <t>Ratios</t>
        </is>
      </c>
      <c r="B44" s="3" t="n">
        <v>0</v>
      </c>
      <c r="C44" s="1" t="inlineStr">
        <is>
          <t>Internal Schedule</t>
        </is>
      </c>
      <c r="D44" s="3" t="n">
        <v>44</v>
      </c>
    </row>
    <row r="45">
      <c r="A45" s="1" t="inlineStr">
        <is>
          <t>Dupont</t>
        </is>
      </c>
      <c r="B45" s="3" t="n">
        <v>0</v>
      </c>
      <c r="C45" s="1" t="inlineStr">
        <is>
          <t>Internal Schedule</t>
        </is>
      </c>
      <c r="D45" s="3" t="n">
        <v>45</v>
      </c>
    </row>
    <row r="46">
      <c r="A46" s="1" t="inlineStr">
        <is>
          <t>CompCommon</t>
        </is>
      </c>
      <c r="B46" s="3" t="n">
        <v>0</v>
      </c>
      <c r="C46" s="1" t="inlineStr">
        <is>
          <t>Internal Schedule</t>
        </is>
      </c>
      <c r="D46" s="3" t="n">
        <v>46</v>
      </c>
    </row>
    <row r="47">
      <c r="A47" s="1" t="inlineStr">
        <is>
          <t>CompRatios</t>
        </is>
      </c>
      <c r="B47" s="3" t="n">
        <v>0</v>
      </c>
      <c r="C47" s="1" t="inlineStr">
        <is>
          <t>Internal Schedule</t>
        </is>
      </c>
      <c r="D47" s="3" t="n">
        <v>47</v>
      </c>
    </row>
    <row r="48">
      <c r="A48" s="1" t="inlineStr">
        <is>
          <t>Multiples</t>
        </is>
      </c>
      <c r="B48" s="3" t="n">
        <v>0</v>
      </c>
      <c r="C48" s="1" t="inlineStr">
        <is>
          <t>Internal Schedule</t>
        </is>
      </c>
      <c r="D48" s="3" t="n">
        <v>48</v>
      </c>
    </row>
    <row r="49">
      <c r="A49" s="1" t="inlineStr">
        <is>
          <t>New (2)</t>
        </is>
      </c>
      <c r="B49" s="3" t="n">
        <v>0</v>
      </c>
      <c r="C49" s="1" t="inlineStr">
        <is>
          <t>Internal Schedule</t>
        </is>
      </c>
      <c r="D49" s="3" t="n">
        <v>49</v>
      </c>
    </row>
    <row r="50">
      <c r="A50" s="1" t="inlineStr">
        <is>
          <t>PubCoValue</t>
        </is>
      </c>
      <c r="B50" s="3" t="n">
        <v>0</v>
      </c>
      <c r="C50" s="1" t="inlineStr">
        <is>
          <t>Internal Schedule</t>
        </is>
      </c>
      <c r="D50" s="3" t="n">
        <v>50</v>
      </c>
    </row>
    <row r="51">
      <c r="A51" s="1" t="inlineStr">
        <is>
          <t>TransSum</t>
        </is>
      </c>
      <c r="B51" s="3" t="n">
        <v>0</v>
      </c>
      <c r="C51" s="1" t="inlineStr">
        <is>
          <t>Internal Schedule</t>
        </is>
      </c>
      <c r="D51" s="3" t="n">
        <v>51</v>
      </c>
    </row>
    <row r="52">
      <c r="A52" s="1" t="inlineStr">
        <is>
          <t>TransValue</t>
        </is>
      </c>
      <c r="B52" s="3" t="n">
        <v>0</v>
      </c>
      <c r="C52" s="1" t="inlineStr">
        <is>
          <t>Internal Schedule</t>
        </is>
      </c>
      <c r="D52" s="3" t="n">
        <v>52</v>
      </c>
    </row>
    <row r="53">
      <c r="A53" s="1" t="inlineStr">
        <is>
          <t>DLOM</t>
        </is>
      </c>
      <c r="B53" s="3" t="n">
        <v>0</v>
      </c>
      <c r="C53" s="1" t="inlineStr">
        <is>
          <t>Internal Schedule</t>
        </is>
      </c>
      <c r="D53" s="3" t="n">
        <v>53</v>
      </c>
    </row>
    <row r="54">
      <c r="A54" s="1" t="inlineStr">
        <is>
          <t>DLOMSum</t>
        </is>
      </c>
      <c r="B54" s="3" t="n">
        <v>0</v>
      </c>
      <c r="C54" s="1" t="inlineStr">
        <is>
          <t>Internal Schedule</t>
        </is>
      </c>
      <c r="D54" s="3" t="n">
        <v>54</v>
      </c>
    </row>
    <row r="55">
      <c r="A55" s="1" t="inlineStr">
        <is>
          <t>LongstaffLookback</t>
        </is>
      </c>
      <c r="B55" s="3" t="n">
        <v>0</v>
      </c>
      <c r="C55" s="1" t="inlineStr">
        <is>
          <t>Internal Schedule</t>
        </is>
      </c>
      <c r="D55" s="3" t="n">
        <v>55</v>
      </c>
    </row>
    <row r="56">
      <c r="A56" s="1" t="inlineStr">
        <is>
          <t>Euro</t>
        </is>
      </c>
      <c r="B56" s="3" t="n">
        <v>0</v>
      </c>
      <c r="C56" s="1" t="inlineStr">
        <is>
          <t>Internal Schedule</t>
        </is>
      </c>
      <c r="D56" s="3" t="n">
        <v>56</v>
      </c>
    </row>
    <row r="57">
      <c r="A57" s="1" t="inlineStr">
        <is>
          <t>GARPMAsian</t>
        </is>
      </c>
      <c r="B57" s="3" t="n">
        <v>0</v>
      </c>
      <c r="C57" s="1" t="inlineStr">
        <is>
          <t>Internal Schedule</t>
        </is>
      </c>
      <c r="D57" s="3" t="n">
        <v>57</v>
      </c>
    </row>
    <row r="58">
      <c r="A58" s="1" t="inlineStr">
        <is>
          <t>FinnertyAASPMAsian</t>
        </is>
      </c>
      <c r="B58" s="3" t="n">
        <v>0</v>
      </c>
      <c r="C58" s="1" t="inlineStr">
        <is>
          <t>Internal Schedule</t>
        </is>
      </c>
      <c r="D58" s="3" t="n">
        <v>58</v>
      </c>
    </row>
    <row r="59">
      <c r="A59" s="1" t="inlineStr">
        <is>
          <t>ASC805</t>
        </is>
      </c>
      <c r="B59" s="3" t="n">
        <v>0</v>
      </c>
      <c r="C59" s="1" t="inlineStr">
        <is>
          <t>Internal Schedule</t>
        </is>
      </c>
      <c r="D59" s="3" t="n">
        <v>59</v>
      </c>
    </row>
    <row r="60">
      <c r="A60" s="1" t="inlineStr">
        <is>
          <t>Inventory</t>
        </is>
      </c>
      <c r="B60" s="3" t="n">
        <v>0</v>
      </c>
      <c r="C60" s="1" t="inlineStr">
        <is>
          <t>Internal Schedule</t>
        </is>
      </c>
      <c r="D60" s="3" t="n">
        <v>60</v>
      </c>
    </row>
    <row r="61">
      <c r="A61" s="1" t="inlineStr">
        <is>
          <t>DeferredRevenue</t>
        </is>
      </c>
      <c r="B61" s="3" t="n">
        <v>0</v>
      </c>
      <c r="C61" s="1" t="inlineStr">
        <is>
          <t>Internal Schedule</t>
        </is>
      </c>
      <c r="D61" s="3" t="n">
        <v>61</v>
      </c>
    </row>
    <row r="62">
      <c r="A62" s="1" t="inlineStr">
        <is>
          <t>Agreements</t>
        </is>
      </c>
      <c r="B62" s="3" t="n">
        <v>0</v>
      </c>
      <c r="C62" s="1" t="inlineStr">
        <is>
          <t>Internal Schedule</t>
        </is>
      </c>
      <c r="D62" s="3" t="n">
        <v>62</v>
      </c>
    </row>
    <row r="63">
      <c r="A63" s="1" t="inlineStr">
        <is>
          <t>Workforce</t>
        </is>
      </c>
      <c r="B63" s="3" t="n">
        <v>0</v>
      </c>
      <c r="C63" s="1" t="inlineStr">
        <is>
          <t>Internal Schedule</t>
        </is>
      </c>
      <c r="D63" s="3" t="n">
        <v>63</v>
      </c>
    </row>
    <row r="64">
      <c r="A64" s="1" t="inlineStr">
        <is>
          <t>WorkforceInputs</t>
        </is>
      </c>
      <c r="B64" s="3" t="n">
        <v>0</v>
      </c>
      <c r="C64" s="1" t="inlineStr">
        <is>
          <t>Internal Schedule</t>
        </is>
      </c>
      <c r="D64" s="3" t="n">
        <v>64</v>
      </c>
    </row>
    <row r="65">
      <c r="A65" s="1" t="inlineStr">
        <is>
          <t>Leases</t>
        </is>
      </c>
      <c r="B65" s="3" t="n">
        <v>0</v>
      </c>
      <c r="C65" s="1" t="inlineStr">
        <is>
          <t>Internal Schedule</t>
        </is>
      </c>
      <c r="D65" s="3" t="n">
        <v>65</v>
      </c>
    </row>
    <row r="66">
      <c r="A66" s="1" t="inlineStr">
        <is>
          <t>NonCompete</t>
        </is>
      </c>
      <c r="B66" s="3" t="n">
        <v>0</v>
      </c>
      <c r="C66" s="1" t="inlineStr">
        <is>
          <t>Internal Schedule</t>
        </is>
      </c>
      <c r="D66" s="3" t="n">
        <v>66</v>
      </c>
    </row>
    <row r="67">
      <c r="A67" s="1" t="inlineStr">
        <is>
          <t>Royalties</t>
        </is>
      </c>
      <c r="B67" s="3" t="n">
        <v>0</v>
      </c>
      <c r="C67" s="1" t="inlineStr">
        <is>
          <t>Internal Schedule</t>
        </is>
      </c>
      <c r="D67" s="3" t="n">
        <v>67</v>
      </c>
    </row>
    <row r="68">
      <c r="A68" s="1" t="inlineStr">
        <is>
          <t>Tradename Scorecard</t>
        </is>
      </c>
      <c r="B68" s="3" t="n">
        <v>0</v>
      </c>
      <c r="C68" s="1" t="inlineStr">
        <is>
          <t>Internal Schedule</t>
        </is>
      </c>
      <c r="D68" s="3" t="n">
        <v>68</v>
      </c>
    </row>
    <row r="69">
      <c r="A69" s="1" t="inlineStr">
        <is>
          <t>TrademarkRelief</t>
        </is>
      </c>
      <c r="B69" s="3" t="n">
        <v>0</v>
      </c>
      <c r="C69" s="1" t="inlineStr">
        <is>
          <t>Internal Schedule</t>
        </is>
      </c>
      <c r="D69" s="3" t="n">
        <v>69</v>
      </c>
    </row>
    <row r="70">
      <c r="A70" s="1" t="inlineStr">
        <is>
          <t>CustRevMap</t>
        </is>
      </c>
      <c r="B70" s="3" t="n">
        <v>0</v>
      </c>
      <c r="C70" s="1" t="inlineStr">
        <is>
          <t>Internal Schedule</t>
        </is>
      </c>
      <c r="D70" s="3" t="n">
        <v>70</v>
      </c>
    </row>
    <row r="71">
      <c r="A71" s="1" t="inlineStr">
        <is>
          <t>Backlog1Excess</t>
        </is>
      </c>
      <c r="B71" s="3" t="n">
        <v>0</v>
      </c>
      <c r="C71" s="1" t="inlineStr">
        <is>
          <t>Internal Schedule</t>
        </is>
      </c>
      <c r="D71" s="3" t="n">
        <v>71</v>
      </c>
    </row>
    <row r="72">
      <c r="A72" s="1" t="inlineStr">
        <is>
          <t>Cust1Excess</t>
        </is>
      </c>
      <c r="B72" s="3" t="n">
        <v>0</v>
      </c>
      <c r="C72" s="1" t="inlineStr">
        <is>
          <t>Internal Schedule</t>
        </is>
      </c>
      <c r="D72" s="3" t="n">
        <v>72</v>
      </c>
    </row>
    <row r="73">
      <c r="A73" s="1" t="inlineStr">
        <is>
          <t>Backlog2Excess</t>
        </is>
      </c>
      <c r="B73" s="3" t="n">
        <v>0</v>
      </c>
      <c r="C73" s="1" t="inlineStr">
        <is>
          <t>Internal Schedule</t>
        </is>
      </c>
      <c r="D73" s="3" t="n">
        <v>73</v>
      </c>
    </row>
    <row r="74">
      <c r="A74" s="1" t="inlineStr">
        <is>
          <t>Cust2Excess</t>
        </is>
      </c>
      <c r="B74" s="3" t="n">
        <v>0</v>
      </c>
      <c r="C74" s="1" t="inlineStr">
        <is>
          <t>Internal Schedule</t>
        </is>
      </c>
      <c r="D74" s="3" t="n">
        <v>74</v>
      </c>
    </row>
    <row r="75">
      <c r="A75" s="1" t="inlineStr">
        <is>
          <t>Attrition</t>
        </is>
      </c>
      <c r="B75" s="3" t="n">
        <v>0</v>
      </c>
      <c r="C75" s="1" t="inlineStr">
        <is>
          <t>Internal Schedule</t>
        </is>
      </c>
      <c r="D75" s="3" t="n">
        <v>75</v>
      </c>
    </row>
    <row r="76">
      <c r="A76" s="1" t="inlineStr">
        <is>
          <t>Tech Royalties</t>
        </is>
      </c>
      <c r="B76" s="3" t="n">
        <v>0</v>
      </c>
      <c r="C76" s="1" t="inlineStr">
        <is>
          <t>Internal Schedule</t>
        </is>
      </c>
      <c r="D76" s="3" t="n">
        <v>76</v>
      </c>
    </row>
    <row r="77">
      <c r="A77" s="1" t="inlineStr">
        <is>
          <t>Tech Scorecard</t>
        </is>
      </c>
      <c r="B77" s="3" t="n">
        <v>0</v>
      </c>
      <c r="C77" s="1" t="inlineStr">
        <is>
          <t>Internal Schedule</t>
        </is>
      </c>
      <c r="D77" s="3" t="n">
        <v>77</v>
      </c>
    </row>
    <row r="78">
      <c r="A78" s="1" t="inlineStr">
        <is>
          <t>Tech Relief from Royalty</t>
        </is>
      </c>
      <c r="B78" s="3" t="n">
        <v>0</v>
      </c>
      <c r="C78" s="1" t="inlineStr">
        <is>
          <t>Internal Schedule</t>
        </is>
      </c>
      <c r="D78" s="3" t="n">
        <v>78</v>
      </c>
    </row>
    <row r="79">
      <c r="A79" s="1" t="inlineStr">
        <is>
          <t>TechRevMap</t>
        </is>
      </c>
      <c r="B79" s="3" t="n">
        <v>0</v>
      </c>
      <c r="C79" s="1" t="inlineStr">
        <is>
          <t>Internal Schedule</t>
        </is>
      </c>
      <c r="D79" s="3" t="n">
        <v>79</v>
      </c>
    </row>
    <row r="80">
      <c r="A80" s="1" t="inlineStr">
        <is>
          <t>Tech1Excess</t>
        </is>
      </c>
      <c r="B80" s="3" t="n">
        <v>0</v>
      </c>
      <c r="C80" s="1" t="inlineStr">
        <is>
          <t>Internal Schedule</t>
        </is>
      </c>
      <c r="D80" s="3" t="n">
        <v>80</v>
      </c>
    </row>
    <row r="81">
      <c r="A81" s="1" t="inlineStr">
        <is>
          <t>Tech2Excess</t>
        </is>
      </c>
      <c r="B81" s="3" t="n">
        <v>0</v>
      </c>
      <c r="C81" s="1" t="inlineStr">
        <is>
          <t>Internal Schedule</t>
        </is>
      </c>
      <c r="D81" s="3" t="n">
        <v>81</v>
      </c>
    </row>
    <row r="82">
      <c r="A82" s="1" t="inlineStr">
        <is>
          <t>IPRDProjects</t>
        </is>
      </c>
      <c r="B82" s="3" t="n">
        <v>0</v>
      </c>
      <c r="C82" s="1" t="inlineStr">
        <is>
          <t>Internal Schedule</t>
        </is>
      </c>
      <c r="D82" s="3" t="n">
        <v>82</v>
      </c>
    </row>
    <row r="83">
      <c r="A83" s="1" t="inlineStr">
        <is>
          <t>IPRD1Excess</t>
        </is>
      </c>
      <c r="B83" s="3" t="n">
        <v>0</v>
      </c>
      <c r="C83" s="1" t="inlineStr">
        <is>
          <t>Internal Schedule</t>
        </is>
      </c>
      <c r="D83" s="3" t="n">
        <v>83</v>
      </c>
    </row>
    <row r="84">
      <c r="A84" s="1" t="inlineStr">
        <is>
          <t>IPRD2Excess</t>
        </is>
      </c>
      <c r="B84" s="3" t="n">
        <v>0</v>
      </c>
      <c r="C84" s="1" t="inlineStr">
        <is>
          <t>Internal Schedule</t>
        </is>
      </c>
      <c r="D84" s="3" t="n">
        <v>84</v>
      </c>
    </row>
    <row r="85">
      <c r="A85" s="1" t="inlineStr">
        <is>
          <t>AssetReturns</t>
        </is>
      </c>
      <c r="B85" s="3" t="n">
        <v>0</v>
      </c>
      <c r="C85" s="1" t="inlineStr">
        <is>
          <t>Internal Schedule</t>
        </is>
      </c>
      <c r="D85" s="3" t="n">
        <v>85</v>
      </c>
    </row>
    <row r="86">
      <c r="A86" s="1" t="inlineStr">
        <is>
          <t>ContributoryAssets</t>
        </is>
      </c>
      <c r="B86" s="3" t="n">
        <v>0</v>
      </c>
      <c r="C86" s="1" t="inlineStr">
        <is>
          <t>Internal Schedule</t>
        </is>
      </c>
      <c r="D86" s="3" t="n">
        <v>86</v>
      </c>
    </row>
    <row r="87">
      <c r="A87" s="1" t="inlineStr">
        <is>
          <t>WARA</t>
        </is>
      </c>
      <c r="B87" s="3" t="n">
        <v>0</v>
      </c>
      <c r="C87" s="1" t="inlineStr">
        <is>
          <t>Internal Schedule</t>
        </is>
      </c>
      <c r="D87" s="3" t="n">
        <v>87</v>
      </c>
    </row>
    <row r="88">
      <c r="A88" s="1" t="inlineStr">
        <is>
          <t>PFIvsIndustry</t>
        </is>
      </c>
      <c r="B88" s="3" t="n">
        <v>0</v>
      </c>
      <c r="C88" s="1" t="inlineStr">
        <is>
          <t>Internal Schedule</t>
        </is>
      </c>
      <c r="D88" s="3" t="n">
        <v>88</v>
      </c>
    </row>
    <row r="89">
      <c r="A89" s="1" t="inlineStr">
        <is>
          <t>CapStructure</t>
        </is>
      </c>
      <c r="B89" s="3" t="n">
        <v>0</v>
      </c>
      <c r="C89" s="1" t="inlineStr">
        <is>
          <t>Internal Schedule</t>
        </is>
      </c>
      <c r="D89" s="3" t="n">
        <v>89</v>
      </c>
    </row>
    <row r="90">
      <c r="A90" s="1" t="inlineStr">
        <is>
          <t>DiscRateSynth</t>
        </is>
      </c>
      <c r="B90" s="3" t="n">
        <v>0</v>
      </c>
      <c r="C90" s="1" t="inlineStr">
        <is>
          <t>Internal Schedule</t>
        </is>
      </c>
      <c r="D90" s="3" t="n">
        <v>90</v>
      </c>
    </row>
    <row r="91">
      <c r="A91" s="1" t="inlineStr">
        <is>
          <t>DCFComparison</t>
        </is>
      </c>
      <c r="B91" s="3" t="n">
        <v>0</v>
      </c>
      <c r="C91" s="1" t="inlineStr">
        <is>
          <t>Internal Schedule</t>
        </is>
      </c>
      <c r="D91" s="3" t="n">
        <v>91</v>
      </c>
    </row>
    <row r="92">
      <c r="A92" s="1" t="inlineStr">
        <is>
          <t>AssetGroupUCF</t>
        </is>
      </c>
      <c r="B92" s="3" t="n">
        <v>0</v>
      </c>
      <c r="C92" s="1" t="inlineStr">
        <is>
          <t>Internal Schedule</t>
        </is>
      </c>
      <c r="D92" s="3" t="n">
        <v>92</v>
      </c>
    </row>
    <row r="93">
      <c r="B93" s="3" t="n"/>
      <c r="C93" s="1" t="inlineStr">
        <is>
          <t>Internal Schedule</t>
        </is>
      </c>
      <c r="D93" s="3" t="n">
        <v>93</v>
      </c>
    </row>
    <row r="94">
      <c r="B94" s="3" t="n"/>
      <c r="C94" s="1" t="inlineStr">
        <is>
          <t>Internal Schedule</t>
        </is>
      </c>
      <c r="D94" s="3" t="n">
        <v>94</v>
      </c>
    </row>
    <row r="95">
      <c r="B95" s="3" t="n"/>
      <c r="C95" s="1" t="inlineStr">
        <is>
          <t>Internal Schedule</t>
        </is>
      </c>
      <c r="D95" s="3" t="n">
        <v>95</v>
      </c>
    </row>
    <row r="96">
      <c r="B96" s="3" t="n"/>
      <c r="C96" s="1" t="inlineStr">
        <is>
          <t>Internal Schedule</t>
        </is>
      </c>
      <c r="D96" s="3" t="n">
        <v>96</v>
      </c>
    </row>
    <row r="97">
      <c r="B97" s="3" t="n"/>
      <c r="C97" s="1" t="inlineStr">
        <is>
          <t>Internal Schedule</t>
        </is>
      </c>
      <c r="D97" s="3" t="n">
        <v>97</v>
      </c>
    </row>
    <row r="98">
      <c r="B98" s="3" t="n"/>
      <c r="C98" s="1" t="inlineStr">
        <is>
          <t>Internal Schedule</t>
        </is>
      </c>
      <c r="D98" s="3" t="n">
        <v>98</v>
      </c>
    </row>
    <row r="99">
      <c r="B99" s="3" t="n"/>
      <c r="C99" s="1" t="inlineStr">
        <is>
          <t>Internal Schedule</t>
        </is>
      </c>
      <c r="D99" s="3" t="n">
        <v>99</v>
      </c>
    </row>
    <row r="100">
      <c r="B100" s="3" t="n"/>
      <c r="C100" s="1" t="inlineStr">
        <is>
          <t>Internal Schedule</t>
        </is>
      </c>
      <c r="D100" s="3" t="n">
        <v>100</v>
      </c>
    </row>
    <row r="101">
      <c r="B101" s="3" t="n"/>
      <c r="C101" s="1" t="inlineStr">
        <is>
          <t>Internal Schedule</t>
        </is>
      </c>
      <c r="D101" s="3" t="n">
        <v>101</v>
      </c>
    </row>
    <row r="102">
      <c r="B102" s="3" t="n"/>
      <c r="C102" s="1" t="inlineStr">
        <is>
          <t>Internal Schedule</t>
        </is>
      </c>
      <c r="D102" s="3" t="n">
        <v>102</v>
      </c>
    </row>
    <row r="103">
      <c r="B103" s="3" t="n"/>
      <c r="C103" s="1" t="inlineStr">
        <is>
          <t>Internal Schedule</t>
        </is>
      </c>
      <c r="D103" s="3" t="n">
        <v>103</v>
      </c>
    </row>
    <row r="104">
      <c r="B104" s="3" t="n"/>
      <c r="C104" s="1" t="inlineStr">
        <is>
          <t>Internal Schedule</t>
        </is>
      </c>
      <c r="D104" s="3" t="n">
        <v>104</v>
      </c>
    </row>
    <row r="105">
      <c r="B105" s="3" t="n"/>
      <c r="C105" s="1" t="inlineStr">
        <is>
          <t>Internal Schedule</t>
        </is>
      </c>
      <c r="D105" s="3" t="n">
        <v>105</v>
      </c>
    </row>
  </sheetData>
  <pageMargins left="0.7" right="0.7" top="0.75" bottom="0.75" header="0.3" footer="0.3"/>
  <pageSetup orientation="portrait"/>
  <headerFooter>
    <oddHeader>&amp;R&amp;"Arial"&amp;1 &amp;K000000Confidential#</oddHeader>
    <oddFooter/>
    <evenHeader/>
    <evenFooter/>
    <firstHeader/>
    <firstFooter/>
  </headerFooter>
</worksheet>
</file>

<file path=xl/worksheets/sheet10.xml><?xml version="1.0" encoding="utf-8"?>
<worksheet xmlns="http://schemas.openxmlformats.org/spreadsheetml/2006/main">
  <sheetPr>
    <outlinePr summaryBelow="1" summaryRight="1"/>
    <pageSetUpPr/>
  </sheetPr>
  <dimension ref="B1:I58"/>
  <sheetViews>
    <sheetView showGridLines="0" workbookViewId="0">
      <selection activeCell="I1" sqref="I1"/>
    </sheetView>
  </sheetViews>
  <sheetFormatPr baseColWidth="8" defaultColWidth="8.69140625" defaultRowHeight="16"/>
  <cols>
    <col width="2.23046875" customWidth="1" style="168" min="1" max="2"/>
    <col width="25.69140625" bestFit="1" customWidth="1" style="168" min="3" max="3"/>
    <col width="19.84375" customWidth="1" style="1824" min="4" max="4"/>
    <col width="23.69140625" customWidth="1" style="168" min="5" max="5"/>
    <col width="8" bestFit="1" customWidth="1" style="168" min="6" max="6"/>
    <col width="8.69140625" customWidth="1" style="168" min="7" max="8"/>
    <col width="8.69140625" customWidth="1" style="168" min="9" max="9"/>
    <col width="8.69140625" customWidth="1" style="168" min="10" max="16384"/>
  </cols>
  <sheetData>
    <row r="1">
      <c r="E1" s="168" t="inlineStr">
        <is>
          <t>*</t>
        </is>
      </c>
      <c r="H1" s="1433" t="inlineStr">
        <is>
          <t>Cover</t>
        </is>
      </c>
      <c r="I1" s="168" t="inlineStr">
        <is>
          <t>This valuation model (the 'Model') is confidential and has been prepared exclusively for Hazel Lighting India for the purpose of a potential acquisition of Lazure Worldwide FZCO (the “Target”). It should not be used, reproduced or circulated for any other purpose, in whole or in part, without our prior written consent.</t>
        </is>
      </c>
    </row>
    <row r="2">
      <c r="H2" s="1433" t="n"/>
    </row>
    <row r="3">
      <c r="H3" s="1433" t="n"/>
    </row>
    <row r="4">
      <c r="H4" s="1433" t="n"/>
    </row>
    <row r="5">
      <c r="B5" s="1390" t="inlineStr">
        <is>
          <t>Names &amp; Dates</t>
        </is>
      </c>
      <c r="E5" s="168" t="inlineStr">
        <is>
          <t>*</t>
        </is>
      </c>
      <c r="H5" s="1492" t="inlineStr">
        <is>
          <t>Page 1</t>
        </is>
      </c>
      <c r="I5" s="168" t="inlineStr">
        <is>
          <t>Valuation of Lazure Worldwide FZCO</t>
        </is>
      </c>
    </row>
    <row r="6">
      <c r="C6" s="168" t="inlineStr">
        <is>
          <t>Subject Company Name</t>
        </is>
      </c>
      <c r="D6" s="1399" t="inlineStr">
        <is>
          <t>Lazure Worldwide FZCO</t>
        </is>
      </c>
      <c r="E6" s="168" t="inlineStr">
        <is>
          <t>*</t>
        </is>
      </c>
      <c r="I6" s="168" t="inlineStr">
        <is>
          <t>for Client Company Name</t>
        </is>
      </c>
    </row>
    <row r="7">
      <c r="C7" s="168" t="inlineStr">
        <is>
          <t>Valuation Date</t>
        </is>
      </c>
      <c r="D7" s="1940" t="n">
        <v>45565</v>
      </c>
      <c r="E7" s="168" t="inlineStr">
        <is>
          <t>*</t>
        </is>
      </c>
      <c r="I7" s="168" t="inlineStr">
        <is>
          <t>Valuation as at 30 September 2024</t>
        </is>
      </c>
    </row>
    <row r="8">
      <c r="C8" s="168" t="inlineStr">
        <is>
          <t>Current Date</t>
        </is>
      </c>
      <c r="D8" s="1940" t="n">
        <v>45691</v>
      </c>
      <c r="E8" s="168" t="inlineStr">
        <is>
          <t>*</t>
        </is>
      </c>
      <c r="I8" s="1493" t="inlineStr">
        <is>
          <t>03 February 2025</t>
        </is>
      </c>
    </row>
    <row r="9">
      <c r="C9" s="168" t="inlineStr">
        <is>
          <t>Agreement Date</t>
        </is>
      </c>
      <c r="D9" s="1941" t="n">
        <v>45691</v>
      </c>
      <c r="E9" s="168" t="inlineStr">
        <is>
          <t>*</t>
        </is>
      </c>
      <c r="H9" s="1492" t="inlineStr">
        <is>
          <t>Page 2</t>
        </is>
      </c>
    </row>
    <row r="10">
      <c r="C10" s="168" t="inlineStr">
        <is>
          <t>Valuer Name</t>
        </is>
      </c>
      <c r="D10" s="1399" t="inlineStr">
        <is>
          <t>Samina Burhani</t>
        </is>
      </c>
      <c r="E10" s="168" t="inlineStr">
        <is>
          <t>*</t>
        </is>
      </c>
    </row>
    <row r="11">
      <c r="C11" s="168" t="inlineStr">
        <is>
          <t>Valuer First Name</t>
        </is>
      </c>
      <c r="D11" s="1399" t="inlineStr">
        <is>
          <t>Samina Burhani</t>
        </is>
      </c>
      <c r="E11" s="168" t="inlineStr">
        <is>
          <t>*</t>
        </is>
      </c>
      <c r="H11" s="1492" t="inlineStr">
        <is>
          <t>Page 6</t>
        </is>
      </c>
    </row>
    <row r="12">
      <c r="C12" s="168" t="inlineStr">
        <is>
          <t>Client Company Name</t>
        </is>
      </c>
      <c r="D12" s="1399" t="inlineStr">
        <is>
          <t>Hazel Lighting India</t>
        </is>
      </c>
      <c r="E12" s="168" t="inlineStr">
        <is>
          <t>*</t>
        </is>
      </c>
      <c r="H12" s="168" t="inlineStr">
        <is>
          <t>Scope of Work</t>
        </is>
      </c>
      <c r="I12" s="168" t="inlineStr">
        <is>
          <t>Valify has been engaged by Hazel Lighting India ('Client') to run a valuation of Lazure Worldwide FZCO ('Subject Company' or 'Lazure Worldwide FZCO'), based on the provided Management forecasts, as at September 30, 2024 ('Valuation Date').</t>
        </is>
      </c>
    </row>
    <row r="13">
      <c r="C13" s="168" t="inlineStr">
        <is>
          <t>Client Company Short Name</t>
        </is>
      </c>
      <c r="D13" s="1399" t="inlineStr">
        <is>
          <t>Hazel Lighting India</t>
        </is>
      </c>
      <c r="E13" s="168" t="inlineStr">
        <is>
          <t>*</t>
        </is>
      </c>
      <c r="H13" s="168" t="inlineStr">
        <is>
          <t>Information we relied on</t>
        </is>
      </c>
      <c r="I13" s="168" t="inlineStr">
        <is>
          <t xml:space="preserve">To carry out the valuation of Hazel Lighting India, we have relied on financial &amp; non-financialinformation provided by the Valuer including, but not limited to; </t>
        </is>
      </c>
    </row>
    <row r="14">
      <c r="C14" s="168" t="inlineStr">
        <is>
          <t>Purpose</t>
        </is>
      </c>
      <c r="D14" s="1399" t="inlineStr">
        <is>
          <t>Management Valuation</t>
        </is>
      </c>
      <c r="E14" s="168" t="inlineStr">
        <is>
          <t>*</t>
        </is>
      </c>
      <c r="H14" s="168" t="inlineStr">
        <is>
          <t>Methodology</t>
        </is>
      </c>
      <c r="I14" s="168" t="inlineStr">
        <is>
          <t>We have corroborated our analysis using the Market approach, which considers market multiples (EV/EBITDA) of a set of publicly listed companies comparable to Lazure Worldwide FZCO.</t>
        </is>
      </c>
    </row>
    <row r="15">
      <c r="C15" s="168" t="inlineStr">
        <is>
          <t>Last fiscal year end</t>
        </is>
      </c>
      <c r="D15" s="1941" t="n">
        <v>45657</v>
      </c>
      <c r="E15" s="168" t="inlineStr">
        <is>
          <t>*</t>
        </is>
      </c>
      <c r="H15" s="168" t="inlineStr">
        <is>
          <t>Valuation Conclusion</t>
        </is>
      </c>
      <c r="I15" s="168" t="e">
        <v>#REF!</v>
      </c>
    </row>
    <row r="16">
      <c r="E16" s="168" t="inlineStr">
        <is>
          <t>*</t>
        </is>
      </c>
      <c r="H16" s="1492" t="inlineStr">
        <is>
          <t>Page 8</t>
        </is>
      </c>
      <c r="I16" s="1927" t="n"/>
    </row>
    <row r="17">
      <c r="B17" s="1390" t="inlineStr">
        <is>
          <t>Output</t>
        </is>
      </c>
      <c r="E17" s="168" t="inlineStr">
        <is>
          <t>*</t>
        </is>
      </c>
      <c r="H17" s="168" t="inlineStr">
        <is>
          <t>Business Description</t>
        </is>
      </c>
      <c r="I17" s="168" t="inlineStr">
        <is>
          <t>Lazure Worldwide FZCOis a Growing Service Provider in the Electrical Equipment industry in India.</t>
        </is>
      </c>
    </row>
    <row r="18">
      <c r="C18" s="168" t="inlineStr">
        <is>
          <t>Management Case EV - Low</t>
        </is>
      </c>
      <c r="D18" s="1399" t="e">
        <v>#REF!</v>
      </c>
      <c r="E18" s="168" t="inlineStr">
        <is>
          <t>*</t>
        </is>
      </c>
      <c r="H18" s="168" t="inlineStr">
        <is>
          <t>Existing Revenue</t>
        </is>
      </c>
      <c r="I18" s="168" t="inlineStr">
        <is>
          <t>Hazel Lighting India's existing business includes Residential lighting, Hotels &amp; Hospitals, Government &amp; Infrastructure and  Distributorship</t>
        </is>
      </c>
    </row>
    <row r="19" ht="13" customHeight="1">
      <c r="C19" s="168" t="inlineStr">
        <is>
          <t>Management Case EV - High</t>
        </is>
      </c>
      <c r="D19" s="1399" t="e">
        <v>#REF!</v>
      </c>
      <c r="E19" s="168" t="inlineStr">
        <is>
          <t>*</t>
        </is>
      </c>
      <c r="H19" s="168" t="inlineStr">
        <is>
          <t>Pipeline</t>
        </is>
      </c>
      <c r="I19" s="168" t="inlineStr">
        <is>
          <t>Further, as per provided information, UAE &amp; Oman projects, NA, NA, NA are in confirmed pipeline during the next 5 years.</t>
        </is>
      </c>
    </row>
    <row r="20" ht="13" customHeight="1">
      <c r="C20" s="168" t="inlineStr">
        <is>
          <t>Valify Case EV - Low</t>
        </is>
      </c>
      <c r="D20" s="1399" t="n">
        <v>0</v>
      </c>
      <c r="E20" s="168" t="inlineStr">
        <is>
          <t>*</t>
        </is>
      </c>
      <c r="H20" s="168" t="inlineStr">
        <is>
          <t>Potential</t>
        </is>
      </c>
      <c r="I20" s="168" t="inlineStr">
        <is>
          <t>Lastly, as per the provided information, the Company aims to develop business into Product contracts by specifiers, NA, NA and NA over the next 5 years.</t>
        </is>
      </c>
    </row>
    <row r="21" ht="13" customHeight="1">
      <c r="C21" s="168" t="inlineStr">
        <is>
          <t>Valify Case EV - High</t>
        </is>
      </c>
      <c r="D21" s="1399" t="n">
        <v>0</v>
      </c>
      <c r="E21" s="168" t="inlineStr">
        <is>
          <t>*</t>
        </is>
      </c>
      <c r="H21" s="168" t="inlineStr">
        <is>
          <t>Primarily Geography</t>
        </is>
      </c>
      <c r="I21" s="168" t="inlineStr">
        <is>
          <t xml:space="preserve">The Company primarily operates in India and India. </t>
        </is>
      </c>
    </row>
    <row r="22" ht="13" customHeight="1">
      <c r="C22" s="168" t="inlineStr">
        <is>
          <t>Management Case implied multiple</t>
        </is>
      </c>
      <c r="D22" s="1399" t="n"/>
      <c r="E22" s="168" t="inlineStr">
        <is>
          <t>*</t>
        </is>
      </c>
      <c r="H22" s="168" t="inlineStr">
        <is>
          <t>Secondary business</t>
        </is>
      </c>
      <c r="I22" s="168" t="inlineStr">
        <is>
          <t>Hazel Lighting India has a secondary business as a Distributor in Electrical Equipment which contributes 50% to Company revenues.</t>
        </is>
      </c>
    </row>
    <row r="23" ht="13" customHeight="1">
      <c r="C23" s="168" t="inlineStr">
        <is>
          <t>Valify Case implied multiple</t>
        </is>
      </c>
      <c r="D23" s="1399" t="n"/>
      <c r="E23" s="168" t="inlineStr">
        <is>
          <t>*</t>
        </is>
      </c>
    </row>
    <row r="24" ht="13" customHeight="1">
      <c r="C24" s="168" t="inlineStr">
        <is>
          <t>Market Multiple</t>
        </is>
      </c>
      <c r="D24" s="1942" t="n">
        <v>2.82625</v>
      </c>
      <c r="E24" s="168" t="inlineStr">
        <is>
          <t>*</t>
        </is>
      </c>
      <c r="H24" s="1492" t="inlineStr">
        <is>
          <t>Page 11: Revenues</t>
        </is>
      </c>
    </row>
    <row r="25" ht="13" customHeight="1">
      <c r="E25" s="168" t="inlineStr">
        <is>
          <t>*</t>
        </is>
      </c>
      <c r="H25" s="168" t="inlineStr">
        <is>
          <t>Historic Revenue</t>
        </is>
      </c>
      <c r="I25" s="168" t="inlineStr">
        <is>
          <t>Historically, majority of Hazel Lighting India's revenues have sourced from , which has contributed  of the Company's revenues. The Company's historical revenues have grown at a CAGR of NA from INR 0  to INR 0 .</t>
        </is>
      </c>
    </row>
    <row r="26" ht="13" customHeight="1">
      <c r="B26" s="1390" t="inlineStr">
        <is>
          <t>Business Overview</t>
        </is>
      </c>
      <c r="E26" s="168" t="inlineStr">
        <is>
          <t>*</t>
        </is>
      </c>
      <c r="H26" s="168" t="inlineStr">
        <is>
          <t>YTD Revenues</t>
        </is>
      </c>
      <c r="I26" s="168" t="inlineStr">
        <is>
          <t>As of 30 September 2024, Hazel Lighting India's revenues stood at 0 (INR 'Units), which is Significantly Lower than the management target.</t>
        </is>
      </c>
    </row>
    <row r="27" ht="13" customHeight="1">
      <c r="C27" s="168" t="inlineStr">
        <is>
          <t>Short Business Description</t>
        </is>
      </c>
      <c r="D27" s="1399" t="inlineStr">
        <is>
          <t>Lazure Worldwide FZCOis a Growing Service Provider in the Electrical Equipment industry in India.</t>
        </is>
      </c>
      <c r="E27" s="168" t="inlineStr">
        <is>
          <t>*</t>
        </is>
      </c>
      <c r="H27" s="168" t="inlineStr">
        <is>
          <t>Projected revenues</t>
        </is>
      </c>
      <c r="I27" s="168" t="inlineStr">
        <is>
          <t>Over the forecast period, majority of Hazel Lighting India's revenues are projected to source from Existing: Hotels &amp; Hospitals, contributing 0.283673469387755 of the Company's revenues.</t>
        </is>
      </c>
    </row>
    <row r="28" ht="13" customHeight="1">
      <c r="C28" s="168" t="inlineStr">
        <is>
          <t>Business model description</t>
        </is>
      </c>
      <c r="D28" s="1399" t="n"/>
      <c r="E28" s="168" t="inlineStr">
        <is>
          <t>*</t>
        </is>
      </c>
      <c r="H28" s="168" t="inlineStr">
        <is>
          <t>Projected Revenue support</t>
        </is>
      </c>
    </row>
    <row r="29" ht="13" customHeight="1">
      <c r="C29" s="168" t="inlineStr">
        <is>
          <t>Revenue stream names</t>
        </is>
      </c>
      <c r="D29" s="1399" t="inlineStr">
        <is>
          <t>Residential lighting, Hotels &amp; Hospitals, Government &amp; Infrastructure and  Distributorship</t>
        </is>
      </c>
      <c r="E29" s="168" t="inlineStr">
        <is>
          <t>*</t>
        </is>
      </c>
    </row>
    <row r="30" ht="13" customHeight="1">
      <c r="C30" s="168" t="inlineStr">
        <is>
          <t>Last FYE Revenues</t>
        </is>
      </c>
      <c r="D30" s="1399" t="inlineStr">
        <is>
          <t>0 (INR 'Units)</t>
        </is>
      </c>
      <c r="E30" s="168" t="inlineStr">
        <is>
          <t>*</t>
        </is>
      </c>
    </row>
    <row r="31" ht="13" customHeight="1">
      <c r="C31" s="168" t="inlineStr">
        <is>
          <t>Operating Regions</t>
        </is>
      </c>
      <c r="D31" s="1399" t="inlineStr">
        <is>
          <t>India and India</t>
        </is>
      </c>
      <c r="E31" s="168" t="inlineStr">
        <is>
          <t>*</t>
        </is>
      </c>
      <c r="H31" s="1492" t="inlineStr">
        <is>
          <t>Page 12: Profits</t>
        </is>
      </c>
    </row>
    <row r="32" ht="13" customHeight="1">
      <c r="C32" s="168" t="inlineStr">
        <is>
          <t>Expansion plans</t>
        </is>
      </c>
      <c r="D32" s="1399" t="n"/>
      <c r="E32" s="168" t="inlineStr">
        <is>
          <t>*</t>
        </is>
      </c>
    </row>
    <row r="33" ht="13" customHeight="1">
      <c r="C33" s="168" t="inlineStr">
        <is>
          <t>Pipelines contracts</t>
        </is>
      </c>
      <c r="D33" s="1399" t="inlineStr">
        <is>
          <t>UAE &amp; Oman projects, NA, NA, NA</t>
        </is>
      </c>
      <c r="E33" s="168" t="inlineStr">
        <is>
          <t>*</t>
        </is>
      </c>
    </row>
    <row r="34" ht="13" customHeight="1">
      <c r="C34" s="168" t="inlineStr">
        <is>
          <t>Potential Business</t>
        </is>
      </c>
      <c r="D34" s="1399" t="inlineStr">
        <is>
          <t>Product contracts by specifiers, NA, NA and NA</t>
        </is>
      </c>
    </row>
    <row r="35" ht="13" customHeight="1">
      <c r="E35" s="168" t="inlineStr">
        <is>
          <t>*</t>
        </is>
      </c>
    </row>
    <row r="36" ht="13" customHeight="1">
      <c r="B36" s="1390" t="inlineStr">
        <is>
          <t>Sensitivity Analysis</t>
        </is>
      </c>
      <c r="E36" s="168" t="inlineStr">
        <is>
          <t>*</t>
        </is>
      </c>
    </row>
    <row r="37" ht="13" customHeight="1">
      <c r="E37" s="168" t="inlineStr">
        <is>
          <t>*</t>
        </is>
      </c>
    </row>
    <row r="38" ht="13" customHeight="1">
      <c r="B38" s="1390" t="inlineStr">
        <is>
          <t>Revenue Analysis</t>
        </is>
      </c>
      <c r="E38" s="168" t="inlineStr">
        <is>
          <t>*</t>
        </is>
      </c>
    </row>
    <row r="39" ht="13" customHeight="1">
      <c r="C39" s="168" t="inlineStr">
        <is>
          <t>Historical Revenue CAGR</t>
        </is>
      </c>
      <c r="D39" s="1419" t="inlineStr">
        <is>
          <t>NA</t>
        </is>
      </c>
      <c r="E39" s="168" t="inlineStr">
        <is>
          <t>*</t>
        </is>
      </c>
    </row>
    <row r="40" ht="13" customHeight="1">
      <c r="C40" s="168" t="inlineStr">
        <is>
          <t>Historical Revenue  Yr-3</t>
        </is>
      </c>
      <c r="D40" s="1399" t="inlineStr">
        <is>
          <t xml:space="preserve">INR 0 </t>
        </is>
      </c>
      <c r="E40" s="168" t="inlineStr">
        <is>
          <t>*</t>
        </is>
      </c>
    </row>
    <row r="41" ht="13" customHeight="1">
      <c r="C41" s="168" t="inlineStr">
        <is>
          <t>Historical Revenue Year -1</t>
        </is>
      </c>
      <c r="D41" s="1399" t="inlineStr">
        <is>
          <t xml:space="preserve">INR 0 </t>
        </is>
      </c>
      <c r="E41" s="168" t="inlineStr">
        <is>
          <t>*</t>
        </is>
      </c>
    </row>
    <row r="42" ht="13" customHeight="1">
      <c r="C42" s="168" t="inlineStr">
        <is>
          <t>Historical Dominant Revenue Stream</t>
        </is>
      </c>
      <c r="D42" s="1399" t="n"/>
      <c r="E42" s="168" t="inlineStr">
        <is>
          <t>*</t>
        </is>
      </c>
    </row>
    <row r="43" ht="13" customHeight="1">
      <c r="C43" s="168" t="inlineStr">
        <is>
          <t>Historical Dominant Revenue stream share</t>
        </is>
      </c>
      <c r="D43" s="1399" t="n"/>
      <c r="E43" s="168" t="inlineStr">
        <is>
          <t>*</t>
        </is>
      </c>
    </row>
    <row r="44" ht="13" customHeight="1">
      <c r="C44" s="168" t="inlineStr">
        <is>
          <t>Projected Dominant Revenue Stream</t>
        </is>
      </c>
      <c r="D44" s="1399" t="inlineStr">
        <is>
          <t>Existing: Hotels &amp; Hospitals</t>
        </is>
      </c>
      <c r="E44" s="168" t="inlineStr">
        <is>
          <t>*</t>
        </is>
      </c>
    </row>
    <row r="45" ht="13" customHeight="1">
      <c r="C45" s="168" t="inlineStr">
        <is>
          <t>Projected Dominant Revenue stream share</t>
        </is>
      </c>
      <c r="D45" s="1419" t="n">
        <v>0.2836734693877551</v>
      </c>
      <c r="E45" s="168" t="inlineStr">
        <is>
          <t>*</t>
        </is>
      </c>
    </row>
    <row r="46" ht="13" customHeight="1">
      <c r="C46" s="168" t="inlineStr">
        <is>
          <t>YTD Date</t>
        </is>
      </c>
      <c r="D46" s="1940" t="n">
        <v>45565</v>
      </c>
      <c r="E46" s="168" t="inlineStr">
        <is>
          <t>*</t>
        </is>
      </c>
    </row>
    <row r="47" ht="13" customHeight="1">
      <c r="C47" s="168" t="inlineStr">
        <is>
          <t>YTD Revenues</t>
        </is>
      </c>
      <c r="D47" s="1399" t="inlineStr">
        <is>
          <t>0 (INR 'Units)</t>
        </is>
      </c>
      <c r="E47" s="168" t="inlineStr">
        <is>
          <t>*</t>
        </is>
      </c>
      <c r="G47" s="1421" t="n"/>
    </row>
    <row r="48" ht="13" customHeight="1">
      <c r="C48" s="168" t="inlineStr">
        <is>
          <t>YTD Revenue status</t>
        </is>
      </c>
      <c r="D48" s="1399" t="inlineStr">
        <is>
          <t>Significantly Lower</t>
        </is>
      </c>
      <c r="E48" s="1426" t="inlineStr">
        <is>
          <t>YTD Status Labels</t>
        </is>
      </c>
      <c r="F48" s="1427" t="inlineStr">
        <is>
          <t>Threshold</t>
        </is>
      </c>
    </row>
    <row r="49" ht="13" customHeight="1">
      <c r="C49" s="168" t="inlineStr">
        <is>
          <t>Projected Revenue CAGR</t>
        </is>
      </c>
      <c r="D49" s="1419" t="n">
        <v>0</v>
      </c>
      <c r="E49" s="1422" t="inlineStr">
        <is>
          <t>Significantly Exceeded</t>
        </is>
      </c>
      <c r="F49" s="1423" t="n"/>
    </row>
    <row r="50" ht="13" customHeight="1">
      <c r="C50" s="168" t="inlineStr">
        <is>
          <t>Current Date</t>
        </is>
      </c>
      <c r="D50" s="1940" t="n">
        <v>45565</v>
      </c>
      <c r="E50" s="1422" t="inlineStr">
        <is>
          <t>Slightly Exceeded</t>
        </is>
      </c>
      <c r="F50" s="1423" t="n">
        <v>0.1</v>
      </c>
    </row>
    <row r="51" ht="13" customHeight="1">
      <c r="C51" s="168" t="inlineStr">
        <is>
          <t>Last Projected Year</t>
        </is>
      </c>
      <c r="D51" s="1399" t="inlineStr">
        <is>
          <t>FY29</t>
        </is>
      </c>
      <c r="E51" s="1422" t="inlineStr">
        <is>
          <t>Slightly Lower</t>
        </is>
      </c>
      <c r="F51" s="1423" t="n">
        <v>0.1</v>
      </c>
    </row>
    <row r="52" ht="13" customHeight="1">
      <c r="C52" s="168" t="inlineStr">
        <is>
          <t>Projected Existing Revenue share</t>
        </is>
      </c>
      <c r="D52" s="1419" t="n">
        <v>0.3023312587591072</v>
      </c>
      <c r="E52" s="1424" t="inlineStr">
        <is>
          <t>Significantly Lower</t>
        </is>
      </c>
      <c r="F52" s="1425" t="n"/>
    </row>
    <row r="53" ht="13" customHeight="1">
      <c r="C53" s="168" t="inlineStr">
        <is>
          <t>Projected Pipeline Revenue share</t>
        </is>
      </c>
      <c r="D53" s="1419" t="n">
        <v>0.3571428571428572</v>
      </c>
    </row>
    <row r="54" ht="13" customHeight="1">
      <c r="C54" s="168" t="inlineStr">
        <is>
          <t>Projected Potential Revenue share</t>
        </is>
      </c>
      <c r="D54" s="1419" t="n">
        <v>0.09523809523809523</v>
      </c>
      <c r="E54" s="1428" t="inlineStr">
        <is>
          <t>Base Stayer</t>
        </is>
      </c>
      <c r="F54" s="1429" t="inlineStr">
        <is>
          <t>Existing</t>
        </is>
      </c>
    </row>
    <row r="55" ht="13" customHeight="1">
      <c r="C55" s="168" t="inlineStr">
        <is>
          <t>Business Forecast Profile</t>
        </is>
      </c>
      <c r="D55" s="1399" t="inlineStr">
        <is>
          <t>Change Maker</t>
        </is>
      </c>
      <c r="E55" s="1430" t="inlineStr">
        <is>
          <t>Change Maker</t>
        </is>
      </c>
      <c r="F55" s="1431" t="inlineStr">
        <is>
          <t>Pipeline</t>
        </is>
      </c>
    </row>
    <row r="56" ht="13" customHeight="1">
      <c r="C56" s="168" t="inlineStr">
        <is>
          <t>Profile description</t>
        </is>
      </c>
      <c r="D56" s="1399" t="inlineStr">
        <is>
          <t>Pipeline</t>
        </is>
      </c>
      <c r="E56" s="1432" t="inlineStr">
        <is>
          <t>Hope Leaner</t>
        </is>
      </c>
      <c r="F56" s="1425" t="inlineStr">
        <is>
          <t>Potential</t>
        </is>
      </c>
    </row>
    <row r="58" ht="13" customHeight="1">
      <c r="B58" s="1390" t="inlineStr">
        <is>
          <t>Profitiability Analysis</t>
        </is>
      </c>
    </row>
  </sheetData>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fitToPage="1"/>
  </sheetPr>
  <dimension ref="A1:F517"/>
  <sheetViews>
    <sheetView showGridLines="0" topLeftCell="A73" zoomScale="54" zoomScaleNormal="54" workbookViewId="0">
      <selection activeCell="E194" sqref="E194"/>
    </sheetView>
  </sheetViews>
  <sheetFormatPr baseColWidth="8" defaultColWidth="0" defaultRowHeight="16"/>
  <cols>
    <col width="5.69140625" bestFit="1" customWidth="1" style="168" min="1" max="1"/>
    <col width="1.61328125" customWidth="1" style="168" min="2" max="2"/>
    <col width="67.4609375" customWidth="1" style="168" min="3" max="3"/>
    <col width="2.23046875" customWidth="1" style="168" min="4" max="4"/>
    <col width="67.4609375" customWidth="1" style="168" min="5" max="5"/>
    <col width="1.61328125" customWidth="1" style="168" min="6" max="6"/>
    <col width="8.69140625" customWidth="1" style="168" min="7" max="7"/>
    <col hidden="1" width="8.69140625" customWidth="1" style="168" min="8" max="16384"/>
  </cols>
  <sheetData>
    <row r="1">
      <c r="A1" s="1402" t="inlineStr">
        <is>
          <t>Page 1: Cover</t>
        </is>
      </c>
      <c r="B1" s="1402" t="n"/>
    </row>
    <row r="2">
      <c r="A2" s="1402" t="n"/>
      <c r="B2" s="1402" t="n"/>
    </row>
    <row r="3">
      <c r="A3" s="1472" t="n">
        <v>1</v>
      </c>
      <c r="B3" s="1436" t="n"/>
      <c r="C3" s="1437" t="n"/>
      <c r="D3" s="1437" t="n"/>
      <c r="E3" s="1437" t="n"/>
      <c r="F3" s="1450" t="n"/>
    </row>
    <row r="4">
      <c r="A4" s="1472" t="n">
        <v>2</v>
      </c>
      <c r="B4" s="1441" t="n"/>
      <c r="F4" s="1451" t="n"/>
    </row>
    <row r="5">
      <c r="A5" s="1472" t="n">
        <v>3</v>
      </c>
      <c r="B5" s="1441" t="n"/>
      <c r="D5" s="1471" t="inlineStr">
        <is>
          <t>.</t>
        </is>
      </c>
      <c r="F5" s="1451" t="n"/>
    </row>
    <row r="6">
      <c r="A6" s="1472" t="n">
        <v>4</v>
      </c>
      <c r="B6" s="1441" t="n"/>
      <c r="D6" s="1471" t="inlineStr">
        <is>
          <t>.</t>
        </is>
      </c>
      <c r="F6" s="1451" t="n"/>
    </row>
    <row r="7" ht="51" customHeight="1">
      <c r="A7" s="1472" t="n">
        <v>5</v>
      </c>
      <c r="B7" s="1441" t="n"/>
      <c r="C7" s="1491" t="n"/>
      <c r="D7" s="1471" t="inlineStr">
        <is>
          <t>.</t>
        </is>
      </c>
      <c r="F7" s="1451" t="n"/>
    </row>
    <row r="8">
      <c r="A8" s="1472" t="n">
        <v>6</v>
      </c>
      <c r="B8" s="1438" t="n"/>
      <c r="C8" s="1433" t="n"/>
      <c r="D8" s="1471" t="n"/>
      <c r="F8" s="1451" t="n"/>
    </row>
    <row r="9">
      <c r="A9" s="1472" t="n">
        <v>7</v>
      </c>
      <c r="B9" s="1438" t="n"/>
      <c r="D9" s="1471" t="n"/>
      <c r="F9" s="1451" t="n"/>
    </row>
    <row r="10">
      <c r="A10" s="1472" t="n">
        <v>8</v>
      </c>
      <c r="B10" s="1438" t="n"/>
      <c r="C10" s="1943" t="n"/>
      <c r="D10" s="1471" t="n"/>
      <c r="F10" s="1451" t="n"/>
    </row>
    <row r="11">
      <c r="A11" s="1472" t="n">
        <v>9</v>
      </c>
      <c r="B11" s="1438" t="n"/>
      <c r="D11" s="1471" t="n"/>
      <c r="F11" s="1451" t="n"/>
    </row>
    <row r="12">
      <c r="A12" s="1472" t="n">
        <v>10</v>
      </c>
      <c r="B12" s="1438" t="n"/>
      <c r="D12" s="1471" t="n"/>
      <c r="F12" s="1451" t="n"/>
    </row>
    <row r="13">
      <c r="A13" s="1472" t="n">
        <v>11</v>
      </c>
      <c r="B13" s="1438" t="n"/>
      <c r="D13" s="1471" t="n"/>
      <c r="F13" s="1451" t="n"/>
    </row>
    <row r="14">
      <c r="A14" s="1472" t="n">
        <v>12</v>
      </c>
      <c r="B14" s="1438" t="n"/>
      <c r="D14" s="1471" t="n"/>
      <c r="F14" s="1451" t="n"/>
    </row>
    <row r="15">
      <c r="A15" s="1472" t="n">
        <v>13</v>
      </c>
      <c r="B15" s="1438" t="n"/>
      <c r="D15" s="1471" t="n"/>
      <c r="F15" s="1451" t="n"/>
    </row>
    <row r="16">
      <c r="A16" s="1472" t="n">
        <v>14</v>
      </c>
      <c r="B16" s="1438" t="n"/>
      <c r="C16" s="1824" t="n"/>
      <c r="D16" s="1471" t="n"/>
      <c r="E16" s="1435" t="n"/>
      <c r="F16" s="1451" t="n"/>
    </row>
    <row r="17">
      <c r="A17" s="1472" t="n">
        <v>15</v>
      </c>
      <c r="B17" s="1438" t="n"/>
      <c r="C17" s="1824" t="n"/>
      <c r="D17" s="1471" t="n"/>
      <c r="F17" s="1451" t="n"/>
    </row>
    <row r="18">
      <c r="A18" s="1472" t="n">
        <v>16</v>
      </c>
      <c r="B18" s="1438" t="n"/>
      <c r="C18" s="1824" t="n"/>
      <c r="D18" s="1471" t="n"/>
      <c r="F18" s="1451" t="n"/>
    </row>
    <row r="19">
      <c r="A19" s="1472" t="n">
        <v>17</v>
      </c>
      <c r="B19" s="1438" t="n"/>
      <c r="C19" s="1824" t="n"/>
      <c r="D19" s="1471" t="n"/>
      <c r="F19" s="1451" t="n"/>
    </row>
    <row r="20">
      <c r="A20" s="1472" t="n">
        <v>18</v>
      </c>
      <c r="B20" s="1438" t="n"/>
      <c r="C20" s="1824" t="n"/>
      <c r="D20" s="1471" t="n"/>
      <c r="F20" s="1451" t="n"/>
    </row>
    <row r="21">
      <c r="A21" s="1472" t="n">
        <v>19</v>
      </c>
      <c r="B21" s="1438" t="n"/>
      <c r="C21" s="1824" t="n"/>
      <c r="D21" s="1471" t="n"/>
      <c r="F21" s="1451" t="n"/>
    </row>
    <row r="22">
      <c r="A22" s="1472" t="n">
        <v>20</v>
      </c>
      <c r="B22" s="1438" t="n"/>
      <c r="C22" s="1824" t="n"/>
      <c r="D22" s="1471" t="n"/>
      <c r="F22" s="1451" t="n"/>
    </row>
    <row r="23">
      <c r="A23" s="1472" t="n">
        <v>21</v>
      </c>
      <c r="B23" s="1438" t="n"/>
      <c r="C23" s="1824" t="n"/>
      <c r="D23" s="1471" t="n"/>
      <c r="F23" s="1451" t="n"/>
    </row>
    <row r="24">
      <c r="A24" s="1472" t="n">
        <v>22</v>
      </c>
      <c r="B24" s="1438" t="n"/>
      <c r="C24" s="1824" t="n"/>
      <c r="D24" s="1471" t="n"/>
      <c r="E24" s="1442" t="n"/>
      <c r="F24" s="1451" t="n"/>
    </row>
    <row r="25">
      <c r="A25" s="1472" t="n">
        <v>23</v>
      </c>
      <c r="B25" s="1438" t="n"/>
      <c r="C25" s="1824" t="n"/>
      <c r="D25" s="1471" t="n"/>
      <c r="F25" s="1451" t="n"/>
    </row>
    <row r="26">
      <c r="A26" s="1472" t="n">
        <v>24</v>
      </c>
      <c r="B26" s="1438" t="n"/>
      <c r="C26" s="1824" t="n"/>
      <c r="D26" s="1471" t="n"/>
      <c r="F26" s="1451" t="n"/>
    </row>
    <row r="27">
      <c r="A27" s="1472" t="n">
        <v>25</v>
      </c>
      <c r="B27" s="1438" t="n"/>
      <c r="D27" s="1471" t="n"/>
      <c r="F27" s="1451" t="n"/>
    </row>
    <row r="28">
      <c r="A28" s="1472" t="n">
        <v>26</v>
      </c>
      <c r="B28" s="1438" t="n"/>
      <c r="D28" s="1471" t="n"/>
      <c r="F28" s="1451" t="n"/>
    </row>
    <row r="29">
      <c r="A29" s="1472" t="n">
        <v>27</v>
      </c>
      <c r="B29" s="1438" t="n"/>
      <c r="D29" s="1471" t="n"/>
      <c r="F29" s="1451" t="n"/>
    </row>
    <row r="30">
      <c r="A30" s="1472" t="n">
        <v>28</v>
      </c>
      <c r="B30" s="1438" t="n"/>
      <c r="C30" s="1435" t="n"/>
      <c r="D30" s="1471" t="n"/>
      <c r="F30" s="1451" t="n"/>
    </row>
    <row r="31">
      <c r="A31" s="1472" t="n">
        <v>29</v>
      </c>
      <c r="B31" s="1438" t="n"/>
      <c r="D31" s="1471" t="n"/>
      <c r="F31" s="1451" t="n"/>
    </row>
    <row r="32">
      <c r="A32" s="1472" t="n">
        <v>30</v>
      </c>
      <c r="B32" s="1438" t="n"/>
      <c r="D32" s="1471" t="n"/>
      <c r="F32" s="1451" t="n"/>
    </row>
    <row r="33">
      <c r="A33" s="1472" t="n">
        <v>31</v>
      </c>
      <c r="B33" s="1438" t="n"/>
      <c r="D33" s="1471" t="n"/>
      <c r="F33" s="1451" t="n"/>
    </row>
    <row r="34">
      <c r="A34" s="1472" t="n">
        <v>32</v>
      </c>
      <c r="B34" s="1438" t="n"/>
      <c r="D34" s="1471" t="n"/>
      <c r="F34" s="1451" t="n"/>
    </row>
    <row r="35">
      <c r="A35" s="1472" t="n">
        <v>33</v>
      </c>
      <c r="B35" s="1438" t="n"/>
      <c r="D35" s="1471" t="n"/>
      <c r="F35" s="1451" t="n"/>
    </row>
    <row r="36">
      <c r="A36" s="1472" t="n">
        <v>34</v>
      </c>
      <c r="B36" s="1438" t="n"/>
      <c r="D36" s="1471" t="n"/>
      <c r="F36" s="1451" t="n"/>
    </row>
    <row r="37">
      <c r="A37" s="1472" t="n">
        <v>35</v>
      </c>
      <c r="B37" s="1438" t="n"/>
      <c r="D37" s="1471" t="n"/>
      <c r="F37" s="1451" t="n"/>
    </row>
    <row r="38">
      <c r="A38" s="1472" t="n">
        <v>36</v>
      </c>
      <c r="B38" s="1438" t="n"/>
      <c r="D38" s="1471" t="n"/>
      <c r="F38" s="1451" t="n"/>
    </row>
    <row r="39">
      <c r="A39" s="1472" t="n">
        <v>37</v>
      </c>
      <c r="B39" s="1438" t="n"/>
      <c r="D39" s="1471" t="inlineStr">
        <is>
          <t>.</t>
        </is>
      </c>
      <c r="F39" s="1451" t="n"/>
    </row>
    <row r="40">
      <c r="A40" s="1472" t="n">
        <v>38</v>
      </c>
      <c r="B40" s="1438" t="n"/>
      <c r="D40" s="1471" t="n"/>
      <c r="F40" s="1451" t="n"/>
    </row>
    <row r="41">
      <c r="A41" s="1472" t="n">
        <v>39</v>
      </c>
      <c r="B41" s="1438" t="n"/>
      <c r="D41" s="1471" t="n"/>
      <c r="F41" s="1451" t="n"/>
    </row>
    <row r="42">
      <c r="A42" s="1472" t="n">
        <v>40</v>
      </c>
      <c r="B42" s="1438" t="n"/>
      <c r="D42" s="1471" t="n"/>
      <c r="F42" s="1451" t="n"/>
    </row>
    <row r="43">
      <c r="A43" s="1472" t="n">
        <v>41</v>
      </c>
      <c r="B43" s="1438" t="n"/>
      <c r="D43" s="1471" t="n"/>
      <c r="F43" s="1451" t="n"/>
    </row>
    <row r="44">
      <c r="A44" s="1472" t="n">
        <v>42</v>
      </c>
      <c r="B44" s="1438" t="n"/>
      <c r="D44" s="1471" t="n"/>
      <c r="F44" s="1451" t="n"/>
    </row>
    <row r="45">
      <c r="A45" s="1472" t="n">
        <v>43</v>
      </c>
      <c r="B45" s="1438" t="n"/>
      <c r="D45" s="1471" t="n"/>
      <c r="F45" s="1451" t="n"/>
    </row>
    <row r="46">
      <c r="A46" s="1472" t="n">
        <v>44</v>
      </c>
      <c r="B46" s="1439" t="n"/>
      <c r="C46" s="1440" t="n"/>
      <c r="D46" s="1440" t="n"/>
      <c r="E46" s="1440" t="n"/>
      <c r="F46" s="1456" t="n"/>
    </row>
    <row r="48">
      <c r="A48" s="1402" t="inlineStr">
        <is>
          <t>Page 2: Message from your advisory partner</t>
        </is>
      </c>
      <c r="B48" s="1402" t="n"/>
    </row>
    <row r="49">
      <c r="A49" s="1402" t="n"/>
      <c r="B49" s="1402" t="n"/>
    </row>
    <row r="50">
      <c r="A50" s="1472" t="n">
        <v>1</v>
      </c>
      <c r="B50" s="1436" t="n"/>
      <c r="C50" s="1437" t="n"/>
      <c r="D50" s="1437" t="n"/>
      <c r="E50" s="1437" t="n"/>
      <c r="F50" s="1450" t="n"/>
    </row>
    <row r="51" ht="51" customHeight="1">
      <c r="A51" s="1472" t="n">
        <v>2</v>
      </c>
      <c r="B51" s="1441" t="n"/>
      <c r="D51" s="1443" t="inlineStr">
        <is>
          <t>A message from your advisory partner</t>
        </is>
      </c>
      <c r="F51" s="1451" t="n"/>
    </row>
    <row r="52">
      <c r="A52" s="1472" t="n">
        <v>3</v>
      </c>
      <c r="B52" s="1441" t="n"/>
      <c r="D52" s="1471" t="inlineStr">
        <is>
          <t>.</t>
        </is>
      </c>
      <c r="F52" s="1451" t="n"/>
    </row>
    <row r="53">
      <c r="A53" s="1472" t="n">
        <v>4</v>
      </c>
      <c r="B53" s="1441" t="n"/>
      <c r="D53" s="1471" t="inlineStr">
        <is>
          <t>.</t>
        </is>
      </c>
      <c r="F53" s="1451" t="n"/>
    </row>
    <row r="54">
      <c r="A54" s="1472" t="n">
        <v>5</v>
      </c>
      <c r="B54" s="1441" t="n"/>
      <c r="D54" s="1471" t="inlineStr">
        <is>
          <t>.</t>
        </is>
      </c>
      <c r="F54" s="1451" t="n"/>
    </row>
    <row r="55" ht="14.25" customHeight="1">
      <c r="A55" s="1472" t="n">
        <v>6</v>
      </c>
      <c r="B55" s="1438" t="n"/>
      <c r="C55" s="1433" t="inlineStr">
        <is>
          <t>Prepared for: Hazel Lighting India</t>
        </is>
      </c>
      <c r="D55" s="1471" t="inlineStr">
        <is>
          <t>.</t>
        </is>
      </c>
      <c r="F55" s="1451" t="n"/>
    </row>
    <row r="56" ht="14.25" customHeight="1">
      <c r="A56" s="1472" t="n">
        <v>7</v>
      </c>
      <c r="B56" s="1438" t="n"/>
      <c r="D56" s="1471" t="inlineStr">
        <is>
          <t>.</t>
        </is>
      </c>
      <c r="F56" s="1451" t="n"/>
    </row>
    <row r="57" ht="14.25" customHeight="1">
      <c r="A57" s="1472" t="n">
        <v>8</v>
      </c>
      <c r="B57" s="1438" t="n"/>
      <c r="C57" s="1943" t="n">
        <v>45691</v>
      </c>
      <c r="D57" s="1471" t="inlineStr">
        <is>
          <t>.</t>
        </is>
      </c>
      <c r="F57" s="1451" t="n"/>
    </row>
    <row r="58" ht="14.25" customHeight="1">
      <c r="A58" s="1472" t="n">
        <v>9</v>
      </c>
      <c r="B58" s="1438" t="n"/>
      <c r="D58" s="1471" t="inlineStr">
        <is>
          <t>.</t>
        </is>
      </c>
      <c r="F58" s="1451" t="n"/>
    </row>
    <row r="59" ht="14.25" customHeight="1">
      <c r="A59" s="1472" t="n">
        <v>10</v>
      </c>
      <c r="B59" s="1438" t="n"/>
      <c r="D59" s="1471" t="inlineStr">
        <is>
          <t>.</t>
        </is>
      </c>
      <c r="F59" s="1451" t="n"/>
    </row>
    <row r="60" ht="14.25" customHeight="1">
      <c r="A60" s="1472" t="n">
        <v>11</v>
      </c>
      <c r="B60" s="1438" t="n"/>
      <c r="D60" s="1471" t="inlineStr">
        <is>
          <t>.</t>
        </is>
      </c>
      <c r="F60" s="1451" t="n"/>
    </row>
    <row r="61" ht="14.25" customHeight="1">
      <c r="A61" s="1472" t="n">
        <v>12</v>
      </c>
      <c r="B61" s="1438" t="n"/>
      <c r="C61" s="168" t="inlineStr">
        <is>
          <t>Dear Samina Burhani,</t>
        </is>
      </c>
      <c r="D61" s="1471" t="inlineStr">
        <is>
          <t>.</t>
        </is>
      </c>
      <c r="F61" s="1451" t="n"/>
    </row>
    <row r="62" ht="14.25" customHeight="1">
      <c r="A62" s="1472" t="n">
        <v>13</v>
      </c>
      <c r="B62" s="1438" t="n"/>
      <c r="D62" s="1471" t="inlineStr">
        <is>
          <t>.</t>
        </is>
      </c>
      <c r="F62" s="1451" t="n"/>
    </row>
    <row r="63" ht="14.25" customHeight="1">
      <c r="A63" s="1472" t="n">
        <v>14</v>
      </c>
      <c r="B63" s="1438" t="n"/>
      <c r="C63" s="1824" t="inlineStr">
        <is>
          <t>In accordance with our agreement dated February 03, 2025 (“Agreement”), a copy of which</t>
        </is>
      </c>
      <c r="D63" s="1471" t="inlineStr">
        <is>
          <t>.</t>
        </is>
      </c>
      <c r="E63" s="1435" t="n"/>
      <c r="F63" s="1461" t="n"/>
    </row>
    <row r="64" ht="14.25" customHeight="1">
      <c r="A64" s="1472" t="n">
        <v>15</v>
      </c>
      <c r="B64" s="1438" t="n"/>
      <c r="C64" s="1824" t="inlineStr">
        <is>
          <t xml:space="preserve">provided in Appendix C of this report (“Report”), we have been engaged by </t>
        </is>
      </c>
      <c r="D64" s="1471" t="inlineStr">
        <is>
          <t>.</t>
        </is>
      </c>
      <c r="F64" s="1451" t="n"/>
    </row>
    <row r="65" ht="14.25" customHeight="1">
      <c r="A65" s="1472" t="n">
        <v>16</v>
      </c>
      <c r="B65" s="1438" t="n"/>
      <c r="C65" s="1824" t="inlineStr">
        <is>
          <t xml:space="preserve">Hazel Lighting India ('Client', 'Hazel Lighting India' or 'You') </t>
        </is>
      </c>
      <c r="D65" s="1471" t="inlineStr">
        <is>
          <t>.</t>
        </is>
      </c>
      <c r="F65" s="1451" t="n"/>
    </row>
    <row r="66" ht="14.25" customHeight="1">
      <c r="A66" s="1472" t="n">
        <v>17</v>
      </c>
      <c r="B66" s="1438" t="n"/>
      <c r="C66" s="1824" t="inlineStr">
        <is>
          <t>in relation to the business valuation of Lazure Worldwide FZCO</t>
        </is>
      </c>
      <c r="D66" s="1471" t="inlineStr">
        <is>
          <t>.</t>
        </is>
      </c>
      <c r="F66" s="1451" t="n"/>
    </row>
    <row r="67" ht="14.25" customHeight="1">
      <c r="A67" s="1472" t="n">
        <v>18</v>
      </c>
      <c r="B67" s="1438" t="n"/>
      <c r="C67" s="1824" t="inlineStr">
        <is>
          <t xml:space="preserve"> ('Subject Company', 'Lazure Worldwide FZCO' or 'Management') as at September 30, 2024, for the</t>
        </is>
      </c>
      <c r="D67" s="1471" t="inlineStr">
        <is>
          <t>.</t>
        </is>
      </c>
      <c r="F67" s="1451" t="n"/>
    </row>
    <row r="68" ht="14.25" customHeight="1">
      <c r="A68" s="1472" t="n">
        <v>19</v>
      </c>
      <c r="B68" s="1438" t="n"/>
      <c r="C68" s="1824" t="e">
        <v>#REF!</v>
      </c>
      <c r="D68" s="1471" t="inlineStr">
        <is>
          <t>.</t>
        </is>
      </c>
      <c r="F68" s="1451" t="n"/>
    </row>
    <row r="69" ht="14.25" customHeight="1">
      <c r="A69" s="1472" t="n">
        <v>20</v>
      </c>
      <c r="B69" s="1438" t="n"/>
      <c r="C69" s="1824" t="inlineStr">
        <is>
          <t>(the 'Purpose'). Details of the scope and process of our work are set out in the “Important</t>
        </is>
      </c>
      <c r="D69" s="1471" t="inlineStr">
        <is>
          <t>.</t>
        </is>
      </c>
      <c r="F69" s="1451" t="n"/>
    </row>
    <row r="70" ht="14.25" customHeight="1">
      <c r="A70" s="1472" t="n">
        <v>21</v>
      </c>
      <c r="B70" s="1438" t="n"/>
      <c r="C70" s="1824" t="inlineStr">
        <is>
          <t>notice” section in Appendix B which should be read in conjunction with this letter.</t>
        </is>
      </c>
      <c r="D70" s="1471" t="inlineStr">
        <is>
          <t>.</t>
        </is>
      </c>
      <c r="F70" s="1451" t="n"/>
    </row>
    <row r="71" ht="14.25" customHeight="1">
      <c r="A71" s="1472" t="n">
        <v>22</v>
      </c>
      <c r="B71" s="1438" t="n"/>
      <c r="C71" s="1824" t="n"/>
      <c r="D71" s="1471" t="inlineStr">
        <is>
          <t>.</t>
        </is>
      </c>
      <c r="E71" s="1442" t="n"/>
      <c r="F71" s="1462" t="n"/>
    </row>
    <row r="72" ht="14.25" customHeight="1">
      <c r="A72" s="1472" t="n">
        <v>23</v>
      </c>
      <c r="B72" s="1438" t="n"/>
      <c r="C72" s="1824" t="n"/>
      <c r="D72" s="1471" t="inlineStr">
        <is>
          <t>.</t>
        </is>
      </c>
      <c r="F72" s="1451" t="n"/>
    </row>
    <row r="73" ht="14.25" customHeight="1">
      <c r="A73" s="1472" t="n">
        <v>24</v>
      </c>
      <c r="B73" s="1438" t="n"/>
      <c r="C73" s="1824" t="n"/>
      <c r="D73" s="1471" t="inlineStr">
        <is>
          <t>.</t>
        </is>
      </c>
      <c r="F73" s="1451" t="n"/>
    </row>
    <row r="74" ht="14.25" customHeight="1">
      <c r="A74" s="1472" t="n">
        <v>25</v>
      </c>
      <c r="B74" s="1438" t="n"/>
      <c r="D74" s="1471" t="inlineStr">
        <is>
          <t>.</t>
        </is>
      </c>
      <c r="F74" s="1451" t="n"/>
    </row>
    <row r="75" ht="14.25" customHeight="1">
      <c r="A75" s="1472" t="n">
        <v>26</v>
      </c>
      <c r="B75" s="1438" t="n"/>
      <c r="D75" s="1471" t="inlineStr">
        <is>
          <t>.</t>
        </is>
      </c>
      <c r="F75" s="1451" t="n"/>
    </row>
    <row r="76" ht="14.25" customHeight="1">
      <c r="A76" s="1472" t="n">
        <v>27</v>
      </c>
      <c r="B76" s="1438" t="n"/>
      <c r="D76" s="1471" t="inlineStr">
        <is>
          <t>.</t>
        </is>
      </c>
      <c r="F76" s="1451" t="n"/>
    </row>
    <row r="77" ht="14.25" customHeight="1">
      <c r="A77" s="1472" t="n">
        <v>28</v>
      </c>
      <c r="B77" s="1438" t="n"/>
      <c r="C77" s="1435" t="n"/>
      <c r="D77" s="1471" t="inlineStr">
        <is>
          <t>.</t>
        </is>
      </c>
      <c r="F77" s="1451" t="n"/>
    </row>
    <row r="78" ht="14.25" customHeight="1">
      <c r="A78" s="1472" t="n">
        <v>29</v>
      </c>
      <c r="B78" s="1438" t="n"/>
      <c r="D78" s="1471" t="inlineStr">
        <is>
          <t>.</t>
        </is>
      </c>
      <c r="F78" s="1451" t="n"/>
    </row>
    <row r="79" ht="14.25" customHeight="1">
      <c r="A79" s="1472" t="n">
        <v>30</v>
      </c>
      <c r="B79" s="1438" t="n"/>
      <c r="D79" s="1471" t="inlineStr">
        <is>
          <t>.</t>
        </is>
      </c>
      <c r="F79" s="1451" t="n"/>
    </row>
    <row r="80" ht="14.25" customHeight="1">
      <c r="A80" s="1472" t="n">
        <v>31</v>
      </c>
      <c r="B80" s="1438" t="n"/>
      <c r="D80" s="1471" t="inlineStr">
        <is>
          <t>.</t>
        </is>
      </c>
      <c r="F80" s="1451" t="n"/>
    </row>
    <row r="81" ht="14.25" customHeight="1">
      <c r="A81" s="1472" t="n">
        <v>32</v>
      </c>
      <c r="B81" s="1438" t="n"/>
      <c r="D81" s="1471" t="inlineStr">
        <is>
          <t>.</t>
        </is>
      </c>
      <c r="F81" s="1451" t="n"/>
    </row>
    <row r="82" ht="14.25" customHeight="1">
      <c r="A82" s="1472" t="n">
        <v>33</v>
      </c>
      <c r="B82" s="1438" t="n"/>
      <c r="D82" s="1471" t="inlineStr">
        <is>
          <t>.</t>
        </is>
      </c>
      <c r="F82" s="1451" t="n"/>
    </row>
    <row r="83" ht="14.25" customHeight="1">
      <c r="A83" s="1472" t="n">
        <v>34</v>
      </c>
      <c r="B83" s="1438" t="n"/>
      <c r="D83" s="1471" t="inlineStr">
        <is>
          <t>.</t>
        </is>
      </c>
      <c r="F83" s="1451" t="n"/>
    </row>
    <row r="84" ht="14.25" customHeight="1">
      <c r="A84" s="1472" t="n">
        <v>35</v>
      </c>
      <c r="B84" s="1438" t="n"/>
      <c r="D84" s="1471" t="inlineStr">
        <is>
          <t>.</t>
        </is>
      </c>
      <c r="F84" s="1451" t="n"/>
    </row>
    <row r="85" ht="14.25" customHeight="1">
      <c r="A85" s="1472" t="n">
        <v>36</v>
      </c>
      <c r="B85" s="1438" t="n"/>
      <c r="D85" s="1471" t="inlineStr">
        <is>
          <t>.</t>
        </is>
      </c>
      <c r="F85" s="1451" t="n"/>
    </row>
    <row r="86" ht="14.25" customHeight="1">
      <c r="A86" s="1472" t="n">
        <v>37</v>
      </c>
      <c r="B86" s="1438" t="n"/>
      <c r="D86" s="1471" t="inlineStr">
        <is>
          <t>.</t>
        </is>
      </c>
      <c r="F86" s="1451" t="n"/>
    </row>
    <row r="87" ht="14.25" customHeight="1">
      <c r="A87" s="1472" t="n">
        <v>38</v>
      </c>
      <c r="B87" s="1438" t="n"/>
      <c r="D87" s="1471" t="n"/>
      <c r="F87" s="1451" t="n"/>
    </row>
    <row r="88" ht="14.25" customHeight="1">
      <c r="A88" s="1472" t="n">
        <v>39</v>
      </c>
      <c r="B88" s="1438" t="n"/>
      <c r="D88" s="1471" t="n"/>
      <c r="F88" s="1451" t="n"/>
    </row>
    <row r="89" ht="14.25" customHeight="1">
      <c r="A89" s="1472" t="n">
        <v>40</v>
      </c>
      <c r="B89" s="1438" t="n"/>
      <c r="D89" s="1471" t="n"/>
      <c r="F89" s="1451" t="n"/>
    </row>
    <row r="90" ht="14.25" customHeight="1">
      <c r="A90" s="1472" t="n">
        <v>41</v>
      </c>
      <c r="B90" s="1438" t="n"/>
      <c r="D90" s="1471" t="n"/>
      <c r="F90" s="1451" t="n"/>
    </row>
    <row r="91" ht="14.25" customHeight="1">
      <c r="A91" s="1472" t="n">
        <v>42</v>
      </c>
      <c r="B91" s="1438" t="n"/>
      <c r="D91" s="1471" t="n"/>
      <c r="F91" s="1451" t="n"/>
    </row>
    <row r="92" ht="14.25" customHeight="1">
      <c r="A92" s="1472" t="n">
        <v>43</v>
      </c>
      <c r="B92" s="1438" t="n"/>
      <c r="D92" s="1471" t="n"/>
      <c r="F92" s="1451" t="n"/>
    </row>
    <row r="93">
      <c r="A93" s="1472" t="n">
        <v>44</v>
      </c>
      <c r="B93" s="1439" t="n"/>
      <c r="C93" s="1440" t="n"/>
      <c r="D93" s="1440" t="n"/>
      <c r="E93" s="1440" t="n"/>
      <c r="F93" s="1456" t="n"/>
    </row>
    <row r="95">
      <c r="A95" s="1402" t="inlineStr">
        <is>
          <t>Page 3: Message from your advisory partner</t>
        </is>
      </c>
      <c r="B95" s="1402" t="n"/>
    </row>
    <row r="96">
      <c r="A96" s="1402" t="n"/>
      <c r="B96" s="1402" t="n"/>
    </row>
    <row r="97" ht="14.25" customHeight="1">
      <c r="A97" s="1472" t="n">
        <v>1</v>
      </c>
      <c r="B97" s="1436" t="n"/>
      <c r="C97" s="1437" t="n"/>
      <c r="D97" s="1437" t="n"/>
      <c r="E97" s="1437" t="n"/>
      <c r="F97" s="1450" t="n"/>
    </row>
    <row r="98" ht="51" customHeight="1">
      <c r="A98" s="1472" t="n">
        <v>2</v>
      </c>
      <c r="B98" s="1441" t="n"/>
      <c r="D98" s="1443" t="inlineStr">
        <is>
          <t>A message from your advisory partner</t>
        </is>
      </c>
      <c r="F98" s="1451" t="n"/>
    </row>
    <row r="99" ht="14.25" customHeight="1">
      <c r="A99" s="1472" t="n">
        <v>3</v>
      </c>
      <c r="B99" s="1441" t="n"/>
      <c r="F99" s="1451" t="n"/>
    </row>
    <row r="100" ht="14.25" customHeight="1">
      <c r="A100" s="1472" t="n">
        <v>4</v>
      </c>
      <c r="B100" s="1441" t="n"/>
      <c r="F100" s="1451" t="n"/>
    </row>
    <row r="101" ht="14.25" customHeight="1">
      <c r="A101" s="1472" t="n">
        <v>5</v>
      </c>
      <c r="B101" s="1441" t="n"/>
      <c r="D101" s="1471" t="inlineStr">
        <is>
          <t>.</t>
        </is>
      </c>
      <c r="F101" s="1451" t="n"/>
    </row>
    <row r="102" ht="14.25" customHeight="1">
      <c r="A102" s="1472" t="n">
        <v>6</v>
      </c>
      <c r="B102" s="1441" t="n"/>
      <c r="D102" s="1471" t="inlineStr">
        <is>
          <t>.</t>
        </is>
      </c>
      <c r="F102" s="1451" t="n"/>
    </row>
    <row r="103" ht="14.25" customHeight="1">
      <c r="A103" s="1472" t="n">
        <v>7</v>
      </c>
      <c r="B103" s="1438" t="n"/>
      <c r="C103" s="1442" t="n"/>
      <c r="D103" s="1471" t="inlineStr">
        <is>
          <t>.</t>
        </is>
      </c>
      <c r="F103" s="1451" t="n"/>
    </row>
    <row r="104" ht="14.25" customHeight="1">
      <c r="A104" s="1472" t="n">
        <v>8</v>
      </c>
      <c r="B104" s="1438" t="n"/>
      <c r="D104" s="1471" t="inlineStr">
        <is>
          <t>.</t>
        </is>
      </c>
      <c r="F104" s="1451" t="n"/>
    </row>
    <row r="105" ht="14.25" customHeight="1">
      <c r="A105" s="1472" t="n">
        <v>9</v>
      </c>
      <c r="B105" s="1438" t="n"/>
      <c r="D105" s="1471" t="inlineStr">
        <is>
          <t>.</t>
        </is>
      </c>
      <c r="F105" s="1451" t="n"/>
    </row>
    <row r="106" ht="14.25" customHeight="1">
      <c r="A106" s="1472" t="n">
        <v>10</v>
      </c>
      <c r="B106" s="1438" t="n"/>
      <c r="D106" s="1471" t="inlineStr">
        <is>
          <t>.</t>
        </is>
      </c>
      <c r="F106" s="1451" t="n"/>
    </row>
    <row r="107" ht="14.25" customHeight="1">
      <c r="A107" s="1472" t="n">
        <v>11</v>
      </c>
      <c r="B107" s="1438" t="n"/>
      <c r="D107" s="1471" t="inlineStr">
        <is>
          <t>.</t>
        </is>
      </c>
      <c r="F107" s="1451" t="n"/>
    </row>
    <row r="108" ht="14.25" customHeight="1">
      <c r="A108" s="1472" t="n">
        <v>12</v>
      </c>
      <c r="B108" s="1438" t="n"/>
      <c r="D108" s="1471" t="inlineStr">
        <is>
          <t>.</t>
        </is>
      </c>
      <c r="F108" s="1451" t="n"/>
    </row>
    <row r="109" ht="14.25" customHeight="1">
      <c r="A109" s="1472" t="n">
        <v>13</v>
      </c>
      <c r="B109" s="1438" t="n"/>
      <c r="D109" s="1471" t="inlineStr">
        <is>
          <t>.</t>
        </is>
      </c>
      <c r="F109" s="1451" t="n"/>
    </row>
    <row r="110" ht="14.25" customHeight="1">
      <c r="A110" s="1472" t="n">
        <v>14</v>
      </c>
      <c r="B110" s="1438" t="n"/>
      <c r="D110" s="1471" t="inlineStr">
        <is>
          <t>.</t>
        </is>
      </c>
      <c r="F110" s="1451" t="n"/>
    </row>
    <row r="111" ht="14.25" customHeight="1">
      <c r="A111" s="1472" t="n">
        <v>15</v>
      </c>
      <c r="B111" s="1438" t="n"/>
      <c r="C111" s="168" t="inlineStr">
        <is>
          <t>This report is confidential and prepared exclusively for Hazel Lighting India.</t>
        </is>
      </c>
      <c r="D111" s="1471" t="inlineStr">
        <is>
          <t>.</t>
        </is>
      </c>
      <c r="F111" s="1451" t="n"/>
    </row>
    <row r="112" ht="14.25" customHeight="1">
      <c r="A112" s="1472" t="n">
        <v>16</v>
      </c>
      <c r="B112" s="1438" t="n"/>
      <c r="C112" s="168" t="inlineStr">
        <is>
          <t xml:space="preserve">To the full extent permitted by law, we do not accept or assume responsibility to anyone other </t>
        </is>
      </c>
      <c r="D112" s="1471" t="inlineStr">
        <is>
          <t>.</t>
        </is>
      </c>
      <c r="F112" s="1451" t="n"/>
    </row>
    <row r="113" ht="14.25" customHeight="1">
      <c r="A113" s="1472" t="n">
        <v>17</v>
      </c>
      <c r="B113" s="1438" t="n"/>
      <c r="C113" s="168" t="inlineStr">
        <is>
          <t xml:space="preserve">than Hazel Lighting India for our work, our report and any other communications conducted </t>
        </is>
      </c>
      <c r="D113" s="1471" t="inlineStr">
        <is>
          <t>.</t>
        </is>
      </c>
      <c r="F113" s="1451" t="n"/>
    </row>
    <row r="114" ht="14.25" customHeight="1">
      <c r="A114" s="1472" t="n">
        <v>18</v>
      </c>
      <c r="B114" s="1438" t="n"/>
      <c r="C114" s="168" t="inlineStr">
        <is>
          <t>under the premise of this exercise. We do not accept responsibility for any loss or damages</t>
        </is>
      </c>
      <c r="D114" s="1471" t="inlineStr">
        <is>
          <t>.</t>
        </is>
      </c>
      <c r="F114" s="1451" t="n"/>
    </row>
    <row r="115" ht="14.25" customHeight="1">
      <c r="A115" s="1472" t="n">
        <v>19</v>
      </c>
      <c r="B115" s="1438" t="n"/>
      <c r="C115" s="168" t="inlineStr">
        <is>
          <t>arising out of the use of the report by the addressee(s) for any purpose other than that stated</t>
        </is>
      </c>
      <c r="D115" s="1471" t="inlineStr">
        <is>
          <t>.</t>
        </is>
      </c>
      <c r="F115" s="1451" t="n"/>
    </row>
    <row r="116" ht="14.25" customHeight="1">
      <c r="A116" s="1472" t="n">
        <v>20</v>
      </c>
      <c r="B116" s="1438" t="n"/>
      <c r="C116" s="168" t="inlineStr">
        <is>
          <t xml:space="preserve"> in our Agreement.</t>
        </is>
      </c>
      <c r="D116" s="1471" t="inlineStr">
        <is>
          <t>.</t>
        </is>
      </c>
      <c r="F116" s="1451" t="n"/>
    </row>
    <row r="117" ht="14.25" customHeight="1">
      <c r="A117" s="1472" t="n">
        <v>21</v>
      </c>
      <c r="B117" s="1438" t="n"/>
      <c r="D117" s="1471" t="inlineStr">
        <is>
          <t>.</t>
        </is>
      </c>
      <c r="F117" s="1451" t="n"/>
    </row>
    <row r="118" ht="14.25" customHeight="1">
      <c r="A118" s="1472" t="n">
        <v>22</v>
      </c>
      <c r="B118" s="1438" t="n"/>
      <c r="D118" s="1471" t="inlineStr">
        <is>
          <t>.</t>
        </is>
      </c>
      <c r="F118" s="1451" t="n"/>
    </row>
    <row r="119" ht="14.25" customHeight="1">
      <c r="A119" s="1472" t="n">
        <v>23</v>
      </c>
      <c r="B119" s="1438" t="n"/>
      <c r="D119" s="1471" t="inlineStr">
        <is>
          <t>.</t>
        </is>
      </c>
      <c r="F119" s="1451" t="n"/>
    </row>
    <row r="120" ht="14.25" customHeight="1">
      <c r="A120" s="1472" t="n">
        <v>24</v>
      </c>
      <c r="B120" s="1438" t="n"/>
      <c r="D120" s="1471" t="inlineStr">
        <is>
          <t>.</t>
        </is>
      </c>
      <c r="F120" s="1451" t="n"/>
    </row>
    <row r="121" ht="14.25" customHeight="1">
      <c r="A121" s="1472" t="n">
        <v>25</v>
      </c>
      <c r="B121" s="1438" t="n"/>
      <c r="D121" s="1471" t="inlineStr">
        <is>
          <t>.</t>
        </is>
      </c>
      <c r="F121" s="1451" t="n"/>
    </row>
    <row r="122" ht="14.25" customHeight="1">
      <c r="A122" s="1472" t="n">
        <v>26</v>
      </c>
      <c r="B122" s="1438" t="n"/>
      <c r="D122" s="1471" t="inlineStr">
        <is>
          <t>.</t>
        </is>
      </c>
      <c r="F122" s="1451" t="n"/>
    </row>
    <row r="123" ht="14.25" customHeight="1">
      <c r="A123" s="1472" t="n">
        <v>27</v>
      </c>
      <c r="B123" s="1438" t="n"/>
      <c r="D123" s="1471" t="inlineStr">
        <is>
          <t>.</t>
        </is>
      </c>
      <c r="F123" s="1451" t="n"/>
    </row>
    <row r="124" ht="14.25" customHeight="1">
      <c r="A124" s="1472" t="n">
        <v>28</v>
      </c>
      <c r="B124" s="1438" t="n"/>
      <c r="D124" s="1471" t="inlineStr">
        <is>
          <t>.</t>
        </is>
      </c>
      <c r="F124" s="1451" t="n"/>
    </row>
    <row r="125" ht="14.25" customHeight="1">
      <c r="A125" s="1472" t="n">
        <v>29</v>
      </c>
      <c r="B125" s="1438" t="n"/>
      <c r="D125" s="1471" t="inlineStr">
        <is>
          <t>.</t>
        </is>
      </c>
      <c r="F125" s="1451" t="n"/>
    </row>
    <row r="126" ht="14.25" customHeight="1">
      <c r="A126" s="1472" t="n">
        <v>30</v>
      </c>
      <c r="B126" s="1438" t="n"/>
      <c r="D126" s="1471" t="inlineStr">
        <is>
          <t>.</t>
        </is>
      </c>
      <c r="F126" s="1451" t="n"/>
    </row>
    <row r="127" ht="14.25" customHeight="1">
      <c r="A127" s="1472" t="n">
        <v>31</v>
      </c>
      <c r="B127" s="1438" t="n"/>
      <c r="D127" s="1471" t="inlineStr">
        <is>
          <t>.</t>
        </is>
      </c>
      <c r="F127" s="1451" t="n"/>
    </row>
    <row r="128" ht="14.25" customHeight="1">
      <c r="A128" s="1472" t="n">
        <v>32</v>
      </c>
      <c r="B128" s="1438" t="n"/>
      <c r="D128" s="1471" t="inlineStr">
        <is>
          <t>.</t>
        </is>
      </c>
      <c r="F128" s="1451" t="n"/>
    </row>
    <row r="129" ht="14.25" customHeight="1">
      <c r="A129" s="1472" t="n">
        <v>33</v>
      </c>
      <c r="B129" s="1438" t="n"/>
      <c r="D129" s="1471" t="inlineStr">
        <is>
          <t>.</t>
        </is>
      </c>
      <c r="F129" s="1451" t="n"/>
    </row>
    <row r="130" ht="14.25" customHeight="1">
      <c r="A130" s="1472" t="n">
        <v>34</v>
      </c>
      <c r="B130" s="1438" t="n"/>
      <c r="D130" s="1471" t="inlineStr">
        <is>
          <t>.</t>
        </is>
      </c>
      <c r="F130" s="1451" t="n"/>
    </row>
    <row r="131" ht="14.25" customHeight="1">
      <c r="A131" s="1472" t="n">
        <v>35</v>
      </c>
      <c r="B131" s="1438" t="n"/>
      <c r="D131" s="1471" t="inlineStr">
        <is>
          <t>.</t>
        </is>
      </c>
      <c r="F131" s="1451" t="n"/>
    </row>
    <row r="132" ht="14.25" customHeight="1">
      <c r="A132" s="1472" t="n">
        <v>36</v>
      </c>
      <c r="B132" s="1438" t="n"/>
      <c r="D132" s="1471" t="inlineStr">
        <is>
          <t>.</t>
        </is>
      </c>
      <c r="F132" s="1451" t="n"/>
    </row>
    <row r="133" ht="14.25" customHeight="1">
      <c r="A133" s="1472" t="n">
        <v>37</v>
      </c>
      <c r="B133" s="1438" t="n"/>
      <c r="D133" s="1471" t="inlineStr">
        <is>
          <t>.</t>
        </is>
      </c>
      <c r="F133" s="1451" t="n"/>
    </row>
    <row r="134" ht="14.25" customHeight="1">
      <c r="A134" s="1472" t="n">
        <v>38</v>
      </c>
      <c r="B134" s="1438" t="n"/>
      <c r="D134" s="1471" t="inlineStr">
        <is>
          <t>.</t>
        </is>
      </c>
      <c r="F134" s="1451" t="n"/>
    </row>
    <row r="135" ht="14.25" customHeight="1">
      <c r="A135" s="1472" t="n">
        <v>39</v>
      </c>
      <c r="B135" s="1438" t="n"/>
      <c r="D135" s="1471" t="inlineStr">
        <is>
          <t>.</t>
        </is>
      </c>
      <c r="F135" s="1451" t="n"/>
    </row>
    <row r="136" ht="14.25" customHeight="1">
      <c r="A136" s="1472" t="n">
        <v>40</v>
      </c>
      <c r="B136" s="1438" t="n"/>
      <c r="D136" s="1471" t="n"/>
      <c r="F136" s="1451" t="n"/>
    </row>
    <row r="137" ht="14.25" customHeight="1">
      <c r="A137" s="1472" t="n">
        <v>41</v>
      </c>
      <c r="B137" s="1438" t="n"/>
      <c r="D137" s="1471" t="n"/>
      <c r="F137" s="1451" t="n"/>
    </row>
    <row r="138" ht="14.25" customHeight="1">
      <c r="A138" s="1472" t="n">
        <v>42</v>
      </c>
      <c r="B138" s="1438" t="n"/>
      <c r="D138" s="1471" t="n"/>
      <c r="F138" s="1451" t="n"/>
    </row>
    <row r="139" ht="14.25" customHeight="1">
      <c r="A139" s="1472" t="n">
        <v>43</v>
      </c>
      <c r="B139" s="1438" t="n"/>
      <c r="D139" s="1471" t="n"/>
      <c r="F139" s="1451" t="n"/>
    </row>
    <row r="140" ht="14.25" customHeight="1">
      <c r="A140" s="1472" t="n">
        <v>44</v>
      </c>
      <c r="B140" s="1439" t="n"/>
      <c r="C140" s="1440" t="n"/>
      <c r="D140" s="1440" t="n"/>
      <c r="E140" s="1440" t="n"/>
      <c r="F140" s="1456" t="n"/>
    </row>
    <row r="141" ht="14.25" customHeight="1"/>
    <row r="142" ht="14.25" customHeight="1">
      <c r="A142" s="1402" t="inlineStr">
        <is>
          <t>Page 6: Executive Summary</t>
        </is>
      </c>
      <c r="B142" s="1402" t="n"/>
    </row>
    <row r="143" ht="14.25" customHeight="1">
      <c r="A143" s="1402" t="n"/>
      <c r="B143" s="1402" t="n"/>
    </row>
    <row r="144" ht="14.25" customHeight="1">
      <c r="A144" s="1472" t="n">
        <v>1</v>
      </c>
      <c r="B144" s="1436" t="n"/>
      <c r="C144" s="1437" t="n"/>
      <c r="D144" s="1437" t="n"/>
      <c r="E144" s="1437" t="n"/>
      <c r="F144" s="1450" t="n"/>
    </row>
    <row r="145" ht="51" customHeight="1">
      <c r="A145" s="1472" t="n">
        <v>2</v>
      </c>
      <c r="B145" s="1441" t="n"/>
      <c r="C145" s="1460" t="inlineStr">
        <is>
          <t>Executive Summary</t>
        </is>
      </c>
      <c r="F145" s="1451" t="n"/>
    </row>
    <row r="146" ht="14.25" customHeight="1">
      <c r="A146" s="1472" t="n">
        <v>3</v>
      </c>
      <c r="B146" s="1441" t="n"/>
      <c r="F146" s="1451" t="n"/>
    </row>
    <row r="147" ht="15" customHeight="1">
      <c r="A147" s="1472" t="n">
        <v>4</v>
      </c>
      <c r="B147" s="1441" t="n"/>
      <c r="C147" s="1444" t="inlineStr">
        <is>
          <t>Exercise Background</t>
        </is>
      </c>
      <c r="E147" s="1447" t="inlineStr">
        <is>
          <t>Valuation Conclusion</t>
        </is>
      </c>
      <c r="F147" s="1452" t="n"/>
    </row>
    <row r="148" ht="14.25" customHeight="1">
      <c r="A148" s="1472" t="n">
        <v>5</v>
      </c>
      <c r="B148" s="1438" t="n"/>
      <c r="C148" s="1445" t="inlineStr">
        <is>
          <t>Scope of work</t>
        </is>
      </c>
      <c r="D148" s="1471" t="inlineStr">
        <is>
          <t>.</t>
        </is>
      </c>
      <c r="E148" s="1402" t="inlineStr">
        <is>
          <t>Enterprise Value in INR 'Units</t>
        </is>
      </c>
      <c r="F148" s="1453" t="n"/>
    </row>
    <row r="149" ht="14.25" customHeight="1">
      <c r="A149" s="1472" t="n">
        <v>6</v>
      </c>
      <c r="B149" s="1438" t="n"/>
      <c r="C149" s="168" t="inlineStr">
        <is>
          <t xml:space="preserve">Valify has been engaged by Hazel Lighting India ('Client') to run a valuation of </t>
        </is>
      </c>
      <c r="D149" s="1471" t="inlineStr">
        <is>
          <t>.</t>
        </is>
      </c>
      <c r="F149" s="1451" t="n"/>
    </row>
    <row r="150" ht="14.25" customHeight="1">
      <c r="A150" s="1472" t="n">
        <v>7</v>
      </c>
      <c r="B150" s="1438" t="n"/>
      <c r="C150" s="168" t="inlineStr">
        <is>
          <t xml:space="preserve">Lazure Worldwide FZCO ('Subject Company' or 'Lazure Worldwide FZCO'), based on </t>
        </is>
      </c>
      <c r="D150" s="1471" t="inlineStr">
        <is>
          <t>.</t>
        </is>
      </c>
      <c r="F150" s="1451" t="n"/>
    </row>
    <row r="151" ht="14.25" customHeight="1">
      <c r="A151" s="1472" t="n">
        <v>8</v>
      </c>
      <c r="B151" s="1438" t="n"/>
      <c r="C151" s="168" t="inlineStr">
        <is>
          <t>the provided Management forecasts, as at September 30, 2024 ('Valuation Date').</t>
        </is>
      </c>
      <c r="D151" s="1471" t="inlineStr">
        <is>
          <t>.</t>
        </is>
      </c>
      <c r="F151" s="1451" t="n"/>
    </row>
    <row r="152" ht="14.25" customHeight="1">
      <c r="A152" s="1472" t="n">
        <v>9</v>
      </c>
      <c r="B152" s="1438" t="n"/>
      <c r="D152" s="1471" t="inlineStr">
        <is>
          <t>.</t>
        </is>
      </c>
      <c r="F152" s="1451" t="n"/>
    </row>
    <row r="153" ht="14.25" customHeight="1">
      <c r="A153" s="1472" t="n">
        <v>10</v>
      </c>
      <c r="B153" s="1438" t="n"/>
      <c r="C153" s="168" t="inlineStr">
        <is>
          <t xml:space="preserve">Our valuation exercise has been conducted in accordance with international valuation standards </t>
        </is>
      </c>
      <c r="D153" s="1471" t="inlineStr">
        <is>
          <t>.</t>
        </is>
      </c>
      <c r="F153" s="1451" t="n"/>
    </row>
    <row r="154" ht="14.25" customHeight="1">
      <c r="A154" s="1472" t="n">
        <v>11</v>
      </c>
      <c r="B154" s="1438" t="n"/>
      <c r="C154" s="168" t="inlineStr">
        <is>
          <t>and best practices.</t>
        </is>
      </c>
      <c r="D154" s="1471" t="inlineStr">
        <is>
          <t>.</t>
        </is>
      </c>
      <c r="F154" s="1451" t="n"/>
    </row>
    <row r="155" ht="14.25" customHeight="1">
      <c r="A155" s="1472" t="n">
        <v>12</v>
      </c>
      <c r="B155" s="1438" t="n"/>
      <c r="D155" s="1471" t="inlineStr">
        <is>
          <t>.</t>
        </is>
      </c>
      <c r="F155" s="1451" t="n"/>
    </row>
    <row r="156" ht="14.25" customHeight="1">
      <c r="A156" s="1472" t="n">
        <v>13</v>
      </c>
      <c r="B156" s="1438" t="n"/>
      <c r="C156" s="1445" t="inlineStr">
        <is>
          <t>Information we relied on</t>
        </is>
      </c>
      <c r="D156" s="1471" t="inlineStr">
        <is>
          <t>.</t>
        </is>
      </c>
      <c r="F156" s="1451" t="n"/>
    </row>
    <row r="157" ht="14.25" customHeight="1">
      <c r="A157" s="1472" t="n">
        <v>14</v>
      </c>
      <c r="B157" s="1438" t="n"/>
      <c r="D157" s="1471" t="inlineStr">
        <is>
          <t>.</t>
        </is>
      </c>
      <c r="F157" s="1451" t="n"/>
    </row>
    <row r="158" ht="14.25" customHeight="1">
      <c r="A158" s="1472" t="n">
        <v>15</v>
      </c>
      <c r="B158" s="1438" t="n"/>
      <c r="D158" s="1471" t="inlineStr">
        <is>
          <t>.</t>
        </is>
      </c>
      <c r="F158" s="1451" t="n"/>
    </row>
    <row r="159" ht="14.25" customHeight="1">
      <c r="A159" s="1472" t="n">
        <v>16</v>
      </c>
      <c r="B159" s="1438" t="n"/>
      <c r="C159" s="168" t="inlineStr">
        <is>
          <t>a.   historical financial statements &amp; management accounts</t>
        </is>
      </c>
      <c r="D159" s="1471" t="inlineStr">
        <is>
          <t>.</t>
        </is>
      </c>
      <c r="F159" s="1451" t="n"/>
    </row>
    <row r="160" ht="14.25" customHeight="1">
      <c r="A160" s="1472" t="n">
        <v>17</v>
      </c>
      <c r="B160" s="1438" t="n"/>
      <c r="C160" s="168" t="inlineStr">
        <is>
          <t>b.   Management forecasts provided by the Valuer.</t>
        </is>
      </c>
      <c r="D160" s="1471" t="inlineStr">
        <is>
          <t>.</t>
        </is>
      </c>
      <c r="F160" s="1451" t="n"/>
    </row>
    <row r="161" ht="14.25" customHeight="1">
      <c r="A161" s="1472" t="n">
        <v>18</v>
      </c>
      <c r="B161" s="1438" t="n"/>
      <c r="C161" s="168" t="inlineStr">
        <is>
          <t>c.   Market data relevant to the business from reputed &amp; verified data providers.</t>
        </is>
      </c>
      <c r="D161" s="1471" t="inlineStr">
        <is>
          <t>.</t>
        </is>
      </c>
      <c r="E161" s="1448" t="inlineStr">
        <is>
          <t>Peer Multiples Analysis</t>
        </is>
      </c>
      <c r="F161" s="1454" t="n"/>
    </row>
    <row r="162" ht="14.25" customHeight="1">
      <c r="A162" s="1472" t="n">
        <v>19</v>
      </c>
      <c r="B162" s="1438" t="n"/>
      <c r="D162" s="1471" t="inlineStr">
        <is>
          <t>.</t>
        </is>
      </c>
      <c r="F162" s="1451" t="n"/>
    </row>
    <row r="163" ht="14.25" customHeight="1">
      <c r="A163" s="1472" t="n">
        <v>20</v>
      </c>
      <c r="B163" s="1438" t="n"/>
      <c r="C163" s="1445" t="inlineStr">
        <is>
          <t xml:space="preserve">Disclaimer </t>
        </is>
      </c>
      <c r="D163" s="1471" t="inlineStr">
        <is>
          <t>.</t>
        </is>
      </c>
      <c r="F163" s="1451" t="n"/>
    </row>
    <row r="164" ht="14.25" customHeight="1">
      <c r="A164" s="1472" t="n">
        <v>21</v>
      </c>
      <c r="B164" s="1438" t="n"/>
      <c r="D164" s="1471" t="inlineStr">
        <is>
          <t>.</t>
        </is>
      </c>
      <c r="F164" s="1451" t="n"/>
    </row>
    <row r="165" ht="14.25" customHeight="1">
      <c r="A165" s="1472" t="n">
        <v>22</v>
      </c>
      <c r="B165" s="1438" t="n"/>
      <c r="D165" s="1471" t="inlineStr">
        <is>
          <t>.</t>
        </is>
      </c>
      <c r="F165" s="1451" t="n"/>
    </row>
    <row r="166" ht="14.25" customHeight="1">
      <c r="A166" s="1472" t="n">
        <v>23</v>
      </c>
      <c r="B166" s="1438" t="n"/>
      <c r="D166" s="1471" t="inlineStr">
        <is>
          <t>.</t>
        </is>
      </c>
      <c r="F166" s="1451" t="n"/>
    </row>
    <row r="167" ht="14.25" customHeight="1">
      <c r="A167" s="1472" t="n">
        <v>24</v>
      </c>
      <c r="B167" s="1438" t="n"/>
      <c r="D167" s="1471" t="inlineStr">
        <is>
          <t>.</t>
        </is>
      </c>
      <c r="F167" s="1451" t="n"/>
    </row>
    <row r="168" ht="14.25" customHeight="1">
      <c r="A168" s="1472" t="n">
        <v>25</v>
      </c>
      <c r="B168" s="1438" t="n"/>
      <c r="D168" s="1471" t="inlineStr">
        <is>
          <t>.</t>
        </is>
      </c>
      <c r="F168" s="1451" t="n"/>
    </row>
    <row r="169" ht="14.25" customHeight="1">
      <c r="A169" s="1472" t="n">
        <v>26</v>
      </c>
      <c r="B169" s="1438" t="n"/>
      <c r="D169" s="1471" t="inlineStr">
        <is>
          <t>.</t>
        </is>
      </c>
      <c r="F169" s="1451" t="n"/>
    </row>
    <row r="170" ht="14.25" customHeight="1">
      <c r="A170" s="1472" t="n">
        <v>27</v>
      </c>
      <c r="B170" s="1438" t="n"/>
      <c r="C170" s="168" t="inlineStr">
        <is>
          <t xml:space="preserve"> </t>
        </is>
      </c>
      <c r="D170" s="1471" t="inlineStr">
        <is>
          <t>.</t>
        </is>
      </c>
      <c r="F170" s="1451" t="n"/>
    </row>
    <row r="171" ht="14.25" customHeight="1">
      <c r="A171" s="1472" t="n">
        <v>28</v>
      </c>
      <c r="B171" s="1438" t="n"/>
      <c r="D171" s="1471" t="inlineStr">
        <is>
          <t>.</t>
        </is>
      </c>
      <c r="F171" s="1451" t="n"/>
    </row>
    <row r="172" ht="15" customHeight="1">
      <c r="A172" s="1472" t="n">
        <v>29</v>
      </c>
      <c r="B172" s="1438" t="n"/>
      <c r="C172" s="1446" t="inlineStr">
        <is>
          <t>Valuation Methodology</t>
        </is>
      </c>
      <c r="D172" s="1471" t="inlineStr">
        <is>
          <t>.</t>
        </is>
      </c>
      <c r="F172" s="1451" t="n"/>
    </row>
    <row r="173" ht="14.25" customHeight="1">
      <c r="A173" s="1472" t="n">
        <v>30</v>
      </c>
      <c r="B173" s="1438" t="n"/>
      <c r="D173" s="1471" t="inlineStr">
        <is>
          <t>.</t>
        </is>
      </c>
      <c r="E173" s="168" t="inlineStr">
        <is>
          <t>Based on the above, we arrived at Enterprise Value (“EV”) as at the Valuation Date as follows:</t>
        </is>
      </c>
      <c r="F173" s="1451" t="n"/>
    </row>
    <row r="174" ht="14.25" customHeight="1">
      <c r="A174" s="1472" t="n">
        <v>31</v>
      </c>
      <c r="B174" s="1438" t="n"/>
      <c r="D174" s="1471" t="inlineStr">
        <is>
          <t>.</t>
        </is>
      </c>
      <c r="E174" s="168" t="e">
        <v>#REF!</v>
      </c>
      <c r="F174" s="1455" t="n"/>
    </row>
    <row r="175" ht="14.25" customHeight="1">
      <c r="A175" s="1472" t="n">
        <v>32</v>
      </c>
      <c r="B175" s="1438" t="n"/>
      <c r="D175" s="1471" t="inlineStr">
        <is>
          <t>.</t>
        </is>
      </c>
      <c r="E175" s="168" t="inlineStr">
        <is>
          <t>a. Valify Case – between INR 0  and INR 0 ;</t>
        </is>
      </c>
      <c r="F175" s="1455" t="n"/>
    </row>
    <row r="176" ht="14.25" customHeight="1">
      <c r="A176" s="1472" t="n">
        <v>33</v>
      </c>
      <c r="B176" s="1438" t="n"/>
      <c r="D176" s="1471" t="inlineStr">
        <is>
          <t>.</t>
        </is>
      </c>
      <c r="F176" s="1451" t="n"/>
    </row>
    <row r="177" ht="14.25" customHeight="1">
      <c r="A177" s="1472" t="n">
        <v>34</v>
      </c>
      <c r="B177" s="1438" t="n"/>
      <c r="C177" s="168" t="inlineStr">
        <is>
          <t>-&gt; DCF Method, Transaction Multiples Method, &amp; Market Multiples Method.</t>
        </is>
      </c>
      <c r="D177" s="1471" t="inlineStr">
        <is>
          <t>.</t>
        </is>
      </c>
      <c r="F177" s="1451" t="n"/>
    </row>
    <row r="178" ht="14.25" customHeight="1">
      <c r="A178" s="1472" t="n">
        <v>35</v>
      </c>
      <c r="B178" s="1438" t="n"/>
      <c r="D178" s="1471" t="inlineStr">
        <is>
          <t>.</t>
        </is>
      </c>
      <c r="E178" s="1449" t="n"/>
      <c r="F178" s="1455" t="n"/>
    </row>
    <row r="179" ht="14.25" customHeight="1">
      <c r="A179" s="1472" t="n">
        <v>36</v>
      </c>
      <c r="B179" s="1438" t="n"/>
      <c r="D179" s="1471" t="inlineStr">
        <is>
          <t>.</t>
        </is>
      </c>
      <c r="F179" s="1451" t="n"/>
    </row>
    <row r="180" ht="14.25" customHeight="1">
      <c r="A180" s="1472" t="n">
        <v>37</v>
      </c>
      <c r="B180" s="1438" t="n"/>
      <c r="D180" s="1471" t="inlineStr">
        <is>
          <t>.</t>
        </is>
      </c>
      <c r="E180" s="168" t="inlineStr">
        <is>
          <t xml:space="preserve">We have corroborated our implied EV/EBITDA with the market and we noted the implied </t>
        </is>
      </c>
      <c r="F180" s="1455" t="n"/>
    </row>
    <row r="181" ht="14.25" customHeight="1">
      <c r="A181" s="1472" t="n">
        <v>38</v>
      </c>
      <c r="B181" s="1438" t="n"/>
      <c r="D181" s="1471" t="inlineStr">
        <is>
          <t>.</t>
        </is>
      </c>
      <c r="E181" s="168" t="inlineStr">
        <is>
          <t>multiple ranges between x to x, which corroborates with market multiple of x to x</t>
        </is>
      </c>
      <c r="F181" s="1451" t="n"/>
    </row>
    <row r="182" ht="14.25" customHeight="1">
      <c r="A182" s="1472" t="n">
        <v>39</v>
      </c>
      <c r="B182" s="1438" t="n"/>
      <c r="D182" s="1471" t="inlineStr">
        <is>
          <t>.</t>
        </is>
      </c>
      <c r="E182" s="168" t="inlineStr">
        <is>
          <t>obtained from available data of comparable companies.</t>
        </is>
      </c>
      <c r="F182" s="1451" t="n"/>
    </row>
    <row r="183" ht="14.25" customHeight="1">
      <c r="A183" s="1472" t="n">
        <v>40</v>
      </c>
      <c r="B183" s="1438" t="n"/>
      <c r="D183" s="1471" t="n"/>
      <c r="F183" s="1451" t="n"/>
    </row>
    <row r="184" ht="14.25" customHeight="1">
      <c r="A184" s="1472" t="n">
        <v>41</v>
      </c>
      <c r="B184" s="1438" t="n"/>
      <c r="D184" s="1471" t="n"/>
      <c r="F184" s="1451" t="n"/>
    </row>
    <row r="185" ht="14.25" customHeight="1">
      <c r="A185" s="1472" t="n">
        <v>42</v>
      </c>
      <c r="B185" s="1438" t="n"/>
      <c r="D185" s="1471" t="n"/>
      <c r="F185" s="1451" t="n"/>
    </row>
    <row r="186" ht="14.25" customHeight="1">
      <c r="A186" s="1472" t="n">
        <v>43</v>
      </c>
      <c r="B186" s="1438" t="n"/>
      <c r="D186" s="1471" t="n"/>
      <c r="F186" s="1451" t="n"/>
    </row>
    <row r="187" ht="14.25" customHeight="1">
      <c r="A187" s="1472" t="n">
        <v>44</v>
      </c>
      <c r="B187" s="1439" t="n"/>
      <c r="C187" s="1440" t="n"/>
      <c r="D187" s="1440" t="n"/>
      <c r="E187" s="1440" t="n"/>
      <c r="F187" s="1456" t="n"/>
    </row>
    <row r="188" ht="14.25" customHeight="1"/>
    <row r="189" ht="14.25" customHeight="1">
      <c r="A189" s="1402" t="inlineStr">
        <is>
          <t>Page 8: Company Overview</t>
        </is>
      </c>
      <c r="B189" s="1402" t="n"/>
      <c r="E189" s="1494" t="n"/>
    </row>
    <row r="190" ht="14.25" customHeight="1">
      <c r="A190" s="1402" t="n"/>
      <c r="B190" s="1402" t="n"/>
    </row>
    <row r="191" ht="14.25" customHeight="1">
      <c r="A191" s="1473" t="n">
        <v>1</v>
      </c>
      <c r="B191" s="1436" t="n"/>
      <c r="C191" s="1437" t="n"/>
      <c r="D191" s="1437" t="n"/>
      <c r="E191" s="1437" t="n"/>
      <c r="F191" s="1450" t="n"/>
    </row>
    <row r="192" ht="51" customHeight="1">
      <c r="A192" s="1473" t="n">
        <v>2</v>
      </c>
      <c r="B192" s="1441" t="n"/>
      <c r="C192" s="1460" t="inlineStr">
        <is>
          <t>Company Overview</t>
        </is>
      </c>
      <c r="F192" s="1451" t="n"/>
    </row>
    <row r="193" ht="14.25" customHeight="1">
      <c r="A193" s="1473" t="n">
        <v>3</v>
      </c>
      <c r="B193" s="1441" t="n"/>
      <c r="F193" s="1451" t="n"/>
    </row>
    <row r="194" ht="14.25" customHeight="1">
      <c r="A194" s="1473" t="n">
        <v>4</v>
      </c>
      <c r="B194" s="1438" t="n"/>
      <c r="F194" s="1452" t="n"/>
    </row>
    <row r="195" ht="15" customHeight="1">
      <c r="A195" s="1473" t="n">
        <v>5</v>
      </c>
      <c r="B195" s="1438" t="n"/>
      <c r="C195" s="1444" t="inlineStr">
        <is>
          <t>About the Company</t>
        </is>
      </c>
      <c r="E195" s="1457" t="inlineStr">
        <is>
          <t>Company Revenue &amp; Profits</t>
        </is>
      </c>
      <c r="F195" s="1451" t="n"/>
    </row>
    <row r="196" ht="14.25" customHeight="1">
      <c r="A196" s="1473" t="n">
        <v>6</v>
      </c>
      <c r="B196" s="1438" t="n"/>
      <c r="D196" s="1471" t="inlineStr">
        <is>
          <t>.</t>
        </is>
      </c>
      <c r="F196" s="1451" t="n"/>
    </row>
    <row r="197" ht="14.25" customHeight="1">
      <c r="A197" s="1473" t="n">
        <v>7</v>
      </c>
      <c r="B197" s="1438" t="n"/>
      <c r="D197" s="1471" t="inlineStr">
        <is>
          <t>.</t>
        </is>
      </c>
      <c r="F197" s="1451" t="n"/>
    </row>
    <row r="198" ht="14.25" customHeight="1">
      <c r="A198" s="1473" t="n">
        <v>8</v>
      </c>
      <c r="B198" s="1438" t="n"/>
      <c r="D198" s="1471" t="inlineStr">
        <is>
          <t>.</t>
        </is>
      </c>
      <c r="F198" s="1451" t="n"/>
    </row>
    <row r="199" ht="14.25" customHeight="1">
      <c r="A199" s="1473" t="n">
        <v>9</v>
      </c>
      <c r="B199" s="1438" t="n"/>
      <c r="D199" s="1471" t="inlineStr">
        <is>
          <t>.</t>
        </is>
      </c>
      <c r="F199" s="1451" t="n"/>
    </row>
    <row r="200" ht="14.25" customHeight="1">
      <c r="A200" s="1473" t="n">
        <v>10</v>
      </c>
      <c r="B200" s="1438" t="n"/>
      <c r="C200" s="1492" t="inlineStr">
        <is>
          <t>Business Divisions:</t>
        </is>
      </c>
      <c r="D200" s="1471" t="inlineStr">
        <is>
          <t>.</t>
        </is>
      </c>
      <c r="F200" s="1451" t="n"/>
    </row>
    <row r="201" ht="14.25" customHeight="1">
      <c r="A201" s="1473" t="n">
        <v>11</v>
      </c>
      <c r="B201" s="1438" t="n"/>
      <c r="D201" s="1471" t="inlineStr">
        <is>
          <t>.</t>
        </is>
      </c>
      <c r="F201" s="1451" t="n"/>
    </row>
    <row r="202" ht="14.25" customHeight="1">
      <c r="A202" s="1473" t="n">
        <v>12</v>
      </c>
      <c r="B202" s="1438" t="n"/>
      <c r="D202" s="1471" t="inlineStr">
        <is>
          <t>.</t>
        </is>
      </c>
      <c r="F202" s="1451" t="n"/>
    </row>
    <row r="203" ht="14.25" customHeight="1">
      <c r="A203" s="1473" t="n">
        <v>13</v>
      </c>
      <c r="B203" s="1438" t="n"/>
      <c r="D203" s="1471" t="inlineStr">
        <is>
          <t>.</t>
        </is>
      </c>
      <c r="F203" s="1451" t="n"/>
    </row>
    <row r="204" ht="14.25" customHeight="1">
      <c r="A204" s="1473" t="n">
        <v>14</v>
      </c>
      <c r="B204" s="1438" t="n"/>
      <c r="D204" s="1471" t="inlineStr">
        <is>
          <t>.</t>
        </is>
      </c>
      <c r="F204" s="1451" t="n"/>
    </row>
    <row r="205" ht="14.25" customHeight="1">
      <c r="A205" s="1473" t="n">
        <v>15</v>
      </c>
      <c r="B205" s="1438" t="n"/>
      <c r="D205" s="1471" t="inlineStr">
        <is>
          <t>.</t>
        </is>
      </c>
      <c r="F205" s="1451" t="n"/>
    </row>
    <row r="206" ht="14.25" customHeight="1">
      <c r="A206" s="1473" t="n">
        <v>16</v>
      </c>
      <c r="B206" s="1438" t="n"/>
      <c r="D206" s="1471" t="inlineStr">
        <is>
          <t>.</t>
        </is>
      </c>
      <c r="F206" s="1451" t="n"/>
    </row>
    <row r="207" ht="14.25" customHeight="1">
      <c r="A207" s="1473" t="n">
        <v>17</v>
      </c>
      <c r="B207" s="1438" t="n"/>
      <c r="D207" s="1471" t="inlineStr">
        <is>
          <t>.</t>
        </is>
      </c>
      <c r="F207" s="1451" t="n"/>
    </row>
    <row r="208" ht="14.25" customHeight="1">
      <c r="A208" s="1473" t="n">
        <v>18</v>
      </c>
      <c r="B208" s="1438" t="n"/>
      <c r="D208" s="1471" t="inlineStr">
        <is>
          <t>.</t>
        </is>
      </c>
      <c r="F208" s="1451" t="n"/>
    </row>
    <row r="209" ht="14.25" customHeight="1">
      <c r="A209" s="1473" t="n">
        <v>19</v>
      </c>
      <c r="B209" s="1438" t="n"/>
      <c r="D209" s="1471" t="inlineStr">
        <is>
          <t>.</t>
        </is>
      </c>
      <c r="F209" s="1451" t="n"/>
    </row>
    <row r="210" ht="14.25" customHeight="1">
      <c r="A210" s="1473" t="n">
        <v>20</v>
      </c>
      <c r="B210" s="1438" t="n"/>
      <c r="D210" s="1471" t="inlineStr">
        <is>
          <t>.</t>
        </is>
      </c>
      <c r="F210" s="1451" t="n"/>
    </row>
    <row r="211" ht="14.25" customHeight="1">
      <c r="A211" s="1473" t="n">
        <v>21</v>
      </c>
      <c r="B211" s="1438" t="n"/>
      <c r="D211" s="1471" t="inlineStr">
        <is>
          <t>.</t>
        </is>
      </c>
      <c r="F211" s="1451" t="n"/>
    </row>
    <row r="212" ht="12" customHeight="1">
      <c r="A212" s="1473" t="n">
        <v>22</v>
      </c>
      <c r="B212" s="1438" t="n"/>
      <c r="F212" s="1452" t="n"/>
    </row>
    <row r="213" ht="15" customHeight="1">
      <c r="A213" s="1473" t="n">
        <v>23</v>
      </c>
      <c r="B213" s="1438" t="n"/>
      <c r="C213" s="1446" t="inlineStr">
        <is>
          <t>Key Facts</t>
        </is>
      </c>
      <c r="D213" s="1471" t="inlineStr">
        <is>
          <t>.</t>
        </is>
      </c>
      <c r="E213" s="1447" t="inlineStr">
        <is>
          <t>Key Recent Business Updates</t>
        </is>
      </c>
      <c r="F213" s="1459" t="n"/>
    </row>
    <row r="214" ht="14.25" customHeight="1">
      <c r="A214" s="1473" t="n">
        <v>24</v>
      </c>
      <c r="B214" s="1438" t="n"/>
      <c r="D214" s="1471" t="inlineStr">
        <is>
          <t>.</t>
        </is>
      </c>
      <c r="E214" s="1458" t="inlineStr">
        <is>
          <t xml:space="preserve">Regional Exposure: </t>
        </is>
      </c>
      <c r="F214" s="1451" t="n"/>
    </row>
    <row r="215" ht="14.25" customHeight="1">
      <c r="A215" s="1473" t="n">
        <v>25</v>
      </c>
      <c r="B215" s="1438" t="n"/>
      <c r="C215" s="1492" t="inlineStr">
        <is>
          <t>Industry Classification</t>
        </is>
      </c>
      <c r="D215" s="1471" t="inlineStr">
        <is>
          <t>.</t>
        </is>
      </c>
      <c r="F215" s="1451" t="n"/>
    </row>
    <row r="216" ht="14.25" customHeight="1">
      <c r="A216" s="1473" t="n">
        <v>26</v>
      </c>
      <c r="B216" s="1438" t="n"/>
      <c r="D216" s="1471" t="inlineStr">
        <is>
          <t>.</t>
        </is>
      </c>
      <c r="F216" s="1451" t="n"/>
    </row>
    <row r="217" ht="14.25" customHeight="1">
      <c r="A217" s="1473" t="n">
        <v>27</v>
      </c>
      <c r="B217" s="1438" t="n"/>
      <c r="D217" s="1471" t="inlineStr">
        <is>
          <t>.</t>
        </is>
      </c>
      <c r="F217" s="1451" t="n"/>
    </row>
    <row r="218" ht="14.25" customHeight="1">
      <c r="A218" s="1473" t="n">
        <v>28</v>
      </c>
      <c r="B218" s="1438" t="n"/>
      <c r="C218" s="1492" t="inlineStr">
        <is>
          <t>Secondary business:</t>
        </is>
      </c>
      <c r="D218" s="1471" t="inlineStr">
        <is>
          <t>.</t>
        </is>
      </c>
      <c r="F218" s="1459" t="n"/>
    </row>
    <row r="219" ht="14.25" customHeight="1">
      <c r="A219" s="1473" t="n">
        <v>29</v>
      </c>
      <c r="B219" s="1438" t="n"/>
      <c r="D219" s="1471" t="inlineStr">
        <is>
          <t>.</t>
        </is>
      </c>
      <c r="E219" s="1458" t="inlineStr">
        <is>
          <t xml:space="preserve">Business Development: </t>
        </is>
      </c>
      <c r="F219" s="1451" t="n"/>
    </row>
    <row r="220" ht="14.25" customHeight="1">
      <c r="A220" s="1473" t="n">
        <v>30</v>
      </c>
      <c r="B220" s="1438" t="n"/>
      <c r="D220" s="1471" t="inlineStr">
        <is>
          <t>.</t>
        </is>
      </c>
      <c r="F220" s="1451" t="n"/>
    </row>
    <row r="221" ht="14.25" customHeight="1">
      <c r="A221" s="1473" t="n">
        <v>31</v>
      </c>
      <c r="B221" s="1438" t="n"/>
      <c r="D221" s="1471" t="inlineStr">
        <is>
          <t>.</t>
        </is>
      </c>
      <c r="F221" s="1451" t="n"/>
    </row>
    <row r="222" ht="14.25" customHeight="1">
      <c r="A222" s="1473" t="n">
        <v>32</v>
      </c>
      <c r="B222" s="1438" t="n"/>
      <c r="D222" s="1471" t="inlineStr">
        <is>
          <t>.</t>
        </is>
      </c>
      <c r="F222" s="1451" t="n"/>
    </row>
    <row r="223" ht="14.25" customHeight="1">
      <c r="A223" s="1473" t="n">
        <v>33</v>
      </c>
      <c r="B223" s="1438" t="n"/>
      <c r="D223" s="1471" t="inlineStr">
        <is>
          <t>.</t>
        </is>
      </c>
      <c r="F223" s="1451" t="n"/>
    </row>
    <row r="224" ht="14.25" customHeight="1">
      <c r="A224" s="1473" t="n">
        <v>34</v>
      </c>
      <c r="B224" s="1438" t="n"/>
      <c r="C224" s="1492" t="inlineStr">
        <is>
          <t>Operating Geographies:</t>
        </is>
      </c>
      <c r="D224" s="1471" t="inlineStr">
        <is>
          <t>.</t>
        </is>
      </c>
      <c r="F224" s="1451" t="n"/>
    </row>
    <row r="225" ht="14.25" customHeight="1">
      <c r="A225" s="1473" t="n">
        <v>35</v>
      </c>
      <c r="B225" s="1438" t="n"/>
      <c r="C225" s="168" t="inlineStr">
        <is>
          <t xml:space="preserve">The Company primarily operates in India and India. </t>
        </is>
      </c>
      <c r="D225" s="1471" t="inlineStr">
        <is>
          <t>.</t>
        </is>
      </c>
      <c r="F225" s="1451" t="n"/>
    </row>
    <row r="226" ht="14.25" customHeight="1">
      <c r="A226" s="1473" t="n">
        <v>36</v>
      </c>
      <c r="B226" s="1438" t="n"/>
      <c r="C226" s="168" t="inlineStr">
        <is>
          <t>Secondary</t>
        </is>
      </c>
      <c r="D226" s="1471" t="inlineStr">
        <is>
          <t>.</t>
        </is>
      </c>
      <c r="F226" s="1451" t="n"/>
    </row>
    <row r="227" ht="14.25" customHeight="1">
      <c r="A227" s="1473" t="n">
        <v>37</v>
      </c>
      <c r="B227" s="1438" t="n"/>
      <c r="D227" s="1471" t="inlineStr">
        <is>
          <t>.</t>
        </is>
      </c>
      <c r="F227" s="1451" t="n"/>
    </row>
    <row r="228" ht="14.25" customHeight="1">
      <c r="A228" s="1473" t="n">
        <v>38</v>
      </c>
      <c r="B228" s="1438" t="n"/>
      <c r="C228" s="1492" t="inlineStr">
        <is>
          <t>Operational Currency:</t>
        </is>
      </c>
      <c r="D228" s="1471" t="inlineStr">
        <is>
          <t>.</t>
        </is>
      </c>
      <c r="F228" s="1451" t="n"/>
    </row>
    <row r="229" ht="14.25" customHeight="1">
      <c r="A229" s="1473" t="n">
        <v>39</v>
      </c>
      <c r="B229" s="1438" t="n"/>
      <c r="D229" s="1471" t="inlineStr">
        <is>
          <t>.</t>
        </is>
      </c>
      <c r="F229" s="1451" t="n"/>
    </row>
    <row r="230" ht="14.25" customHeight="1">
      <c r="A230" s="1473" t="n">
        <v>40</v>
      </c>
      <c r="B230" s="1438" t="n"/>
      <c r="D230" s="1471" t="n"/>
      <c r="F230" s="1451" t="n"/>
    </row>
    <row r="231" ht="14.25" customHeight="1">
      <c r="A231" s="1473" t="n">
        <v>41</v>
      </c>
      <c r="B231" s="1438" t="n"/>
      <c r="D231" s="1471" t="n"/>
      <c r="F231" s="1451" t="n"/>
    </row>
    <row r="232" ht="14.25" customHeight="1">
      <c r="A232" s="1473" t="n">
        <v>42</v>
      </c>
      <c r="B232" s="1438" t="n"/>
      <c r="D232" s="1471" t="n"/>
      <c r="F232" s="1451" t="n"/>
    </row>
    <row r="233" ht="14.25" customHeight="1">
      <c r="A233" s="1473" t="n">
        <v>43</v>
      </c>
      <c r="B233" s="1438" t="n"/>
      <c r="D233" s="1471" t="n"/>
      <c r="F233" s="1451" t="n"/>
    </row>
    <row r="234" ht="14.25" customHeight="1">
      <c r="A234" s="1473" t="n">
        <v>44</v>
      </c>
      <c r="B234" s="1439" t="n"/>
      <c r="C234" s="1440" t="n"/>
      <c r="D234" s="1440" t="n"/>
      <c r="E234" s="1440" t="n"/>
      <c r="F234" s="1456" t="n"/>
    </row>
    <row r="235" ht="14.25" customHeight="1"/>
    <row r="236" ht="14.25" customHeight="1"/>
    <row r="237" ht="14.25" customHeight="1">
      <c r="A237" s="1402" t="inlineStr">
        <is>
          <t>Page 9: Valify Case Sensitivities</t>
        </is>
      </c>
    </row>
    <row r="238" ht="14.25" customHeight="1"/>
    <row r="239" ht="14.25" customHeight="1">
      <c r="A239" s="1473" t="n">
        <v>1</v>
      </c>
      <c r="B239" s="1463" t="n"/>
      <c r="C239" s="1437" t="n"/>
      <c r="D239" s="1437" t="n"/>
      <c r="E239" s="1437" t="n"/>
      <c r="F239" s="1450" t="n"/>
    </row>
    <row r="240" ht="51" customHeight="1">
      <c r="A240" s="1473" t="n">
        <v>2</v>
      </c>
      <c r="B240" s="1438" t="n"/>
      <c r="C240" s="1460" t="inlineStr">
        <is>
          <t>Valify Case Sensitivities</t>
        </is>
      </c>
      <c r="F240" s="1451" t="n"/>
    </row>
    <row r="241" ht="14.25" customHeight="1">
      <c r="A241" s="1473" t="n">
        <v>3</v>
      </c>
      <c r="B241" s="1438" t="n"/>
      <c r="F241" s="1451" t="n"/>
    </row>
    <row r="242" ht="14.25" customHeight="1">
      <c r="A242" s="1473" t="n">
        <v>4</v>
      </c>
      <c r="B242" s="1438" t="n"/>
      <c r="F242" s="1451" t="n"/>
    </row>
    <row r="243" ht="14.25" customHeight="1">
      <c r="A243" s="1473" t="n">
        <v>5</v>
      </c>
      <c r="B243" s="1438" t="n"/>
      <c r="C243" s="1464" t="n"/>
      <c r="D243" s="1465" t="inlineStr">
        <is>
          <t>Valuation Approach</t>
        </is>
      </c>
      <c r="E243" s="1464" t="n"/>
      <c r="F243" s="1451" t="n"/>
    </row>
    <row r="244" ht="14.25" customHeight="1">
      <c r="A244" s="1473" t="n">
        <v>6</v>
      </c>
      <c r="B244" s="1438" t="n"/>
      <c r="F244" s="1451" t="n"/>
    </row>
    <row r="245" ht="14.25" customHeight="1">
      <c r="A245" s="1473" t="n">
        <v>7</v>
      </c>
      <c r="B245" s="1438" t="n"/>
      <c r="F245" s="1451" t="n"/>
    </row>
    <row r="246" ht="14.25" customHeight="1">
      <c r="A246" s="1473" t="n">
        <v>8</v>
      </c>
      <c r="B246" s="1438" t="n"/>
      <c r="C246" s="1824" t="n"/>
      <c r="F246" s="1451" t="n"/>
    </row>
    <row r="247" ht="14.25" customHeight="1">
      <c r="A247" s="1473" t="n">
        <v>9</v>
      </c>
      <c r="B247" s="1438" t="n"/>
      <c r="F247" s="1451" t="n"/>
    </row>
    <row r="248" ht="14.25" customHeight="1">
      <c r="A248" s="1473" t="n">
        <v>10</v>
      </c>
      <c r="B248" s="1438" t="n"/>
      <c r="F248" s="1451" t="n"/>
    </row>
    <row r="249" ht="14.25" customHeight="1">
      <c r="A249" s="1473" t="n">
        <v>11</v>
      </c>
      <c r="B249" s="1438" t="n"/>
      <c r="F249" s="1451" t="n"/>
    </row>
    <row r="250" ht="14.25" customHeight="1">
      <c r="A250" s="1473" t="n">
        <v>12</v>
      </c>
      <c r="B250" s="1438" t="n"/>
      <c r="F250" s="1451" t="n"/>
    </row>
    <row r="251" ht="14.25" customHeight="1">
      <c r="A251" s="1473" t="n">
        <v>13</v>
      </c>
      <c r="B251" s="1438" t="n"/>
      <c r="F251" s="1451" t="n"/>
    </row>
    <row r="252" ht="14.25" customHeight="1">
      <c r="A252" s="1473" t="n">
        <v>14</v>
      </c>
      <c r="B252" s="1438" t="n"/>
      <c r="F252" s="1451" t="n"/>
    </row>
    <row r="253" ht="14.25" customHeight="1">
      <c r="A253" s="1473" t="n">
        <v>15</v>
      </c>
      <c r="B253" s="1438" t="n"/>
      <c r="F253" s="1451" t="n"/>
    </row>
    <row r="254" ht="14.25" customHeight="1">
      <c r="A254" s="1473" t="n">
        <v>16</v>
      </c>
      <c r="B254" s="1438" t="n"/>
      <c r="F254" s="1451" t="n"/>
    </row>
    <row r="255" ht="14.25" customHeight="1">
      <c r="A255" s="1473" t="n">
        <v>17</v>
      </c>
      <c r="B255" s="1438" t="n"/>
      <c r="F255" s="1451" t="n"/>
    </row>
    <row r="256" ht="14.25" customHeight="1">
      <c r="A256" s="1473" t="n">
        <v>18</v>
      </c>
      <c r="B256" s="1438" t="n"/>
      <c r="F256" s="1451" t="n"/>
    </row>
    <row r="257" ht="14.25" customHeight="1">
      <c r="A257" s="1473" t="n">
        <v>19</v>
      </c>
      <c r="B257" s="1438" t="n"/>
      <c r="F257" s="1451" t="n"/>
    </row>
    <row r="258" ht="14.25" customHeight="1">
      <c r="A258" s="1473" t="n">
        <v>20</v>
      </c>
      <c r="B258" s="1438" t="n"/>
      <c r="F258" s="1451" t="n"/>
    </row>
    <row r="259" ht="14.25" customHeight="1">
      <c r="A259" s="1473" t="n">
        <v>21</v>
      </c>
      <c r="B259" s="1438" t="n"/>
      <c r="F259" s="1451" t="n"/>
    </row>
    <row r="260" ht="14.25" customHeight="1">
      <c r="A260" s="1473" t="n">
        <v>22</v>
      </c>
      <c r="B260" s="1438" t="n"/>
      <c r="F260" s="1451" t="n"/>
    </row>
    <row r="261" ht="14.25" customHeight="1">
      <c r="A261" s="1473" t="n">
        <v>23</v>
      </c>
      <c r="B261" s="1438" t="n"/>
      <c r="F261" s="1451" t="n"/>
    </row>
    <row r="262" ht="14.25" customHeight="1">
      <c r="A262" s="1473" t="n">
        <v>24</v>
      </c>
      <c r="B262" s="1438" t="n"/>
      <c r="C262" s="168" t="inlineStr">
        <is>
          <t>XXX</t>
        </is>
      </c>
      <c r="F262" s="1451" t="n"/>
    </row>
    <row r="263" ht="14.25" customHeight="1">
      <c r="A263" s="1473" t="n">
        <v>25</v>
      </c>
      <c r="B263" s="1438" t="n"/>
      <c r="F263" s="1451" t="n"/>
    </row>
    <row r="264" ht="14.25" customHeight="1">
      <c r="A264" s="1473" t="n">
        <v>26</v>
      </c>
      <c r="B264" s="1438" t="n"/>
      <c r="F264" s="1451" t="n"/>
    </row>
    <row r="265" ht="14.25" customHeight="1">
      <c r="A265" s="1473" t="n">
        <v>27</v>
      </c>
      <c r="B265" s="1438" t="n"/>
      <c r="F265" s="1451" t="n"/>
    </row>
    <row r="266" ht="14.25" customHeight="1">
      <c r="A266" s="1473" t="n">
        <v>28</v>
      </c>
      <c r="B266" s="1438" t="n"/>
      <c r="F266" s="1451" t="n"/>
    </row>
    <row r="267" ht="14.25" customHeight="1">
      <c r="A267" s="1473" t="n">
        <v>29</v>
      </c>
      <c r="B267" s="1438" t="n"/>
      <c r="F267" s="1451" t="n"/>
    </row>
    <row r="268" ht="14.25" customHeight="1">
      <c r="A268" s="1473" t="n">
        <v>30</v>
      </c>
      <c r="B268" s="1438" t="n"/>
      <c r="F268" s="1451" t="n"/>
    </row>
    <row r="269" ht="14.25" customHeight="1">
      <c r="A269" s="1473" t="n">
        <v>31</v>
      </c>
      <c r="B269" s="1438" t="n"/>
      <c r="F269" s="1451" t="n"/>
    </row>
    <row r="270" ht="14.25" customHeight="1">
      <c r="A270" s="1473" t="n">
        <v>32</v>
      </c>
      <c r="B270" s="1438" t="n"/>
      <c r="F270" s="1451" t="n"/>
    </row>
    <row r="271" ht="14.25" customHeight="1">
      <c r="A271" s="1473" t="n">
        <v>33</v>
      </c>
      <c r="B271" s="1438" t="n"/>
      <c r="F271" s="1451" t="n"/>
    </row>
    <row r="272" ht="14.25" customHeight="1">
      <c r="A272" s="1473" t="n">
        <v>34</v>
      </c>
      <c r="B272" s="1438" t="n"/>
      <c r="F272" s="1451" t="n"/>
    </row>
    <row r="273" ht="14.25" customHeight="1">
      <c r="A273" s="1473" t="n">
        <v>35</v>
      </c>
      <c r="B273" s="1438" t="n"/>
      <c r="F273" s="1451" t="n"/>
    </row>
    <row r="274" ht="14.25" customHeight="1">
      <c r="A274" s="1473" t="n">
        <v>36</v>
      </c>
      <c r="B274" s="1438" t="n"/>
      <c r="F274" s="1451" t="n"/>
    </row>
    <row r="275" ht="14.25" customHeight="1">
      <c r="A275" s="1473" t="n">
        <v>37</v>
      </c>
      <c r="B275" s="1438" t="n"/>
      <c r="F275" s="1451" t="n"/>
    </row>
    <row r="276" ht="14.25" customHeight="1">
      <c r="A276" s="1473" t="n">
        <v>38</v>
      </c>
      <c r="B276" s="1438" t="n"/>
      <c r="F276" s="1451" t="n"/>
    </row>
    <row r="277" ht="14.25" customHeight="1">
      <c r="A277" s="1473" t="n">
        <v>39</v>
      </c>
      <c r="B277" s="1438" t="n"/>
      <c r="F277" s="1451" t="n"/>
    </row>
    <row r="278" ht="14.25" customHeight="1">
      <c r="A278" s="1473" t="n">
        <v>40</v>
      </c>
      <c r="B278" s="1438" t="n"/>
      <c r="F278" s="1451" t="n"/>
    </row>
    <row r="279" ht="14.25" customHeight="1">
      <c r="A279" s="1473" t="n">
        <v>41</v>
      </c>
      <c r="B279" s="1438" t="n"/>
      <c r="F279" s="1451" t="n"/>
    </row>
    <row r="280" ht="14.25" customHeight="1">
      <c r="A280" s="1473" t="n">
        <v>42</v>
      </c>
      <c r="B280" s="1438" t="n"/>
      <c r="F280" s="1451" t="n"/>
    </row>
    <row r="281" ht="14.25" customHeight="1">
      <c r="A281" s="1473" t="n">
        <v>43</v>
      </c>
      <c r="B281" s="1438" t="n"/>
      <c r="F281" s="1451" t="n"/>
    </row>
    <row r="282" ht="14.25" customHeight="1">
      <c r="A282" s="1473" t="n">
        <v>44</v>
      </c>
      <c r="B282" s="1439" t="n"/>
      <c r="C282" s="1440" t="n"/>
      <c r="D282" s="1440" t="n"/>
      <c r="E282" s="1440" t="n"/>
      <c r="F282" s="1456" t="n"/>
    </row>
    <row r="283" ht="14.25" customHeight="1"/>
    <row r="284" ht="14.25" customHeight="1">
      <c r="A284" s="1402" t="inlineStr">
        <is>
          <t>Page 11: Revenue Analysis</t>
        </is>
      </c>
    </row>
    <row r="285" ht="14.25" customHeight="1"/>
    <row r="286" ht="14.25" customHeight="1">
      <c r="A286" s="1473" t="n">
        <v>1</v>
      </c>
      <c r="B286" s="1463" t="n"/>
      <c r="C286" s="1437" t="n"/>
      <c r="D286" s="1437" t="n"/>
      <c r="E286" s="1437" t="n"/>
      <c r="F286" s="1450" t="n"/>
    </row>
    <row r="287" ht="51" customHeight="1">
      <c r="A287" s="1473" t="n">
        <v>2</v>
      </c>
      <c r="B287" s="1438" t="n"/>
      <c r="C287" s="1460" t="inlineStr">
        <is>
          <t>Revenue Analysis</t>
        </is>
      </c>
      <c r="F287" s="1451" t="n"/>
    </row>
    <row r="288" ht="14.25" customHeight="1">
      <c r="A288" s="1473" t="n">
        <v>3</v>
      </c>
      <c r="B288" s="1438" t="n"/>
      <c r="D288" s="1471" t="inlineStr">
        <is>
          <t>.</t>
        </is>
      </c>
      <c r="F288" s="1451" t="n"/>
    </row>
    <row r="289" ht="14.25" customHeight="1">
      <c r="A289" s="1473" t="n">
        <v>4</v>
      </c>
      <c r="B289" s="1438" t="n"/>
      <c r="D289" s="1471" t="inlineStr">
        <is>
          <t>.</t>
        </is>
      </c>
      <c r="F289" s="1451" t="n"/>
    </row>
    <row r="290" ht="14.25" customHeight="1">
      <c r="A290" s="1473" t="n">
        <v>5</v>
      </c>
      <c r="B290" s="1438" t="n"/>
      <c r="C290" s="1467" t="inlineStr">
        <is>
          <t>Revenue Contribution</t>
        </is>
      </c>
      <c r="D290" s="1471" t="inlineStr">
        <is>
          <t>.</t>
        </is>
      </c>
      <c r="E290" s="1468" t="inlineStr">
        <is>
          <t>Total Revenues</t>
        </is>
      </c>
      <c r="F290" s="1451" t="n"/>
    </row>
    <row r="291" ht="14.25" customHeight="1">
      <c r="A291" s="1473" t="n">
        <v>6</v>
      </c>
      <c r="B291" s="1438" t="n"/>
      <c r="D291" s="1471" t="inlineStr">
        <is>
          <t>.</t>
        </is>
      </c>
      <c r="F291" s="1451" t="n"/>
    </row>
    <row r="292" ht="14.25" customHeight="1">
      <c r="A292" s="1473" t="n">
        <v>7</v>
      </c>
      <c r="B292" s="1438" t="n"/>
      <c r="D292" s="1471" t="inlineStr">
        <is>
          <t>.</t>
        </is>
      </c>
      <c r="F292" s="1451" t="n"/>
    </row>
    <row r="293" ht="14.25" customHeight="1">
      <c r="A293" s="1473" t="n">
        <v>8</v>
      </c>
      <c r="B293" s="1438" t="n"/>
      <c r="D293" s="1471" t="inlineStr">
        <is>
          <t>.</t>
        </is>
      </c>
      <c r="F293" s="1451" t="n"/>
    </row>
    <row r="294" ht="14.25" customHeight="1">
      <c r="A294" s="1473" t="n">
        <v>9</v>
      </c>
      <c r="B294" s="1438" t="n"/>
      <c r="D294" s="1471" t="inlineStr">
        <is>
          <t>.</t>
        </is>
      </c>
      <c r="F294" s="1451" t="n"/>
    </row>
    <row r="295" ht="14.25" customHeight="1">
      <c r="A295" s="1473" t="n">
        <v>10</v>
      </c>
      <c r="B295" s="1438" t="n"/>
      <c r="D295" s="1471" t="inlineStr">
        <is>
          <t>.</t>
        </is>
      </c>
      <c r="F295" s="1451" t="n"/>
    </row>
    <row r="296" ht="14.25" customHeight="1">
      <c r="A296" s="1473" t="n">
        <v>11</v>
      </c>
      <c r="B296" s="1438" t="n"/>
      <c r="D296" s="1471" t="inlineStr">
        <is>
          <t>.</t>
        </is>
      </c>
      <c r="F296" s="1451" t="n"/>
    </row>
    <row r="297" ht="14.25" customHeight="1">
      <c r="A297" s="1473" t="n">
        <v>12</v>
      </c>
      <c r="B297" s="1438" t="n"/>
      <c r="D297" s="1471" t="inlineStr">
        <is>
          <t>.</t>
        </is>
      </c>
      <c r="F297" s="1451" t="n"/>
    </row>
    <row r="298" ht="14.25" customHeight="1">
      <c r="A298" s="1473" t="n">
        <v>13</v>
      </c>
      <c r="B298" s="1438" t="n"/>
      <c r="D298" s="1471" t="inlineStr">
        <is>
          <t>.</t>
        </is>
      </c>
      <c r="F298" s="1451" t="n"/>
    </row>
    <row r="299" ht="14.25" customHeight="1">
      <c r="A299" s="1473" t="n">
        <v>14</v>
      </c>
      <c r="B299" s="1438" t="n"/>
      <c r="D299" s="1471" t="inlineStr">
        <is>
          <t>.</t>
        </is>
      </c>
      <c r="F299" s="1451" t="n"/>
    </row>
    <row r="300" ht="14.25" customHeight="1">
      <c r="A300" s="1473" t="n">
        <v>15</v>
      </c>
      <c r="B300" s="1438" t="n"/>
      <c r="D300" s="1471" t="inlineStr">
        <is>
          <t>.</t>
        </is>
      </c>
      <c r="F300" s="1451" t="n"/>
    </row>
    <row r="301" ht="14.25" customHeight="1">
      <c r="A301" s="1473" t="n">
        <v>16</v>
      </c>
      <c r="B301" s="1438" t="n"/>
      <c r="D301" s="1471" t="inlineStr">
        <is>
          <t>.</t>
        </is>
      </c>
      <c r="F301" s="1451" t="n"/>
    </row>
    <row r="302" ht="14.25" customHeight="1">
      <c r="A302" s="1473" t="n">
        <v>17</v>
      </c>
      <c r="B302" s="1438" t="n"/>
      <c r="D302" s="1471" t="inlineStr">
        <is>
          <t>.</t>
        </is>
      </c>
      <c r="F302" s="1451" t="n"/>
    </row>
    <row r="303" ht="14.25" customHeight="1">
      <c r="A303" s="1473" t="n">
        <v>18</v>
      </c>
      <c r="B303" s="1438" t="n"/>
      <c r="D303" s="1471" t="inlineStr">
        <is>
          <t>.</t>
        </is>
      </c>
      <c r="F303" s="1451" t="n"/>
    </row>
    <row r="304" ht="14.25" customHeight="1">
      <c r="A304" s="1473" t="n">
        <v>19</v>
      </c>
      <c r="B304" s="1438" t="n"/>
      <c r="D304" s="1471" t="inlineStr">
        <is>
          <t>.</t>
        </is>
      </c>
      <c r="F304" s="1451" t="n"/>
    </row>
    <row r="305" ht="14.25" customHeight="1">
      <c r="A305" s="1473" t="n">
        <v>20</v>
      </c>
      <c r="B305" s="1438" t="n"/>
      <c r="D305" s="1471" t="inlineStr">
        <is>
          <t>.</t>
        </is>
      </c>
      <c r="F305" s="1451" t="n"/>
    </row>
    <row r="306" ht="14.25" customHeight="1">
      <c r="A306" s="1473" t="n">
        <v>21</v>
      </c>
      <c r="B306" s="1438" t="n"/>
      <c r="D306" s="1471" t="inlineStr">
        <is>
          <t>.</t>
        </is>
      </c>
      <c r="F306" s="1451" t="n"/>
    </row>
    <row r="307" ht="14.25" customHeight="1">
      <c r="A307" s="1473" t="n">
        <v>22</v>
      </c>
      <c r="B307" s="1438" t="n"/>
      <c r="D307" s="1471" t="inlineStr">
        <is>
          <t>.</t>
        </is>
      </c>
      <c r="F307" s="1451" t="n"/>
    </row>
    <row r="308" ht="14.25" customHeight="1">
      <c r="A308" s="1473" t="n">
        <v>23</v>
      </c>
      <c r="B308" s="1438" t="n"/>
      <c r="D308" s="1471" t="inlineStr">
        <is>
          <t>.</t>
        </is>
      </c>
      <c r="F308" s="1451" t="n"/>
    </row>
    <row r="309" ht="14.25" customHeight="1">
      <c r="A309" s="1473" t="n">
        <v>24</v>
      </c>
      <c r="B309" s="1438" t="n"/>
      <c r="D309" s="1471" t="inlineStr">
        <is>
          <t>.</t>
        </is>
      </c>
      <c r="F309" s="1451" t="n"/>
    </row>
    <row r="310" ht="14.25" customHeight="1">
      <c r="A310" s="1473" t="n">
        <v>25</v>
      </c>
      <c r="B310" s="1438" t="n"/>
      <c r="D310" s="1471" t="inlineStr">
        <is>
          <t>.</t>
        </is>
      </c>
      <c r="F310" s="1451" t="n"/>
    </row>
    <row r="311" ht="14.25" customHeight="1">
      <c r="A311" s="1473" t="n">
        <v>26</v>
      </c>
      <c r="B311" s="1438" t="n"/>
      <c r="C311" s="168" t="inlineStr">
        <is>
          <t>XXX</t>
        </is>
      </c>
      <c r="D311" s="1471" t="inlineStr">
        <is>
          <t>.</t>
        </is>
      </c>
      <c r="E311" s="168" t="inlineStr">
        <is>
          <t>XXX</t>
        </is>
      </c>
      <c r="F311" s="1451" t="n"/>
    </row>
    <row r="312" ht="14.25" customHeight="1">
      <c r="A312" s="1473" t="n">
        <v>27</v>
      </c>
      <c r="B312" s="1438" t="n"/>
      <c r="D312" s="1471" t="inlineStr">
        <is>
          <t>.</t>
        </is>
      </c>
      <c r="F312" s="1451" t="n"/>
    </row>
    <row r="313" ht="14.25" customHeight="1">
      <c r="A313" s="1473" t="n">
        <v>28</v>
      </c>
      <c r="B313" s="1438" t="n"/>
      <c r="D313" s="1471" t="inlineStr">
        <is>
          <t>.</t>
        </is>
      </c>
      <c r="F313" s="1451" t="n"/>
    </row>
    <row r="314" ht="14.25" customHeight="1">
      <c r="A314" s="1473" t="n">
        <v>29</v>
      </c>
      <c r="B314" s="1438" t="n"/>
      <c r="D314" s="1471" t="inlineStr">
        <is>
          <t>.</t>
        </is>
      </c>
      <c r="F314" s="1451" t="n"/>
    </row>
    <row r="315" ht="14.25" customHeight="1">
      <c r="A315" s="1473" t="n">
        <v>30</v>
      </c>
      <c r="B315" s="1438" t="n"/>
      <c r="D315" s="1471" t="inlineStr">
        <is>
          <t>.</t>
        </is>
      </c>
      <c r="F315" s="1451" t="n"/>
    </row>
    <row r="316" ht="14.25" customHeight="1">
      <c r="A316" s="1473" t="n">
        <v>31</v>
      </c>
      <c r="B316" s="1438" t="n"/>
      <c r="D316" s="1471" t="inlineStr">
        <is>
          <t>.</t>
        </is>
      </c>
      <c r="F316" s="1451" t="n"/>
    </row>
    <row r="317" ht="14.25" customHeight="1">
      <c r="A317" s="1473" t="n">
        <v>32</v>
      </c>
      <c r="B317" s="1438" t="n"/>
      <c r="D317" s="1471" t="inlineStr">
        <is>
          <t>.</t>
        </is>
      </c>
      <c r="F317" s="1451" t="n"/>
    </row>
    <row r="318" ht="14.25" customHeight="1">
      <c r="A318" s="1473" t="n">
        <v>33</v>
      </c>
      <c r="B318" s="1438" t="n"/>
      <c r="D318" s="1471" t="inlineStr">
        <is>
          <t>.</t>
        </is>
      </c>
      <c r="F318" s="1451" t="n"/>
    </row>
    <row r="319" ht="14.25" customHeight="1">
      <c r="A319" s="1473" t="n">
        <v>34</v>
      </c>
      <c r="B319" s="1438" t="n"/>
      <c r="D319" s="1471" t="inlineStr">
        <is>
          <t>.</t>
        </is>
      </c>
      <c r="F319" s="1451" t="n"/>
    </row>
    <row r="320" ht="14.25" customHeight="1">
      <c r="A320" s="1473" t="n">
        <v>35</v>
      </c>
      <c r="B320" s="1438" t="n"/>
      <c r="D320" s="1471" t="inlineStr">
        <is>
          <t>.</t>
        </is>
      </c>
      <c r="F320" s="1451" t="n"/>
    </row>
    <row r="321" ht="14.25" customHeight="1">
      <c r="A321" s="1473" t="n">
        <v>36</v>
      </c>
      <c r="B321" s="1438" t="n"/>
      <c r="D321" s="1471" t="inlineStr">
        <is>
          <t>.</t>
        </is>
      </c>
      <c r="F321" s="1451" t="n"/>
    </row>
    <row r="322" ht="14.25" customHeight="1">
      <c r="A322" s="1473" t="n">
        <v>37</v>
      </c>
      <c r="B322" s="1438" t="n"/>
      <c r="D322" s="1471" t="inlineStr">
        <is>
          <t>.</t>
        </is>
      </c>
      <c r="F322" s="1451" t="n"/>
    </row>
    <row r="323" ht="14.25" customHeight="1">
      <c r="A323" s="1473" t="n">
        <v>38</v>
      </c>
      <c r="B323" s="1438" t="n"/>
      <c r="F323" s="1451" t="n"/>
    </row>
    <row r="324" ht="14.25" customHeight="1">
      <c r="A324" s="1473" t="n">
        <v>39</v>
      </c>
      <c r="B324" s="1438" t="n"/>
      <c r="F324" s="1451" t="n"/>
    </row>
    <row r="325" ht="14.25" customHeight="1">
      <c r="A325" s="1473" t="n">
        <v>40</v>
      </c>
      <c r="B325" s="1438" t="n"/>
      <c r="F325" s="1451" t="n"/>
    </row>
    <row r="326" ht="14.25" customHeight="1">
      <c r="A326" s="1473" t="n">
        <v>41</v>
      </c>
      <c r="B326" s="1438" t="n"/>
      <c r="F326" s="1451" t="n"/>
    </row>
    <row r="327" ht="14.25" customHeight="1">
      <c r="A327" s="1473" t="n">
        <v>42</v>
      </c>
      <c r="B327" s="1438" t="n"/>
      <c r="F327" s="1451" t="n"/>
    </row>
    <row r="328" ht="14.25" customHeight="1">
      <c r="A328" s="1473" t="n">
        <v>43</v>
      </c>
      <c r="B328" s="1438" t="n"/>
      <c r="F328" s="1451" t="n"/>
    </row>
    <row r="329" ht="13.75" customHeight="1">
      <c r="A329" s="1473" t="n">
        <v>44</v>
      </c>
      <c r="B329" s="1439" t="n"/>
      <c r="C329" s="1440" t="n"/>
      <c r="D329" s="1440" t="n"/>
      <c r="E329" s="1440" t="n"/>
      <c r="F329" s="1456" t="n"/>
    </row>
    <row r="330" ht="14.25" customHeight="1"/>
    <row r="331" ht="14.25" customHeight="1">
      <c r="A331" s="1402" t="inlineStr">
        <is>
          <t>Page 12: Profitability Analysis</t>
        </is>
      </c>
    </row>
    <row r="332" ht="14.25" customHeight="1"/>
    <row r="333" ht="14.25" customHeight="1">
      <c r="A333" s="1473" t="n">
        <v>1</v>
      </c>
      <c r="B333" s="1463" t="n"/>
      <c r="C333" s="1437" t="n"/>
      <c r="D333" s="1437" t="n"/>
      <c r="E333" s="1437" t="n"/>
      <c r="F333" s="1450" t="n"/>
    </row>
    <row r="334" ht="51" customHeight="1">
      <c r="A334" s="1473" t="n">
        <v>2</v>
      </c>
      <c r="B334" s="1438" t="n"/>
      <c r="C334" s="1460" t="inlineStr">
        <is>
          <t>Profiability Analysis</t>
        </is>
      </c>
      <c r="F334" s="1451" t="n"/>
    </row>
    <row r="335" ht="14.25" customHeight="1">
      <c r="A335" s="1473" t="n">
        <v>3</v>
      </c>
      <c r="B335" s="1438" t="n"/>
      <c r="F335" s="1451" t="n"/>
    </row>
    <row r="336" ht="14.25" customHeight="1">
      <c r="A336" s="1473" t="n">
        <v>4</v>
      </c>
      <c r="B336" s="1438" t="n"/>
      <c r="F336" s="1451" t="n"/>
    </row>
    <row r="337" ht="14.25" customHeight="1">
      <c r="A337" s="1473" t="n">
        <v>5</v>
      </c>
      <c r="B337" s="1438" t="n"/>
      <c r="C337" s="1469" t="inlineStr">
        <is>
          <t>Costs</t>
        </is>
      </c>
      <c r="D337" s="1466" t="n"/>
      <c r="E337" s="1470" t="inlineStr">
        <is>
          <t>Margins</t>
        </is>
      </c>
      <c r="F337" s="1451" t="n"/>
    </row>
    <row r="338" ht="14.25" customHeight="1">
      <c r="A338" s="1473" t="n">
        <v>6</v>
      </c>
      <c r="B338" s="1438" t="n"/>
      <c r="F338" s="1451" t="n"/>
    </row>
    <row r="339" ht="14.25" customHeight="1">
      <c r="A339" s="1473" t="n">
        <v>7</v>
      </c>
      <c r="B339" s="1438" t="n"/>
      <c r="F339" s="1451" t="n"/>
    </row>
    <row r="340" ht="14.25" customHeight="1">
      <c r="A340" s="1473" t="n">
        <v>8</v>
      </c>
      <c r="B340" s="1438" t="n"/>
      <c r="F340" s="1451" t="n"/>
    </row>
    <row r="341" ht="14.25" customHeight="1">
      <c r="A341" s="1473" t="n">
        <v>9</v>
      </c>
      <c r="B341" s="1438" t="n"/>
      <c r="F341" s="1451" t="n"/>
    </row>
    <row r="342" ht="14.25" customHeight="1">
      <c r="A342" s="1473" t="n">
        <v>10</v>
      </c>
      <c r="B342" s="1438" t="n"/>
      <c r="F342" s="1451" t="n"/>
    </row>
    <row r="343" ht="14.25" customHeight="1">
      <c r="A343" s="1473" t="n">
        <v>11</v>
      </c>
      <c r="B343" s="1438" t="n"/>
      <c r="F343" s="1451" t="n"/>
    </row>
    <row r="344" ht="14.25" customHeight="1">
      <c r="A344" s="1473" t="n">
        <v>12</v>
      </c>
      <c r="B344" s="1438" t="n"/>
      <c r="F344" s="1451" t="n"/>
    </row>
    <row r="345" ht="14.25" customHeight="1">
      <c r="A345" s="1473" t="n">
        <v>13</v>
      </c>
      <c r="B345" s="1438" t="n"/>
      <c r="F345" s="1451" t="n"/>
    </row>
    <row r="346" ht="14.25" customHeight="1">
      <c r="A346" s="1473" t="n">
        <v>14</v>
      </c>
      <c r="B346" s="1438" t="n"/>
      <c r="F346" s="1451" t="n"/>
    </row>
    <row r="347" ht="14.25" customHeight="1">
      <c r="A347" s="1473" t="n">
        <v>15</v>
      </c>
      <c r="B347" s="1438" t="n"/>
      <c r="F347" s="1451" t="n"/>
    </row>
    <row r="348" ht="14.25" customHeight="1">
      <c r="A348" s="1473" t="n">
        <v>16</v>
      </c>
      <c r="B348" s="1438" t="n"/>
      <c r="F348" s="1451" t="n"/>
    </row>
    <row r="349" ht="14.25" customHeight="1">
      <c r="A349" s="1473" t="n">
        <v>17</v>
      </c>
      <c r="B349" s="1438" t="n"/>
      <c r="F349" s="1451" t="n"/>
    </row>
    <row r="350" ht="14.25" customHeight="1">
      <c r="A350" s="1473" t="n">
        <v>18</v>
      </c>
      <c r="B350" s="1438" t="n"/>
      <c r="F350" s="1451" t="n"/>
    </row>
    <row r="351" ht="14.25" customHeight="1">
      <c r="A351" s="1473" t="n">
        <v>19</v>
      </c>
      <c r="B351" s="1438" t="n"/>
      <c r="F351" s="1451" t="n"/>
    </row>
    <row r="352" ht="14.25" customHeight="1">
      <c r="A352" s="1473" t="n">
        <v>20</v>
      </c>
      <c r="B352" s="1438" t="n"/>
      <c r="F352" s="1451" t="n"/>
    </row>
    <row r="353" ht="14.25" customHeight="1">
      <c r="A353" s="1473" t="n">
        <v>21</v>
      </c>
      <c r="B353" s="1438" t="n"/>
      <c r="F353" s="1451" t="n"/>
    </row>
    <row r="354" ht="14.25" customHeight="1">
      <c r="A354" s="1473" t="n">
        <v>22</v>
      </c>
      <c r="B354" s="1438" t="n"/>
      <c r="F354" s="1451" t="n"/>
    </row>
    <row r="355" ht="14.25" customHeight="1">
      <c r="A355" s="1473" t="n">
        <v>23</v>
      </c>
      <c r="B355" s="1438" t="n"/>
      <c r="F355" s="1451" t="n"/>
    </row>
    <row r="356" ht="14.25" customHeight="1">
      <c r="A356" s="1473" t="n">
        <v>24</v>
      </c>
      <c r="B356" s="1438" t="n"/>
      <c r="F356" s="1451" t="n"/>
    </row>
    <row r="357" ht="14.25" customHeight="1">
      <c r="A357" s="1473" t="n">
        <v>25</v>
      </c>
      <c r="B357" s="1438" t="n"/>
      <c r="F357" s="1451" t="n"/>
    </row>
    <row r="358" ht="14.25" customHeight="1">
      <c r="A358" s="1473" t="n">
        <v>26</v>
      </c>
      <c r="B358" s="1438" t="n"/>
      <c r="C358" s="168" t="inlineStr">
        <is>
          <t>XXX</t>
        </is>
      </c>
      <c r="E358" s="168" t="inlineStr">
        <is>
          <t>XXX</t>
        </is>
      </c>
      <c r="F358" s="1451" t="n"/>
    </row>
    <row r="359" ht="14.25" customHeight="1">
      <c r="A359" s="1473" t="n">
        <v>27</v>
      </c>
      <c r="B359" s="1438" t="n"/>
      <c r="F359" s="1451" t="n"/>
    </row>
    <row r="360" ht="14.25" customHeight="1">
      <c r="A360" s="1473" t="n">
        <v>28</v>
      </c>
      <c r="B360" s="1438" t="n"/>
      <c r="F360" s="1451" t="n"/>
    </row>
    <row r="361" ht="14.25" customHeight="1">
      <c r="A361" s="1473" t="n">
        <v>29</v>
      </c>
      <c r="B361" s="1438" t="n"/>
      <c r="F361" s="1451" t="n"/>
    </row>
    <row r="362" ht="14.25" customHeight="1">
      <c r="A362" s="1473" t="n">
        <v>30</v>
      </c>
      <c r="B362" s="1438" t="n"/>
      <c r="F362" s="1451" t="n"/>
    </row>
    <row r="363" ht="14.25" customHeight="1">
      <c r="A363" s="1473" t="n">
        <v>31</v>
      </c>
      <c r="B363" s="1438" t="n"/>
      <c r="F363" s="1451" t="n"/>
    </row>
    <row r="364" ht="14.25" customHeight="1">
      <c r="A364" s="1473" t="n">
        <v>32</v>
      </c>
      <c r="B364" s="1438" t="n"/>
      <c r="F364" s="1451" t="n"/>
    </row>
    <row r="365" ht="14.25" customHeight="1">
      <c r="A365" s="1473" t="n">
        <v>33</v>
      </c>
      <c r="B365" s="1438" t="n"/>
      <c r="F365" s="1451" t="n"/>
    </row>
    <row r="366" ht="14.25" customHeight="1">
      <c r="A366" s="1473" t="n">
        <v>34</v>
      </c>
      <c r="B366" s="1438" t="n"/>
      <c r="F366" s="1451" t="n"/>
    </row>
    <row r="367" ht="14.25" customHeight="1">
      <c r="A367" s="1473" t="n">
        <v>35</v>
      </c>
      <c r="B367" s="1438" t="n"/>
      <c r="F367" s="1451" t="n"/>
    </row>
    <row r="368" ht="14.25" customHeight="1">
      <c r="A368" s="1473" t="n">
        <v>36</v>
      </c>
      <c r="B368" s="1438" t="n"/>
      <c r="F368" s="1451" t="n"/>
    </row>
    <row r="369" ht="14.25" customHeight="1">
      <c r="A369" s="1473" t="n">
        <v>37</v>
      </c>
      <c r="B369" s="1438" t="n"/>
      <c r="F369" s="1451" t="n"/>
    </row>
    <row r="370" ht="14.25" customHeight="1">
      <c r="A370" s="1473" t="n">
        <v>38</v>
      </c>
      <c r="B370" s="1438" t="n"/>
      <c r="F370" s="1451" t="n"/>
    </row>
    <row r="371" ht="14.25" customHeight="1">
      <c r="A371" s="1473" t="n">
        <v>39</v>
      </c>
      <c r="B371" s="1438" t="n"/>
      <c r="F371" s="1451" t="n"/>
    </row>
    <row r="372" ht="14.25" customHeight="1">
      <c r="A372" s="1473" t="n">
        <v>40</v>
      </c>
      <c r="B372" s="1438" t="n"/>
      <c r="F372" s="1451" t="n"/>
    </row>
    <row r="373" ht="14.25" customHeight="1">
      <c r="A373" s="1473" t="n">
        <v>41</v>
      </c>
      <c r="B373" s="1438" t="n"/>
      <c r="F373" s="1451" t="n"/>
    </row>
    <row r="374" ht="14.25" customHeight="1">
      <c r="A374" s="1473" t="n">
        <v>42</v>
      </c>
      <c r="B374" s="1438" t="n"/>
      <c r="F374" s="1451" t="n"/>
    </row>
    <row r="375" ht="13.75" customHeight="1">
      <c r="A375" s="1473" t="n">
        <v>43</v>
      </c>
      <c r="B375" s="1438" t="n"/>
      <c r="F375" s="1451" t="n"/>
    </row>
    <row r="376" ht="14.25" customHeight="1">
      <c r="A376" s="1473" t="n">
        <v>44</v>
      </c>
      <c r="B376" s="1439" t="n"/>
      <c r="C376" s="1440" t="n"/>
      <c r="D376" s="1440" t="n"/>
      <c r="E376" s="1440" t="n"/>
      <c r="F376" s="1456" t="n"/>
    </row>
    <row r="377" ht="14.25" customHeight="1"/>
    <row r="378" ht="14.25" customHeight="1">
      <c r="A378" s="1402" t="inlineStr">
        <is>
          <t>Page 13: Working Capital &amp; Capex</t>
        </is>
      </c>
    </row>
    <row r="379" ht="14.25" customHeight="1"/>
    <row r="380" ht="14.25" customHeight="1">
      <c r="A380" s="1473" t="n">
        <v>1</v>
      </c>
      <c r="B380" s="1463" t="n"/>
      <c r="C380" s="1437" t="n"/>
      <c r="D380" s="1437" t="n"/>
      <c r="E380" s="1437" t="n"/>
      <c r="F380" s="1450" t="n"/>
    </row>
    <row r="381" ht="51" customHeight="1">
      <c r="A381" s="1473" t="n">
        <v>2</v>
      </c>
      <c r="B381" s="1438" t="n"/>
      <c r="C381" s="1460" t="inlineStr">
        <is>
          <t>Working Capital &amp; Capex</t>
        </is>
      </c>
      <c r="F381" s="1451" t="n"/>
    </row>
    <row r="382" ht="14.25" customHeight="1">
      <c r="A382" s="1473" t="n">
        <v>3</v>
      </c>
      <c r="B382" s="1438" t="n"/>
      <c r="F382" s="1451" t="n"/>
    </row>
    <row r="383" ht="14.25" customHeight="1">
      <c r="A383" s="1473" t="n">
        <v>4</v>
      </c>
      <c r="B383" s="1438" t="n"/>
      <c r="F383" s="1451" t="n"/>
    </row>
    <row r="384" ht="14.25" customHeight="1">
      <c r="A384" s="1473" t="n">
        <v>5</v>
      </c>
      <c r="B384" s="1438" t="n"/>
      <c r="C384" s="1469" t="inlineStr">
        <is>
          <t>Working Capital</t>
        </is>
      </c>
      <c r="D384" s="1466" t="n"/>
      <c r="E384" s="1470" t="inlineStr">
        <is>
          <t>Capital Expenditure</t>
        </is>
      </c>
      <c r="F384" s="1451" t="n"/>
    </row>
    <row r="385" ht="14.25" customHeight="1">
      <c r="A385" s="1473" t="n">
        <v>6</v>
      </c>
      <c r="B385" s="1438" t="n"/>
      <c r="F385" s="1451" t="n"/>
    </row>
    <row r="386" ht="14.25" customHeight="1">
      <c r="A386" s="1473" t="n">
        <v>7</v>
      </c>
      <c r="B386" s="1438" t="n"/>
      <c r="F386" s="1451" t="n"/>
    </row>
    <row r="387" ht="14.25" customHeight="1">
      <c r="A387" s="1473" t="n">
        <v>8</v>
      </c>
      <c r="B387" s="1438" t="n"/>
      <c r="F387" s="1451" t="n"/>
    </row>
    <row r="388" ht="14.25" customHeight="1">
      <c r="A388" s="1473" t="n">
        <v>9</v>
      </c>
      <c r="B388" s="1438" t="n"/>
      <c r="F388" s="1451" t="n"/>
    </row>
    <row r="389" ht="14.25" customHeight="1">
      <c r="A389" s="1473" t="n">
        <v>10</v>
      </c>
      <c r="B389" s="1438" t="n"/>
      <c r="F389" s="1451" t="n"/>
    </row>
    <row r="390" ht="14.25" customHeight="1">
      <c r="A390" s="1473" t="n">
        <v>11</v>
      </c>
      <c r="B390" s="1438" t="n"/>
      <c r="F390" s="1451" t="n"/>
    </row>
    <row r="391" ht="14.25" customHeight="1">
      <c r="A391" s="1473" t="n">
        <v>12</v>
      </c>
      <c r="B391" s="1438" t="n"/>
      <c r="F391" s="1451" t="n"/>
    </row>
    <row r="392" ht="14.25" customHeight="1">
      <c r="A392" s="1473" t="n">
        <v>13</v>
      </c>
      <c r="B392" s="1438" t="n"/>
      <c r="F392" s="1451" t="n"/>
    </row>
    <row r="393" ht="14.25" customHeight="1">
      <c r="A393" s="1473" t="n">
        <v>14</v>
      </c>
      <c r="B393" s="1438" t="n"/>
      <c r="F393" s="1451" t="n"/>
    </row>
    <row r="394" ht="14.25" customHeight="1">
      <c r="A394" s="1473" t="n">
        <v>15</v>
      </c>
      <c r="B394" s="1438" t="n"/>
      <c r="F394" s="1451" t="n"/>
    </row>
    <row r="395" ht="14.25" customHeight="1">
      <c r="A395" s="1473" t="n">
        <v>16</v>
      </c>
      <c r="B395" s="1438" t="n"/>
      <c r="F395" s="1451" t="n"/>
    </row>
    <row r="396" ht="14.25" customHeight="1">
      <c r="A396" s="1473" t="n">
        <v>17</v>
      </c>
      <c r="B396" s="1438" t="n"/>
      <c r="F396" s="1451" t="n"/>
    </row>
    <row r="397" ht="14.25" customHeight="1">
      <c r="A397" s="1473" t="n">
        <v>18</v>
      </c>
      <c r="B397" s="1438" t="n"/>
      <c r="F397" s="1451" t="n"/>
    </row>
    <row r="398" ht="14.25" customHeight="1">
      <c r="A398" s="1473" t="n">
        <v>19</v>
      </c>
      <c r="B398" s="1438" t="n"/>
      <c r="F398" s="1451" t="n"/>
    </row>
    <row r="399" ht="14.25" customHeight="1">
      <c r="A399" s="1473" t="n">
        <v>20</v>
      </c>
      <c r="B399" s="1438" t="n"/>
      <c r="F399" s="1451" t="n"/>
    </row>
    <row r="400" ht="14.25" customHeight="1">
      <c r="A400" s="1473" t="n">
        <v>21</v>
      </c>
      <c r="B400" s="1438" t="n"/>
      <c r="F400" s="1451" t="n"/>
    </row>
    <row r="401" ht="14.25" customHeight="1">
      <c r="A401" s="1473" t="n">
        <v>22</v>
      </c>
      <c r="B401" s="1438" t="n"/>
      <c r="F401" s="1451" t="n"/>
    </row>
    <row r="402" ht="14.25" customHeight="1">
      <c r="A402" s="1473" t="n">
        <v>23</v>
      </c>
      <c r="B402" s="1438" t="n"/>
      <c r="F402" s="1451" t="n"/>
    </row>
    <row r="403" ht="14.25" customHeight="1">
      <c r="A403" s="1473" t="n">
        <v>24</v>
      </c>
      <c r="B403" s="1438" t="n"/>
      <c r="F403" s="1451" t="n"/>
    </row>
    <row r="404" ht="14.25" customHeight="1">
      <c r="A404" s="1473" t="n">
        <v>25</v>
      </c>
      <c r="B404" s="1438" t="n"/>
      <c r="F404" s="1451" t="n"/>
    </row>
    <row r="405" ht="14.25" customHeight="1">
      <c r="A405" s="1473" t="n">
        <v>26</v>
      </c>
      <c r="B405" s="1438" t="n"/>
      <c r="C405" s="168" t="inlineStr">
        <is>
          <t>XXX</t>
        </is>
      </c>
      <c r="E405" s="168" t="inlineStr">
        <is>
          <t>XXX</t>
        </is>
      </c>
      <c r="F405" s="1451" t="n"/>
    </row>
    <row r="406" ht="14.25" customHeight="1">
      <c r="A406" s="1473" t="n">
        <v>27</v>
      </c>
      <c r="B406" s="1438" t="n"/>
      <c r="F406" s="1451" t="n"/>
    </row>
    <row r="407" ht="14.25" customHeight="1">
      <c r="A407" s="1473" t="n">
        <v>28</v>
      </c>
      <c r="B407" s="1438" t="n"/>
      <c r="F407" s="1451" t="n"/>
    </row>
    <row r="408" ht="14.25" customHeight="1">
      <c r="A408" s="1473" t="n">
        <v>29</v>
      </c>
      <c r="B408" s="1438" t="n"/>
      <c r="F408" s="1451" t="n"/>
    </row>
    <row r="409" ht="14.25" customHeight="1">
      <c r="A409" s="1473" t="n">
        <v>30</v>
      </c>
      <c r="B409" s="1438" t="n"/>
      <c r="F409" s="1451" t="n"/>
    </row>
    <row r="410" ht="14.25" customHeight="1">
      <c r="A410" s="1473" t="n">
        <v>31</v>
      </c>
      <c r="B410" s="1438" t="n"/>
      <c r="F410" s="1451" t="n"/>
    </row>
    <row r="411" ht="14.25" customHeight="1">
      <c r="A411" s="1473" t="n">
        <v>32</v>
      </c>
      <c r="B411" s="1438" t="n"/>
      <c r="F411" s="1451" t="n"/>
    </row>
    <row r="412" ht="14.25" customHeight="1">
      <c r="A412" s="1473" t="n">
        <v>33</v>
      </c>
      <c r="B412" s="1438" t="n"/>
      <c r="F412" s="1451" t="n"/>
    </row>
    <row r="413" ht="14.25" customHeight="1">
      <c r="A413" s="1473" t="n">
        <v>34</v>
      </c>
      <c r="B413" s="1438" t="n"/>
      <c r="F413" s="1451" t="n"/>
    </row>
    <row r="414" ht="14.25" customHeight="1">
      <c r="A414" s="1473" t="n">
        <v>35</v>
      </c>
      <c r="B414" s="1438" t="n"/>
      <c r="F414" s="1451" t="n"/>
    </row>
    <row r="415" ht="14.25" customHeight="1">
      <c r="A415" s="1473" t="n">
        <v>36</v>
      </c>
      <c r="B415" s="1438" t="n"/>
      <c r="F415" s="1451" t="n"/>
    </row>
    <row r="416" ht="14.25" customHeight="1">
      <c r="A416" s="1473" t="n">
        <v>37</v>
      </c>
      <c r="B416" s="1438" t="n"/>
      <c r="F416" s="1451" t="n"/>
    </row>
    <row r="417" ht="14.25" customHeight="1">
      <c r="A417" s="1473" t="n">
        <v>38</v>
      </c>
      <c r="B417" s="1438" t="n"/>
      <c r="F417" s="1451" t="n"/>
    </row>
    <row r="418" ht="14.25" customHeight="1">
      <c r="A418" s="1473" t="n">
        <v>39</v>
      </c>
      <c r="B418" s="1438" t="n"/>
      <c r="F418" s="1451" t="n"/>
    </row>
    <row r="419" ht="14.25" customHeight="1">
      <c r="A419" s="1473" t="n">
        <v>40</v>
      </c>
      <c r="B419" s="1438" t="n"/>
      <c r="F419" s="1451" t="n"/>
    </row>
    <row r="420" ht="14.25" customHeight="1">
      <c r="A420" s="1473" t="n">
        <v>41</v>
      </c>
      <c r="B420" s="1438" t="n"/>
      <c r="F420" s="1451" t="n"/>
    </row>
    <row r="421" ht="14.25" customHeight="1">
      <c r="A421" s="1473" t="n">
        <v>42</v>
      </c>
      <c r="B421" s="1438" t="n"/>
      <c r="F421" s="1451" t="n"/>
    </row>
    <row r="422" ht="14.25" customHeight="1">
      <c r="A422" s="1473" t="n">
        <v>43</v>
      </c>
      <c r="B422" s="1438" t="n"/>
      <c r="F422" s="1451" t="n"/>
    </row>
    <row r="423" ht="14.25" customHeight="1">
      <c r="A423" s="1473" t="n">
        <v>44</v>
      </c>
      <c r="B423" s="1439" t="n"/>
      <c r="C423" s="1440" t="n"/>
      <c r="D423" s="1440" t="n"/>
      <c r="E423" s="1440" t="n"/>
      <c r="F423" s="1456" t="n"/>
    </row>
    <row r="424" ht="14.25" customHeight="1"/>
    <row r="425" ht="14.25" customHeight="1">
      <c r="A425" s="1402" t="inlineStr">
        <is>
          <t>Page 15: DCF Valuation</t>
        </is>
      </c>
    </row>
    <row r="426" ht="14.25" customHeight="1"/>
    <row r="427" ht="14.25" customHeight="1">
      <c r="A427" s="1473" t="n">
        <v>1</v>
      </c>
      <c r="B427" s="1463" t="n"/>
      <c r="C427" s="1437" t="n"/>
      <c r="D427" s="1437" t="n"/>
      <c r="E427" s="1437" t="n"/>
      <c r="F427" s="1450" t="n"/>
    </row>
    <row r="428" ht="51" customHeight="1">
      <c r="A428" s="1473" t="n">
        <v>2</v>
      </c>
      <c r="B428" s="1438" t="n"/>
      <c r="C428" s="1460" t="inlineStr">
        <is>
          <t>DCF Valuation</t>
        </is>
      </c>
      <c r="F428" s="1451" t="n"/>
    </row>
    <row r="429" ht="14.25" customHeight="1">
      <c r="A429" s="1473" t="n">
        <v>3</v>
      </c>
      <c r="B429" s="1438" t="n"/>
      <c r="F429" s="1451" t="n"/>
    </row>
    <row r="430" ht="14.25" customHeight="1">
      <c r="A430" s="1473" t="n">
        <v>4</v>
      </c>
      <c r="B430" s="1438" t="n"/>
      <c r="F430" s="1451" t="n"/>
    </row>
    <row r="431" ht="14.25" customHeight="1">
      <c r="A431" s="1473" t="n">
        <v>5</v>
      </c>
      <c r="B431" s="1438" t="n"/>
      <c r="C431" s="1469" t="inlineStr">
        <is>
          <t>Management Case</t>
        </is>
      </c>
      <c r="D431" s="1466" t="n"/>
      <c r="E431" s="1470" t="inlineStr">
        <is>
          <t>Valify Case</t>
        </is>
      </c>
      <c r="F431" s="1451" t="n"/>
    </row>
    <row r="432" ht="14.25" customHeight="1">
      <c r="A432" s="1473" t="n">
        <v>6</v>
      </c>
      <c r="B432" s="1438" t="n"/>
      <c r="F432" s="1451" t="n"/>
    </row>
    <row r="433" ht="14.25" customHeight="1">
      <c r="A433" s="1473" t="n">
        <v>7</v>
      </c>
      <c r="B433" s="1438" t="n"/>
      <c r="F433" s="1451" t="n"/>
    </row>
    <row r="434" ht="14.25" customHeight="1">
      <c r="A434" s="1473" t="n">
        <v>8</v>
      </c>
      <c r="B434" s="1438" t="n"/>
      <c r="F434" s="1451" t="n"/>
    </row>
    <row r="435" ht="14.25" customHeight="1">
      <c r="A435" s="1473" t="n">
        <v>9</v>
      </c>
      <c r="B435" s="1438" t="n"/>
      <c r="F435" s="1451" t="n"/>
    </row>
    <row r="436" ht="14.25" customHeight="1">
      <c r="A436" s="1473" t="n">
        <v>10</v>
      </c>
      <c r="B436" s="1438" t="n"/>
      <c r="F436" s="1451" t="n"/>
    </row>
    <row r="437" ht="14.25" customHeight="1">
      <c r="A437" s="1473" t="n">
        <v>11</v>
      </c>
      <c r="B437" s="1438" t="n"/>
      <c r="F437" s="1451" t="n"/>
    </row>
    <row r="438" ht="14.25" customHeight="1">
      <c r="A438" s="1473" t="n">
        <v>12</v>
      </c>
      <c r="B438" s="1438" t="n"/>
      <c r="F438" s="1451" t="n"/>
    </row>
    <row r="439" ht="14.25" customHeight="1">
      <c r="A439" s="1473" t="n">
        <v>13</v>
      </c>
      <c r="B439" s="1438" t="n"/>
      <c r="F439" s="1451" t="n"/>
    </row>
    <row r="440" ht="14.25" customHeight="1">
      <c r="A440" s="1473" t="n">
        <v>14</v>
      </c>
      <c r="B440" s="1438" t="n"/>
      <c r="F440" s="1451" t="n"/>
    </row>
    <row r="441" ht="14.25" customHeight="1">
      <c r="A441" s="1473" t="n">
        <v>15</v>
      </c>
      <c r="B441" s="1438" t="n"/>
      <c r="F441" s="1451" t="n"/>
    </row>
    <row r="442" ht="14.25" customHeight="1">
      <c r="A442" s="1473" t="n">
        <v>16</v>
      </c>
      <c r="B442" s="1438" t="n"/>
      <c r="F442" s="1451" t="n"/>
    </row>
    <row r="443" ht="14.25" customHeight="1">
      <c r="A443" s="1473" t="n">
        <v>17</v>
      </c>
      <c r="B443" s="1438" t="n"/>
      <c r="F443" s="1451" t="n"/>
    </row>
    <row r="444" ht="14.25" customHeight="1">
      <c r="A444" s="1473" t="n">
        <v>18</v>
      </c>
      <c r="B444" s="1438" t="n"/>
      <c r="F444" s="1451" t="n"/>
    </row>
    <row r="445" ht="14.25" customHeight="1">
      <c r="A445" s="1473" t="n">
        <v>19</v>
      </c>
      <c r="B445" s="1438" t="n"/>
      <c r="F445" s="1451" t="n"/>
    </row>
    <row r="446" ht="14.25" customHeight="1">
      <c r="A446" s="1473" t="n">
        <v>20</v>
      </c>
      <c r="B446" s="1438" t="n"/>
      <c r="F446" s="1451" t="n"/>
    </row>
    <row r="447" ht="14.25" customHeight="1">
      <c r="A447" s="1473" t="n">
        <v>21</v>
      </c>
      <c r="B447" s="1438" t="n"/>
      <c r="F447" s="1451" t="n"/>
    </row>
    <row r="448" ht="14.25" customHeight="1">
      <c r="A448" s="1473" t="n">
        <v>22</v>
      </c>
      <c r="B448" s="1438" t="n"/>
      <c r="F448" s="1451" t="n"/>
    </row>
    <row r="449" ht="14.25" customHeight="1">
      <c r="A449" s="1473" t="n">
        <v>23</v>
      </c>
      <c r="B449" s="1438" t="n"/>
      <c r="F449" s="1451" t="n"/>
    </row>
    <row r="450" ht="14.25" customHeight="1">
      <c r="A450" s="1473" t="n">
        <v>24</v>
      </c>
      <c r="B450" s="1438" t="n"/>
      <c r="F450" s="1451" t="n"/>
    </row>
    <row r="451" ht="14.25" customHeight="1">
      <c r="A451" s="1473" t="n">
        <v>25</v>
      </c>
      <c r="B451" s="1438" t="n"/>
      <c r="F451" s="1451" t="n"/>
    </row>
    <row r="452" ht="14.25" customHeight="1">
      <c r="A452" s="1473" t="n">
        <v>26</v>
      </c>
      <c r="B452" s="1438" t="n"/>
      <c r="C452" s="168" t="inlineStr">
        <is>
          <t>XXX</t>
        </is>
      </c>
      <c r="E452" s="168" t="inlineStr">
        <is>
          <t>XXX</t>
        </is>
      </c>
      <c r="F452" s="1451" t="n"/>
    </row>
    <row r="453" ht="14.25" customHeight="1">
      <c r="A453" s="1473" t="n">
        <v>27</v>
      </c>
      <c r="B453" s="1438" t="n"/>
      <c r="F453" s="1451" t="n"/>
    </row>
    <row r="454" ht="14.25" customHeight="1">
      <c r="A454" s="1473" t="n">
        <v>28</v>
      </c>
      <c r="B454" s="1438" t="n"/>
      <c r="F454" s="1451" t="n"/>
    </row>
    <row r="455" ht="14.25" customHeight="1">
      <c r="A455" s="1473" t="n">
        <v>29</v>
      </c>
      <c r="B455" s="1438" t="n"/>
      <c r="F455" s="1451" t="n"/>
    </row>
    <row r="456" ht="14.25" customHeight="1">
      <c r="A456" s="1473" t="n">
        <v>30</v>
      </c>
      <c r="B456" s="1438" t="n"/>
      <c r="F456" s="1451" t="n"/>
    </row>
    <row r="457" ht="14.25" customHeight="1">
      <c r="A457" s="1473" t="n">
        <v>31</v>
      </c>
      <c r="B457" s="1438" t="n"/>
      <c r="F457" s="1451" t="n"/>
    </row>
    <row r="458" ht="14.25" customHeight="1">
      <c r="A458" s="1473" t="n">
        <v>32</v>
      </c>
      <c r="B458" s="1438" t="n"/>
      <c r="F458" s="1451" t="n"/>
    </row>
    <row r="459" ht="14.25" customHeight="1">
      <c r="A459" s="1473" t="n">
        <v>33</v>
      </c>
      <c r="B459" s="1438" t="n"/>
      <c r="F459" s="1451" t="n"/>
    </row>
    <row r="460" ht="14.25" customHeight="1">
      <c r="A460" s="1473" t="n">
        <v>34</v>
      </c>
      <c r="B460" s="1438" t="n"/>
      <c r="F460" s="1451" t="n"/>
    </row>
    <row r="461" ht="14.25" customHeight="1">
      <c r="A461" s="1473" t="n">
        <v>35</v>
      </c>
      <c r="B461" s="1438" t="n"/>
      <c r="F461" s="1451" t="n"/>
    </row>
    <row r="462" ht="14.25" customHeight="1">
      <c r="A462" s="1473" t="n">
        <v>36</v>
      </c>
      <c r="B462" s="1438" t="n"/>
      <c r="F462" s="1451" t="n"/>
    </row>
    <row r="463" ht="14.25" customHeight="1">
      <c r="A463" s="1473" t="n">
        <v>37</v>
      </c>
      <c r="B463" s="1438" t="n"/>
      <c r="F463" s="1451" t="n"/>
    </row>
    <row r="464" ht="14.25" customHeight="1">
      <c r="A464" s="1473" t="n">
        <v>38</v>
      </c>
      <c r="B464" s="1438" t="n"/>
      <c r="F464" s="1451" t="n"/>
    </row>
    <row r="465" ht="14.25" customHeight="1">
      <c r="A465" s="1473" t="n">
        <v>39</v>
      </c>
      <c r="B465" s="1438" t="n"/>
      <c r="F465" s="1451" t="n"/>
    </row>
    <row r="466" ht="14.25" customHeight="1">
      <c r="A466" s="1473" t="n">
        <v>40</v>
      </c>
      <c r="B466" s="1438" t="n"/>
      <c r="F466" s="1451" t="n"/>
    </row>
    <row r="467" ht="14.25" customHeight="1">
      <c r="A467" s="1473" t="n">
        <v>41</v>
      </c>
      <c r="B467" s="1438" t="n"/>
      <c r="F467" s="1451" t="n"/>
    </row>
    <row r="468" ht="14.25" customHeight="1">
      <c r="A468" s="1473" t="n">
        <v>42</v>
      </c>
      <c r="B468" s="1438" t="n"/>
      <c r="F468" s="1451" t="n"/>
    </row>
    <row r="469" ht="14.25" customHeight="1">
      <c r="A469" s="1473" t="n">
        <v>43</v>
      </c>
      <c r="B469" s="1438" t="n"/>
      <c r="F469" s="1451" t="n"/>
    </row>
    <row r="470" ht="14.25" customHeight="1">
      <c r="A470" s="1473" t="n">
        <v>44</v>
      </c>
      <c r="B470" s="1439" t="n"/>
      <c r="C470" s="1440" t="n"/>
      <c r="D470" s="1440" t="n"/>
      <c r="E470" s="1440" t="n"/>
      <c r="F470" s="1456" t="n"/>
    </row>
    <row r="471" ht="14.25" customHeight="1"/>
    <row r="472" ht="14.25" customHeight="1">
      <c r="A472" s="1402" t="inlineStr">
        <is>
          <t>Page 16: DCF Valuation</t>
        </is>
      </c>
    </row>
    <row r="473" ht="14.25" customHeight="1"/>
    <row r="474" ht="14.25" customHeight="1">
      <c r="A474" s="1473" t="n">
        <v>1</v>
      </c>
      <c r="B474" s="1463" t="n"/>
      <c r="C474" s="1437" t="n"/>
      <c r="D474" s="1437" t="n"/>
      <c r="E474" s="1437" t="n"/>
      <c r="F474" s="1450" t="n"/>
    </row>
    <row r="475" ht="51" customHeight="1">
      <c r="A475" s="1473" t="n">
        <v>2</v>
      </c>
      <c r="B475" s="1438" t="n"/>
      <c r="C475" s="1460" t="inlineStr">
        <is>
          <t>Valuation Conclusion</t>
        </is>
      </c>
      <c r="F475" s="1451" t="n"/>
    </row>
    <row r="476" ht="14.25" customHeight="1">
      <c r="A476" s="1473" t="n">
        <v>3</v>
      </c>
      <c r="B476" s="1438" t="n"/>
      <c r="F476" s="1451" t="n"/>
    </row>
    <row r="477" ht="14.25" customHeight="1">
      <c r="A477" s="1473" t="n">
        <v>4</v>
      </c>
      <c r="B477" s="1438" t="n"/>
      <c r="F477" s="1451" t="n"/>
    </row>
    <row r="478" ht="14.25" customHeight="1">
      <c r="A478" s="1473" t="n">
        <v>5</v>
      </c>
      <c r="B478" s="1438" t="n"/>
      <c r="F478" s="1451" t="n"/>
    </row>
    <row r="479" ht="14.25" customHeight="1">
      <c r="A479" s="1473" t="n">
        <v>6</v>
      </c>
      <c r="B479" s="1438" t="n"/>
      <c r="F479" s="1451" t="n"/>
    </row>
    <row r="480" ht="14.25" customHeight="1">
      <c r="A480" s="1473" t="n">
        <v>7</v>
      </c>
      <c r="B480" s="1438" t="n"/>
      <c r="F480" s="1451" t="n"/>
    </row>
    <row r="481" ht="14.25" customHeight="1">
      <c r="A481" s="1473" t="n">
        <v>8</v>
      </c>
      <c r="B481" s="1438" t="n"/>
      <c r="F481" s="1451" t="n"/>
    </row>
    <row r="482" ht="14.25" customHeight="1">
      <c r="A482" s="1473" t="n">
        <v>9</v>
      </c>
      <c r="B482" s="1438" t="n"/>
      <c r="F482" s="1451" t="n"/>
    </row>
    <row r="483" ht="14.25" customHeight="1">
      <c r="A483" s="1473" t="n">
        <v>10</v>
      </c>
      <c r="B483" s="1438" t="n"/>
      <c r="F483" s="1451" t="n"/>
    </row>
    <row r="484" ht="14.25" customHeight="1">
      <c r="A484" s="1473" t="n">
        <v>11</v>
      </c>
      <c r="B484" s="1438" t="n"/>
      <c r="F484" s="1451" t="n"/>
    </row>
    <row r="485" ht="14.25" customHeight="1">
      <c r="A485" s="1473" t="n">
        <v>12</v>
      </c>
      <c r="B485" s="1438" t="n"/>
      <c r="F485" s="1451" t="n"/>
    </row>
    <row r="486" ht="14.25" customHeight="1">
      <c r="A486" s="1473" t="n">
        <v>13</v>
      </c>
      <c r="B486" s="1438" t="n"/>
      <c r="F486" s="1451" t="n"/>
    </row>
    <row r="487" ht="14.25" customHeight="1">
      <c r="A487" s="1473" t="n">
        <v>14</v>
      </c>
      <c r="B487" s="1438" t="n"/>
      <c r="F487" s="1451" t="n"/>
    </row>
    <row r="488" ht="14.25" customHeight="1">
      <c r="A488" s="1473" t="n">
        <v>15</v>
      </c>
      <c r="B488" s="1438" t="n"/>
      <c r="F488" s="1451" t="n"/>
    </row>
    <row r="489" ht="14.25" customHeight="1">
      <c r="A489" s="1473" t="n">
        <v>16</v>
      </c>
      <c r="B489" s="1438" t="n"/>
      <c r="F489" s="1451" t="n"/>
    </row>
    <row r="490" ht="14.25" customHeight="1">
      <c r="A490" s="1473" t="n">
        <v>17</v>
      </c>
      <c r="B490" s="1438" t="n"/>
      <c r="C490" s="1474" t="inlineStr">
        <is>
          <t>Valuation Conclusion</t>
        </is>
      </c>
      <c r="F490" s="1451" t="n"/>
    </row>
    <row r="491" ht="14.25" customHeight="1">
      <c r="A491" s="1473" t="n">
        <v>18</v>
      </c>
      <c r="B491" s="1438" t="n"/>
      <c r="C491" s="168" t="inlineStr">
        <is>
          <t>XXX</t>
        </is>
      </c>
      <c r="F491" s="1451" t="n"/>
    </row>
    <row r="492" ht="14.25" customHeight="1">
      <c r="A492" s="1473" t="n">
        <v>19</v>
      </c>
      <c r="B492" s="1438" t="n"/>
      <c r="F492" s="1451" t="n"/>
    </row>
    <row r="493" ht="14.25" customHeight="1">
      <c r="A493" s="1473" t="n">
        <v>20</v>
      </c>
      <c r="B493" s="1438" t="n"/>
      <c r="F493" s="1451" t="n"/>
    </row>
    <row r="494" ht="14.25" customHeight="1">
      <c r="A494" s="1473" t="n">
        <v>21</v>
      </c>
      <c r="B494" s="1438" t="n"/>
      <c r="F494" s="1451" t="n"/>
    </row>
    <row r="495" ht="14.25" customHeight="1">
      <c r="A495" s="1473" t="n">
        <v>22</v>
      </c>
      <c r="B495" s="1438" t="n"/>
      <c r="F495" s="1451" t="n"/>
    </row>
    <row r="496" ht="14.25" customHeight="1">
      <c r="A496" s="1473" t="n">
        <v>23</v>
      </c>
      <c r="B496" s="1438" t="n"/>
      <c r="F496" s="1451" t="n"/>
    </row>
    <row r="497" ht="14.25" customHeight="1">
      <c r="A497" s="1473" t="n">
        <v>24</v>
      </c>
      <c r="B497" s="1438" t="n"/>
      <c r="F497" s="1451" t="n"/>
    </row>
    <row r="498" ht="14.25" customHeight="1">
      <c r="A498" s="1473" t="n">
        <v>25</v>
      </c>
      <c r="B498" s="1438" t="n"/>
      <c r="F498" s="1451" t="n"/>
    </row>
    <row r="499" ht="14.25" customHeight="1">
      <c r="A499" s="1473" t="n">
        <v>26</v>
      </c>
      <c r="B499" s="1438" t="n"/>
      <c r="F499" s="1451" t="n"/>
    </row>
    <row r="500" ht="14.25" customHeight="1">
      <c r="A500" s="1473" t="n">
        <v>27</v>
      </c>
      <c r="B500" s="1438" t="n"/>
      <c r="F500" s="1451" t="n"/>
    </row>
    <row r="501" ht="14.25" customHeight="1">
      <c r="A501" s="1473" t="n">
        <v>28</v>
      </c>
      <c r="B501" s="1438" t="n"/>
      <c r="F501" s="1451" t="n"/>
    </row>
    <row r="502" ht="14.25" customHeight="1">
      <c r="A502" s="1473" t="n">
        <v>29</v>
      </c>
      <c r="B502" s="1438" t="n"/>
      <c r="F502" s="1451" t="n"/>
    </row>
    <row r="503" ht="14.25" customHeight="1">
      <c r="A503" s="1473" t="n">
        <v>30</v>
      </c>
      <c r="B503" s="1438" t="n"/>
      <c r="F503" s="1451" t="n"/>
    </row>
    <row r="504" ht="14.25" customHeight="1">
      <c r="A504" s="1473" t="n">
        <v>31</v>
      </c>
      <c r="B504" s="1438" t="n"/>
      <c r="F504" s="1451" t="n"/>
    </row>
    <row r="505" ht="14.25" customHeight="1">
      <c r="A505" s="1473" t="n">
        <v>32</v>
      </c>
      <c r="B505" s="1438" t="n"/>
      <c r="F505" s="1451" t="n"/>
    </row>
    <row r="506" ht="14.25" customHeight="1">
      <c r="A506" s="1473" t="n">
        <v>33</v>
      </c>
      <c r="B506" s="1438" t="n"/>
      <c r="F506" s="1451" t="n"/>
    </row>
    <row r="507" ht="14.25" customHeight="1">
      <c r="A507" s="1473" t="n">
        <v>34</v>
      </c>
      <c r="B507" s="1438" t="n"/>
      <c r="F507" s="1451" t="n"/>
    </row>
    <row r="508" ht="14.25" customHeight="1">
      <c r="A508" s="1473" t="n">
        <v>35</v>
      </c>
      <c r="B508" s="1438" t="n"/>
      <c r="F508" s="1451" t="n"/>
    </row>
    <row r="509" ht="14.25" customHeight="1">
      <c r="A509" s="1473" t="n">
        <v>36</v>
      </c>
      <c r="B509" s="1438" t="n"/>
      <c r="F509" s="1451" t="n"/>
    </row>
    <row r="510" ht="14.25" customHeight="1">
      <c r="A510" s="1473" t="n">
        <v>37</v>
      </c>
      <c r="B510" s="1438" t="n"/>
      <c r="F510" s="1451" t="n"/>
    </row>
    <row r="511" ht="14.25" customHeight="1">
      <c r="A511" s="1473" t="n">
        <v>38</v>
      </c>
      <c r="B511" s="1438" t="n"/>
      <c r="F511" s="1451" t="n"/>
    </row>
    <row r="512" ht="13.75" customHeight="1">
      <c r="A512" s="1473" t="n">
        <v>39</v>
      </c>
      <c r="B512" s="1438" t="n"/>
      <c r="F512" s="1451" t="n"/>
    </row>
    <row r="513" ht="13.75" customHeight="1">
      <c r="A513" s="1473" t="n">
        <v>40</v>
      </c>
      <c r="B513" s="1438" t="n"/>
      <c r="F513" s="1451" t="n"/>
    </row>
    <row r="514" ht="13.75" customHeight="1">
      <c r="A514" s="1473" t="n">
        <v>41</v>
      </c>
      <c r="B514" s="1438" t="n"/>
      <c r="F514" s="1451" t="n"/>
    </row>
    <row r="515" ht="13.75" customHeight="1">
      <c r="A515" s="1473" t="n">
        <v>42</v>
      </c>
      <c r="B515" s="1438" t="n"/>
      <c r="F515" s="1451" t="n"/>
    </row>
    <row r="516" ht="13.75" customHeight="1">
      <c r="A516" s="1473" t="n">
        <v>43</v>
      </c>
      <c r="B516" s="1438" t="n"/>
      <c r="F516" s="1451" t="n"/>
    </row>
    <row r="517" ht="14.25" customHeight="1">
      <c r="A517" s="1473" t="n">
        <v>44</v>
      </c>
      <c r="B517" s="1439" t="n"/>
      <c r="C517" s="1440" t="n"/>
      <c r="D517" s="1440" t="n"/>
      <c r="E517" s="1440" t="n"/>
      <c r="F517" s="1456" t="n"/>
    </row>
  </sheetData>
  <mergeCells count="1">
    <mergeCell ref="C246:E246"/>
  </mergeCells>
  <pageMargins left="0.07874015748031496" right="0.03937007874015748" top="0.2362204724409449" bottom="0.1181102362204725" header="0.1968503937007874" footer="0.1968503937007874"/>
  <pageSetup orientation="landscape" paperSize="9" scale="88"/>
  <rowBreaks count="3" manualBreakCount="3">
    <brk id="47" min="0" max="16383" man="1"/>
    <brk id="94" min="0" max="16383" man="1"/>
    <brk id="141" min="0" max="16383" man="1"/>
  </rowBreaks>
  <drawing xmlns:r="http://schemas.openxmlformats.org/officeDocument/2006/relationships" r:id="rId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B2:X33"/>
  <sheetViews>
    <sheetView showGridLines="0" workbookViewId="0">
      <selection activeCell="C6" sqref="C6"/>
    </sheetView>
  </sheetViews>
  <sheetFormatPr baseColWidth="8" defaultColWidth="0" defaultRowHeight="12.5"/>
  <cols>
    <col width="3" customWidth="1" style="27" min="1" max="1"/>
    <col width="2.84375" customWidth="1" style="27" min="2" max="2"/>
    <col width="47.53515625" customWidth="1" style="27" min="3" max="3"/>
    <col width="10.15234375" customWidth="1" style="27" min="4" max="5"/>
    <col width="2.84375" customWidth="1" style="27" min="6" max="6"/>
    <col width="3.4609375" customWidth="1" style="27" min="7" max="7"/>
    <col width="5.84375" customWidth="1" style="27" min="8" max="9"/>
    <col width="8.84375" bestFit="1" customWidth="1" style="27" min="10" max="14"/>
    <col hidden="1" width="25.84375" customWidth="1" style="27" min="15" max="15"/>
    <col hidden="1" style="27" min="16" max="24"/>
    <col hidden="1" width="8.84375" customWidth="1" style="27" min="25" max="16384"/>
  </cols>
  <sheetData>
    <row r="1" customFormat="1" s="4"/>
    <row r="2" customFormat="1" s="6">
      <c r="B2" s="38" t="inlineStr">
        <is>
          <t>Grant Thornton - UAE Valuation Services</t>
        </is>
      </c>
      <c r="C2" s="35" t="n"/>
      <c r="D2" s="35" t="n"/>
      <c r="E2" s="35" t="n"/>
      <c r="F2" s="5" t="inlineStr">
        <is>
          <t>Internal Schedule</t>
        </is>
      </c>
    </row>
    <row r="3" customFormat="1" s="6">
      <c r="B3" s="39" t="inlineStr">
        <is>
          <t>Sample Client Company - Valuation of Sample Target Ltd as at December 31, 2022</t>
        </is>
      </c>
      <c r="C3" s="37" t="n"/>
      <c r="D3" s="37" t="n"/>
      <c r="E3" s="37" t="n"/>
      <c r="F3" s="7" t="inlineStr">
        <is>
          <t>DRAFT Analysis; Subject to Change</t>
        </is>
      </c>
    </row>
    <row r="4" customFormat="1" s="6">
      <c r="B4" s="40" t="inlineStr">
        <is>
          <t>Valuation Summary</t>
        </is>
      </c>
      <c r="C4" s="36" t="n"/>
      <c r="D4" s="36" t="n"/>
      <c r="E4" s="36" t="n"/>
      <c r="F4" s="8" t="inlineStr">
        <is>
          <t>Valuation Date:  December 31, 2019</t>
        </is>
      </c>
    </row>
    <row r="5" ht="15.5" customFormat="1" customHeight="1" s="6">
      <c r="B5" s="9" t="n"/>
      <c r="C5" s="9" t="n"/>
      <c r="D5" s="9" t="n"/>
      <c r="E5" s="9" t="n"/>
      <c r="F5" s="9" t="n"/>
    </row>
    <row r="6" ht="15.5" customFormat="1" customHeight="1" s="6">
      <c r="B6" s="9" t="n"/>
      <c r="C6" s="41" t="inlineStr">
        <is>
          <t>Hazel Lighting India- Indicative enterprise valuation range</t>
        </is>
      </c>
      <c r="D6" s="10" t="n"/>
      <c r="E6" s="11" t="n"/>
      <c r="F6" s="9" t="n"/>
      <c r="O6" s="12" t="n"/>
      <c r="P6" s="12" t="n"/>
      <c r="Q6" s="12" t="n"/>
      <c r="R6" s="12" t="n"/>
      <c r="S6" s="12" t="n"/>
      <c r="T6" s="12" t="n"/>
      <c r="U6" s="12" t="n"/>
      <c r="V6" s="13" t="n"/>
      <c r="W6" s="13" t="n"/>
      <c r="X6" s="13" t="n"/>
    </row>
    <row r="7" ht="15.5" customFormat="1" customHeight="1" s="6">
      <c r="B7" s="9" t="n"/>
      <c r="C7" s="42" t="inlineStr">
        <is>
          <t>AED '000s</t>
        </is>
      </c>
      <c r="D7" s="1944" t="inlineStr">
        <is>
          <t>Low</t>
        </is>
      </c>
      <c r="E7" s="1944" t="inlineStr">
        <is>
          <t>High</t>
        </is>
      </c>
      <c r="F7" s="9" t="n"/>
      <c r="O7" s="13" t="n"/>
      <c r="P7" s="14" t="n"/>
      <c r="Q7" s="14" t="n"/>
      <c r="R7" s="14" t="n"/>
      <c r="S7" s="14" t="n"/>
      <c r="T7" s="12" t="n"/>
      <c r="U7" s="12" t="n"/>
      <c r="V7" s="13" t="n"/>
      <c r="W7" s="13" t="n"/>
      <c r="X7" s="13" t="n"/>
    </row>
    <row r="8" ht="15.5" customFormat="1" customHeight="1" s="6">
      <c r="B8" s="9" t="n"/>
      <c r="C8" s="1945" t="inlineStr">
        <is>
          <t>Enterprise value</t>
        </is>
      </c>
      <c r="D8" s="1946" t="n"/>
      <c r="E8" s="1946" t="n"/>
      <c r="F8" s="9" t="n"/>
      <c r="I8" s="1947" t="n"/>
      <c r="J8" s="1947" t="n"/>
      <c r="O8" s="1948" t="n"/>
      <c r="P8" s="1948" t="n"/>
      <c r="Q8" s="1948" t="n"/>
      <c r="R8" s="1948" t="n"/>
      <c r="S8" s="1948" t="n"/>
      <c r="T8" s="12" t="n"/>
      <c r="U8" s="12" t="n"/>
      <c r="V8" s="13" t="n"/>
      <c r="W8" s="13" t="n"/>
      <c r="X8" s="13" t="n"/>
    </row>
    <row r="9" ht="15.5" customFormat="1" customHeight="1" s="6">
      <c r="B9" s="9" t="n"/>
      <c r="C9" s="1949" t="inlineStr">
        <is>
          <t>Discounted Cash Flow analysis</t>
        </is>
      </c>
      <c r="D9" s="1950" t="n">
        <v>-1780055.100222603</v>
      </c>
      <c r="E9" s="1950" t="n">
        <v>431846.8998874187</v>
      </c>
      <c r="F9" s="1951" t="n">
        <v>50</v>
      </c>
      <c r="I9" s="1947" t="n"/>
      <c r="J9" s="1947" t="n"/>
      <c r="O9" s="1948" t="n"/>
      <c r="P9" s="1948" t="n"/>
      <c r="Q9" s="1948" t="n"/>
      <c r="R9" s="1948" t="n"/>
      <c r="S9" s="1948" t="n"/>
      <c r="T9" s="12" t="n"/>
      <c r="U9" s="12" t="n"/>
      <c r="V9" s="13" t="n"/>
      <c r="W9" s="13" t="n"/>
      <c r="X9" s="13" t="n"/>
    </row>
    <row r="10" ht="15.5" customFormat="1" customHeight="1" s="6">
      <c r="B10" s="9" t="n"/>
      <c r="C10" s="1949" t="inlineStr">
        <is>
          <t>Guideline Public Company Method</t>
        </is>
      </c>
      <c r="D10" s="1950" t="n">
        <v>2.975</v>
      </c>
      <c r="E10" s="1950" t="n">
        <v>4.024999999999999</v>
      </c>
      <c r="F10" s="1951" t="n">
        <v>70</v>
      </c>
      <c r="O10" s="1948" t="n"/>
      <c r="P10" s="1948" t="n"/>
      <c r="Q10" s="1948" t="n"/>
      <c r="R10" s="1948" t="n"/>
      <c r="S10" s="1948" t="n"/>
      <c r="T10" s="12" t="n"/>
      <c r="U10" s="12" t="n"/>
      <c r="V10" s="13" t="n"/>
      <c r="W10" s="13" t="n"/>
      <c r="X10" s="13" t="n"/>
    </row>
    <row r="11" ht="15.5" customFormat="1" customHeight="1" s="6">
      <c r="B11" s="9" t="n"/>
      <c r="C11" s="1949" t="inlineStr">
        <is>
          <t>Guideline Transaction Method</t>
        </is>
      </c>
      <c r="D11" s="1950" t="n"/>
      <c r="E11" s="1950" t="n"/>
      <c r="F11" s="1951" t="n">
        <v>30</v>
      </c>
      <c r="O11" s="1948" t="n"/>
      <c r="P11" s="1948" t="n"/>
      <c r="Q11" s="1948" t="n"/>
      <c r="R11" s="1948" t="n"/>
      <c r="S11" s="1948" t="n"/>
      <c r="T11" s="12" t="n"/>
      <c r="U11" s="12" t="n"/>
      <c r="V11" s="13" t="n"/>
      <c r="W11" s="13" t="n"/>
      <c r="X11" s="13" t="n"/>
    </row>
    <row r="12" ht="15.5" customFormat="1" customHeight="1" s="6">
      <c r="B12" s="9" t="n"/>
      <c r="C12" s="1952" t="inlineStr">
        <is>
          <t>Concluded value range</t>
        </is>
      </c>
      <c r="D12" s="1953" t="n"/>
      <c r="E12" s="1953" t="n"/>
      <c r="F12" s="1951" t="n">
        <v>20</v>
      </c>
      <c r="O12" s="13" t="n"/>
      <c r="P12" s="13" t="n"/>
      <c r="Q12" s="13" t="n"/>
      <c r="R12" s="13" t="n"/>
      <c r="S12" s="12" t="n"/>
      <c r="T12" s="12" t="n"/>
      <c r="U12" s="12" t="n"/>
      <c r="V12" s="13" t="n"/>
      <c r="W12" s="13" t="n"/>
      <c r="X12" s="13" t="n"/>
    </row>
    <row r="13" ht="15.5" customFormat="1" customHeight="1" s="6">
      <c r="B13" s="9" t="n"/>
      <c r="C13" s="1954" t="inlineStr">
        <is>
          <t>Less: Net debt</t>
        </is>
      </c>
      <c r="D13" s="1955" t="n"/>
      <c r="E13" s="1955" t="n"/>
      <c r="F13" s="9" t="n"/>
      <c r="O13" s="13" t="n"/>
      <c r="P13" s="13" t="n"/>
      <c r="Q13" s="13" t="n"/>
      <c r="R13" s="13" t="n"/>
      <c r="S13" s="12" t="n"/>
      <c r="T13" s="12" t="n"/>
      <c r="U13" s="12" t="n"/>
    </row>
    <row r="14" ht="15.5" customFormat="1" customHeight="1" s="6">
      <c r="B14" s="9" t="n"/>
      <c r="C14" s="1949" t="inlineStr">
        <is>
          <t>Plus: Cash</t>
        </is>
      </c>
      <c r="D14" s="1956" t="n"/>
      <c r="E14" s="1956" t="n"/>
      <c r="F14" s="9" t="n"/>
      <c r="O14" s="13" t="n"/>
      <c r="P14" s="13" t="n"/>
      <c r="Q14" s="13" t="n"/>
      <c r="R14" s="13" t="n"/>
    </row>
    <row r="15" ht="15.5" customFormat="1" customHeight="1" s="6">
      <c r="B15" s="9" t="n"/>
      <c r="C15" s="1957" t="inlineStr">
        <is>
          <t xml:space="preserve">Total Equity value </t>
        </is>
      </c>
      <c r="D15" s="1958" t="n"/>
      <c r="E15" s="1958" t="n"/>
      <c r="F15" s="9" t="n"/>
      <c r="O15" s="13" t="n"/>
      <c r="P15" s="13" t="n"/>
      <c r="Q15" s="13" t="n"/>
      <c r="R15" s="13" t="n"/>
    </row>
    <row r="16" ht="15.5" customFormat="1" customHeight="1" s="6">
      <c r="B16" s="9" t="n"/>
      <c r="C16" s="1949" t="inlineStr">
        <is>
          <t>Less: Preference share holding</t>
        </is>
      </c>
      <c r="D16" s="1956" t="n"/>
      <c r="E16" s="1956" t="n"/>
      <c r="F16" s="9" t="n"/>
      <c r="J16" s="1825" t="n"/>
    </row>
    <row r="17" ht="15.5" customFormat="1" customHeight="1" s="6">
      <c r="B17" s="9" t="n"/>
      <c r="C17" s="1959" t="inlineStr">
        <is>
          <t>Equity value of ordinary shares</t>
        </is>
      </c>
      <c r="D17" s="1960" t="n"/>
      <c r="E17" s="1960" t="n"/>
      <c r="F17" s="9" t="n"/>
    </row>
    <row r="18" ht="15.5" customFormat="1" customHeight="1" s="6">
      <c r="B18" s="9" t="n"/>
      <c r="C18" s="9" t="n"/>
      <c r="D18" s="9" t="n"/>
      <c r="E18" s="9" t="n"/>
      <c r="F18" s="9" t="n"/>
    </row>
    <row r="19" ht="15.5" customFormat="1" customHeight="1" s="6">
      <c r="B19" s="9" t="n"/>
      <c r="C19" s="41" t="inlineStr">
        <is>
          <t>'Client Name' - Guideline Public Company Method</t>
        </is>
      </c>
      <c r="D19" s="10" t="n"/>
      <c r="E19" s="11" t="n"/>
      <c r="F19" s="9" t="n"/>
    </row>
    <row r="20" ht="15.5" customFormat="1" customHeight="1" s="6">
      <c r="B20" s="9" t="n"/>
      <c r="C20" s="42" t="inlineStr">
        <is>
          <t>GBP</t>
        </is>
      </c>
      <c r="D20" s="1944" t="inlineStr">
        <is>
          <t>Low</t>
        </is>
      </c>
      <c r="E20" s="1944" t="inlineStr">
        <is>
          <t>High</t>
        </is>
      </c>
      <c r="F20" s="9" t="n"/>
      <c r="H20" s="27" t="n"/>
      <c r="I20" s="27" t="n"/>
    </row>
    <row r="21" ht="15.5" customFormat="1" customHeight="1" s="6">
      <c r="B21" s="9" t="n"/>
      <c r="C21" s="1949" t="inlineStr">
        <is>
          <t>FY2020 Forecast EBITDA</t>
        </is>
      </c>
      <c r="D21" s="1961" t="n"/>
      <c r="E21" s="1961" t="n"/>
      <c r="F21" s="9" t="n"/>
      <c r="H21" s="27" t="n"/>
      <c r="I21" s="27" t="n"/>
    </row>
    <row r="22" ht="15.5" customFormat="1" customHeight="1" s="6">
      <c r="B22" s="9" t="n"/>
      <c r="C22" s="1949" t="inlineStr">
        <is>
          <t>Selected multiple from GPC's (undiscounted)</t>
        </is>
      </c>
      <c r="D22" s="1962" t="n">
        <v>5</v>
      </c>
      <c r="E22" s="1962" t="n">
        <v>7</v>
      </c>
      <c r="F22" s="9" t="n"/>
      <c r="H22" s="27" t="n"/>
      <c r="I22" s="27" t="n"/>
    </row>
    <row r="23" ht="15.5" customFormat="1" customHeight="1" s="6">
      <c r="B23" s="9" t="n"/>
      <c r="C23" s="1949" t="inlineStr">
        <is>
          <t>Discount adjustment</t>
        </is>
      </c>
      <c r="D23" s="46" t="n">
        <v>0</v>
      </c>
      <c r="E23" s="46" t="n">
        <v>0</v>
      </c>
      <c r="F23" s="9" t="n"/>
    </row>
    <row r="24" ht="15.5" customFormat="1" customHeight="1" s="6">
      <c r="B24" s="9" t="n"/>
      <c r="C24" s="1963" t="inlineStr">
        <is>
          <t>Adjusted EBITDA multiple</t>
        </is>
      </c>
      <c r="D24" s="1964" t="n">
        <v>5</v>
      </c>
      <c r="E24" s="1964" t="n">
        <v>7</v>
      </c>
      <c r="F24" s="9" t="n"/>
    </row>
    <row r="25" ht="15.5" customFormat="1" customHeight="1" s="6">
      <c r="B25" s="9" t="n"/>
      <c r="C25" s="1965" t="inlineStr">
        <is>
          <t>Enterprise Value of 'Client Name'</t>
        </is>
      </c>
      <c r="D25" s="29" t="inlineStr"/>
      <c r="E25" s="30" t="inlineStr"/>
      <c r="F25" s="9" t="n"/>
    </row>
    <row r="27" ht="15.5" customHeight="1">
      <c r="C27" s="41" t="inlineStr">
        <is>
          <t>'Client Name' - Guideline Transaction Method</t>
        </is>
      </c>
      <c r="D27" s="10" t="n"/>
      <c r="E27" s="11" t="n"/>
    </row>
    <row r="28">
      <c r="C28" s="42" t="inlineStr">
        <is>
          <t>GBP</t>
        </is>
      </c>
      <c r="D28" s="1944" t="inlineStr">
        <is>
          <t>Low</t>
        </is>
      </c>
      <c r="E28" s="1944" t="inlineStr">
        <is>
          <t>High</t>
        </is>
      </c>
    </row>
    <row r="29">
      <c r="C29" s="1949" t="inlineStr">
        <is>
          <t>FY2020 Forecast EBITDA</t>
        </is>
      </c>
      <c r="D29" s="1961" t="n"/>
      <c r="E29" s="1961" t="n"/>
    </row>
    <row r="30">
      <c r="C30" s="1949" t="inlineStr">
        <is>
          <t>Selected multiple from comparable transactions (undiscounted)</t>
        </is>
      </c>
      <c r="D30" s="1962" t="n">
        <v>6</v>
      </c>
      <c r="E30" s="1962" t="n">
        <v>8</v>
      </c>
    </row>
    <row r="31">
      <c r="C31" s="1949" t="inlineStr">
        <is>
          <t>Discount adjustment</t>
        </is>
      </c>
      <c r="D31" s="46" t="n">
        <v>0</v>
      </c>
      <c r="E31" s="46" t="n">
        <v>0</v>
      </c>
    </row>
    <row r="32">
      <c r="C32" s="1963" t="inlineStr">
        <is>
          <t>Adjusted EBITDA multiple</t>
        </is>
      </c>
      <c r="D32" s="1964" t="n">
        <v>6</v>
      </c>
      <c r="E32" s="1964" t="n">
        <v>8</v>
      </c>
    </row>
    <row r="33">
      <c r="C33" s="1965" t="inlineStr">
        <is>
          <t>Enterprise Value of 'Client Name'</t>
        </is>
      </c>
      <c r="D33" s="29" t="inlineStr"/>
      <c r="E33" s="30" t="inlineStr"/>
    </row>
  </sheetData>
  <mergeCells count="1">
    <mergeCell ref="J16:L18"/>
  </mergeCell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B3:S14"/>
  <sheetViews>
    <sheetView showGridLines="0" topLeftCell="A2" zoomScale="69" workbookViewId="0">
      <selection activeCell="R20" sqref="R20:S25"/>
    </sheetView>
  </sheetViews>
  <sheetFormatPr baseColWidth="8" defaultColWidth="0" defaultRowHeight="16"/>
  <cols>
    <col width="2.84375" customWidth="1" style="168" min="1" max="1"/>
    <col width="23.4609375" bestFit="1" customWidth="1" style="168" min="2" max="2"/>
    <col width="5.61328125" bestFit="1" customWidth="1" style="168" min="3" max="4"/>
    <col width="5.69140625" bestFit="1" customWidth="1" style="168" min="5" max="5"/>
    <col width="7.3828125" bestFit="1" customWidth="1" style="168" min="6" max="8"/>
    <col width="7.07421875" bestFit="1" customWidth="1" style="168" min="9" max="12"/>
    <col width="7.3828125" bestFit="1" customWidth="1" style="168" min="13" max="15"/>
    <col width="7.07421875" bestFit="1" customWidth="1" style="168" min="16" max="19"/>
    <col width="8.69140625" customWidth="1" style="168" min="20" max="20"/>
    <col hidden="1" width="8.69140625" customWidth="1" style="168" min="21" max="16384"/>
  </cols>
  <sheetData>
    <row r="3">
      <c r="B3" s="1373" t="n"/>
      <c r="C3" s="1826" t="inlineStr">
        <is>
          <t>Historical</t>
        </is>
      </c>
      <c r="D3" s="1966" t="n"/>
      <c r="E3" s="1966" t="n"/>
      <c r="F3" s="1827" t="inlineStr">
        <is>
          <t>Management Forecast</t>
        </is>
      </c>
      <c r="G3" s="1966" t="n"/>
      <c r="H3" s="1966" t="n"/>
      <c r="I3" s="1966" t="n"/>
      <c r="J3" s="1966" t="n"/>
      <c r="K3" s="1966" t="n"/>
      <c r="L3" s="1966" t="n"/>
      <c r="M3" s="1829" t="inlineStr">
        <is>
          <t>Valify Sensitivity</t>
        </is>
      </c>
      <c r="N3" s="1966" t="n"/>
      <c r="O3" s="1966" t="n"/>
      <c r="P3" s="1966" t="n"/>
      <c r="Q3" s="1966" t="n"/>
      <c r="R3" s="1966" t="n"/>
      <c r="S3" s="1967" t="n"/>
    </row>
    <row r="4">
      <c r="B4" s="1374" t="n"/>
      <c r="C4" s="1375" t="inlineStr">
        <is>
          <t>FY22</t>
        </is>
      </c>
      <c r="D4" s="1375" t="inlineStr">
        <is>
          <t>FY23</t>
        </is>
      </c>
      <c r="E4" s="1375" t="inlineStr">
        <is>
          <t>YTD24</t>
        </is>
      </c>
      <c r="F4" s="1376" t="inlineStr">
        <is>
          <t>YTG24</t>
        </is>
      </c>
      <c r="G4" s="1376" t="inlineStr">
        <is>
          <t>FY24</t>
        </is>
      </c>
      <c r="H4" s="1376" t="inlineStr">
        <is>
          <t>FY25</t>
        </is>
      </c>
      <c r="I4" s="1376" t="inlineStr">
        <is>
          <t>FY26</t>
        </is>
      </c>
      <c r="J4" s="1376" t="inlineStr">
        <is>
          <t>FY27</t>
        </is>
      </c>
      <c r="K4" s="1376" t="inlineStr">
        <is>
          <t>FY28</t>
        </is>
      </c>
      <c r="L4" s="1376" t="inlineStr">
        <is>
          <t>FY29</t>
        </is>
      </c>
      <c r="M4" s="1377" t="inlineStr">
        <is>
          <t>YTG24</t>
        </is>
      </c>
      <c r="N4" s="1377" t="inlineStr">
        <is>
          <t>FY24</t>
        </is>
      </c>
      <c r="O4" s="1377" t="inlineStr">
        <is>
          <t>FY25</t>
        </is>
      </c>
      <c r="P4" s="1377" t="inlineStr">
        <is>
          <t>FY26</t>
        </is>
      </c>
      <c r="Q4" s="1377" t="inlineStr">
        <is>
          <t>FY27</t>
        </is>
      </c>
      <c r="R4" s="1377" t="inlineStr">
        <is>
          <t>FY28</t>
        </is>
      </c>
      <c r="S4" s="1378" t="inlineStr">
        <is>
          <t>FY29</t>
        </is>
      </c>
    </row>
    <row r="5">
      <c r="B5" s="1374" t="n"/>
      <c r="C5" s="1370" t="inlineStr">
        <is>
          <t>Actual</t>
        </is>
      </c>
      <c r="D5" s="1370" t="inlineStr">
        <is>
          <t>Actual</t>
        </is>
      </c>
      <c r="E5" s="1370" t="inlineStr">
        <is>
          <t>Actual</t>
        </is>
      </c>
      <c r="F5" s="1371" t="inlineStr">
        <is>
          <t>Estimate</t>
        </is>
      </c>
      <c r="G5" s="1371" t="inlineStr">
        <is>
          <t>Estimate</t>
        </is>
      </c>
      <c r="H5" s="1371" t="inlineStr">
        <is>
          <t>Estimate</t>
        </is>
      </c>
      <c r="I5" s="1371" t="inlineStr">
        <is>
          <t>Forecast</t>
        </is>
      </c>
      <c r="J5" s="1371" t="inlineStr">
        <is>
          <t>Forecast</t>
        </is>
      </c>
      <c r="K5" s="1371" t="inlineStr">
        <is>
          <t>Forecast</t>
        </is>
      </c>
      <c r="L5" s="1371" t="inlineStr">
        <is>
          <t>Forecast</t>
        </is>
      </c>
      <c r="M5" s="1372" t="inlineStr">
        <is>
          <t>Estimate</t>
        </is>
      </c>
      <c r="N5" s="1372" t="inlineStr">
        <is>
          <t>Estimate</t>
        </is>
      </c>
      <c r="O5" s="1372" t="inlineStr">
        <is>
          <t>Estimate</t>
        </is>
      </c>
      <c r="P5" s="1372" t="inlineStr">
        <is>
          <t>Forecast</t>
        </is>
      </c>
      <c r="Q5" s="1372" t="inlineStr">
        <is>
          <t>Forecast</t>
        </is>
      </c>
      <c r="R5" s="1372" t="inlineStr">
        <is>
          <t>Forecast</t>
        </is>
      </c>
      <c r="S5" s="1379" t="inlineStr">
        <is>
          <t>Forecast</t>
        </is>
      </c>
    </row>
    <row r="6">
      <c r="B6" s="1374" t="inlineStr">
        <is>
          <t>Revenue Growth</t>
        </is>
      </c>
      <c r="F6" s="1380" t="n"/>
      <c r="G6" s="1380" t="n"/>
      <c r="H6" s="1380" t="n"/>
      <c r="I6" s="1380" t="n"/>
      <c r="J6" s="1380" t="n"/>
      <c r="K6" s="1380" t="n"/>
      <c r="L6" s="1380" t="n"/>
      <c r="M6" s="1381" t="n"/>
      <c r="N6" s="1381" t="n"/>
      <c r="O6" s="1381" t="n"/>
      <c r="P6" s="1381" t="n"/>
      <c r="Q6" s="1381" t="n"/>
      <c r="R6" s="1381" t="n"/>
      <c r="S6" s="1382" t="n"/>
    </row>
    <row r="7">
      <c r="B7" s="1374" t="inlineStr">
        <is>
          <t>COGS as a % of Revenue</t>
        </is>
      </c>
      <c r="F7" s="1380" t="n"/>
      <c r="G7" s="1380" t="n"/>
      <c r="H7" s="1380" t="n"/>
      <c r="I7" s="1380" t="n"/>
      <c r="J7" s="1380" t="n"/>
      <c r="K7" s="1380" t="n"/>
      <c r="L7" s="1380" t="n"/>
      <c r="M7" s="1381" t="n"/>
      <c r="N7" s="1381" t="n"/>
      <c r="O7" s="1381" t="n"/>
      <c r="P7" s="1381" t="n"/>
      <c r="Q7" s="1381" t="n"/>
      <c r="R7" s="1381" t="n"/>
      <c r="S7" s="1382" t="n"/>
    </row>
    <row r="8">
      <c r="B8" s="1374" t="inlineStr">
        <is>
          <t>Salary growth</t>
        </is>
      </c>
      <c r="F8" s="1380" t="n"/>
      <c r="G8" s="1380" t="n"/>
      <c r="H8" s="1380" t="n"/>
      <c r="I8" s="1380" t="n"/>
      <c r="J8" s="1380" t="n"/>
      <c r="K8" s="1380" t="n"/>
      <c r="L8" s="1380" t="n"/>
      <c r="M8" s="1381" t="n"/>
      <c r="N8" s="1381" t="n"/>
      <c r="O8" s="1381" t="n"/>
      <c r="P8" s="1381" t="n"/>
      <c r="Q8" s="1381" t="n"/>
      <c r="R8" s="1381" t="n"/>
      <c r="S8" s="1382" t="n"/>
    </row>
    <row r="9">
      <c r="B9" s="1374" t="inlineStr">
        <is>
          <t>Depreciation as a % of Revenue</t>
        </is>
      </c>
      <c r="F9" s="1380" t="n"/>
      <c r="G9" s="1380" t="n"/>
      <c r="H9" s="1380" t="n"/>
      <c r="I9" s="1380" t="n"/>
      <c r="J9" s="1380" t="n"/>
      <c r="K9" s="1380" t="n"/>
      <c r="L9" s="1380" t="n"/>
      <c r="M9" s="1381" t="n"/>
      <c r="N9" s="1381" t="n"/>
      <c r="O9" s="1381" t="n"/>
      <c r="P9" s="1381" t="n"/>
      <c r="Q9" s="1381" t="n"/>
      <c r="R9" s="1381" t="n"/>
      <c r="S9" s="1382" t="n"/>
    </row>
    <row r="10">
      <c r="B10" s="1374" t="inlineStr">
        <is>
          <t>Finance Cost  as a % of Revenue</t>
        </is>
      </c>
      <c r="F10" s="1380" t="n"/>
      <c r="G10" s="1380" t="n"/>
      <c r="H10" s="1380" t="n"/>
      <c r="I10" s="1380" t="n"/>
      <c r="J10" s="1380" t="n"/>
      <c r="K10" s="1380" t="n"/>
      <c r="L10" s="1380" t="n"/>
      <c r="M10" s="1381" t="n"/>
      <c r="N10" s="1381" t="n"/>
      <c r="O10" s="1381" t="n"/>
      <c r="P10" s="1381" t="n"/>
      <c r="Q10" s="1381" t="n"/>
      <c r="R10" s="1381" t="n"/>
      <c r="S10" s="1382" t="n"/>
    </row>
    <row r="11">
      <c r="B11" s="1374" t="inlineStr">
        <is>
          <t>EBITDA Margin</t>
        </is>
      </c>
      <c r="F11" s="1380" t="n"/>
      <c r="G11" s="1380" t="n"/>
      <c r="H11" s="1380" t="n"/>
      <c r="I11" s="1380" t="n"/>
      <c r="J11" s="1380" t="n"/>
      <c r="K11" s="1380" t="n"/>
      <c r="L11" s="1380" t="n"/>
      <c r="M11" s="1381" t="n"/>
      <c r="N11" s="1381" t="n"/>
      <c r="O11" s="1381" t="n"/>
      <c r="P11" s="1381" t="n"/>
      <c r="Q11" s="1381" t="n"/>
      <c r="R11" s="1381" t="n"/>
      <c r="S11" s="1382" t="n"/>
    </row>
    <row r="12">
      <c r="B12" s="1374" t="inlineStr">
        <is>
          <t>NWC as a % of Sales</t>
        </is>
      </c>
      <c r="F12" s="1380" t="n"/>
      <c r="G12" s="1380" t="n"/>
      <c r="H12" s="1380" t="n"/>
      <c r="I12" s="1380" t="n"/>
      <c r="J12" s="1380" t="n"/>
      <c r="K12" s="1380" t="n"/>
      <c r="L12" s="1380" t="n"/>
      <c r="M12" s="1381" t="n"/>
      <c r="N12" s="1381" t="n"/>
      <c r="O12" s="1381" t="n"/>
      <c r="P12" s="1381" t="n"/>
      <c r="Q12" s="1381" t="n"/>
      <c r="R12" s="1381" t="n"/>
      <c r="S12" s="1382" t="n"/>
    </row>
    <row r="13">
      <c r="B13" s="1374" t="inlineStr">
        <is>
          <t>Capex as a % of Revenue</t>
        </is>
      </c>
      <c r="F13" s="1380" t="n"/>
      <c r="G13" s="1380" t="n"/>
      <c r="H13" s="1380" t="n"/>
      <c r="I13" s="1380" t="n"/>
      <c r="J13" s="1380" t="n"/>
      <c r="K13" s="1380" t="n"/>
      <c r="L13" s="1380" t="n"/>
      <c r="M13" s="1381" t="n"/>
      <c r="N13" s="1381" t="n"/>
      <c r="O13" s="1381" t="n"/>
      <c r="P13" s="1381" t="n"/>
      <c r="Q13" s="1381" t="n"/>
      <c r="R13" s="1381" t="n"/>
      <c r="S13" s="1382" t="n"/>
    </row>
    <row r="14">
      <c r="B14" s="1383" t="n"/>
      <c r="C14" s="1369" t="n"/>
      <c r="D14" s="1369" t="n"/>
      <c r="E14" s="1369" t="n"/>
      <c r="F14" s="1369" t="n"/>
      <c r="G14" s="1369" t="n"/>
      <c r="H14" s="1369" t="n"/>
      <c r="I14" s="1369" t="n"/>
      <c r="J14" s="1369" t="n"/>
      <c r="K14" s="1369" t="n"/>
      <c r="L14" s="1369" t="n"/>
      <c r="M14" s="1369" t="n"/>
      <c r="N14" s="1369" t="n"/>
      <c r="O14" s="1369" t="n"/>
      <c r="P14" s="1369" t="n"/>
      <c r="Q14" s="1369" t="n"/>
      <c r="R14" s="1369" t="n"/>
      <c r="S14" s="1384" t="n"/>
    </row>
  </sheetData>
  <mergeCells count="3">
    <mergeCell ref="C3:E3"/>
    <mergeCell ref="M3:S3"/>
    <mergeCell ref="F3:L3"/>
  </mergeCells>
  <pageMargins left="0.7" right="0.7" top="0.75" bottom="0.75" header="0.3" footer="0.3"/>
</worksheet>
</file>

<file path=xl/worksheets/sheet14.xml><?xml version="1.0" encoding="utf-8"?>
<worksheet xmlns="http://schemas.openxmlformats.org/spreadsheetml/2006/main">
  <sheetPr>
    <tabColor rgb="FF009B76"/>
    <outlinePr summaryBelow="1" summaryRight="1"/>
    <pageSetUpPr/>
  </sheetPr>
  <dimension ref="B2:H7"/>
  <sheetViews>
    <sheetView showGridLines="0" workbookViewId="0">
      <selection activeCell="A1" sqref="A1:XFD1048576"/>
    </sheetView>
  </sheetViews>
  <sheetFormatPr baseColWidth="8" defaultColWidth="0" defaultRowHeight="0" customHeight="1" zeroHeight="1"/>
  <cols>
    <col width="1.61328125" customWidth="1" style="63" min="1" max="1"/>
    <col width="8.69140625" customWidth="1" style="63" min="2" max="8"/>
    <col hidden="1" width="8.69140625" customWidth="1" style="63" min="9" max="16384"/>
  </cols>
  <sheetData>
    <row r="1" ht="11.5" customHeight="1"/>
    <row r="2" ht="11.5" customHeight="1">
      <c r="B2" s="98" t="inlineStr">
        <is>
          <t>Valify - UAE Valuation Services</t>
        </is>
      </c>
    </row>
    <row r="3" ht="11.5" customHeight="1">
      <c r="B3" s="225" t="inlineStr">
        <is>
          <t>Lazure Worldwide FZCO - Self Valuation using DCF Method, Transaction Multiples Method, &amp; Market Multiples Method as at September 30, 2024</t>
        </is>
      </c>
    </row>
    <row r="4" ht="11.5" customHeight="1">
      <c r="B4" s="98" t="inlineStr">
        <is>
          <t>Section Divider - Model Output</t>
        </is>
      </c>
    </row>
    <row r="5" ht="5" customHeight="1" thickBot="1">
      <c r="B5" s="226" t="n"/>
      <c r="C5" s="227" t="n"/>
      <c r="D5" s="227" t="n"/>
      <c r="E5" s="227" t="n"/>
      <c r="F5" s="227" t="n"/>
      <c r="G5" s="227" t="n"/>
      <c r="H5" s="227" t="n"/>
    </row>
    <row r="6" ht="12" customHeight="1" thickTop="1"/>
    <row r="7" ht="11.5" customHeight="1">
      <c r="B7" s="98" t="inlineStr">
        <is>
          <t>Model Output &gt;&gt;</t>
        </is>
      </c>
    </row>
    <row r="8" ht="11.5" customHeight="1"/>
    <row r="9" ht="11.5" customHeight="1"/>
    <row r="10" ht="11.5" customHeight="1"/>
    <row r="11" ht="11.5" customHeight="1"/>
    <row r="12" ht="11.5" customHeight="1"/>
    <row r="13" ht="11.5" customHeight="1"/>
    <row r="14" ht="11.5" customHeight="1"/>
    <row r="15" ht="11.5" customHeight="1"/>
    <row r="16" hidden="1" ht="11.5" customHeight="1"/>
    <row r="17" hidden="1" ht="11.5" customHeight="1"/>
    <row r="18" hidden="1" ht="11.5" customHeight="1"/>
    <row r="19" hidden="1" ht="11.5" customHeight="1"/>
    <row r="20" hidden="1" ht="11.5" customHeight="1"/>
    <row r="21" hidden="1" ht="11.5" customHeight="1"/>
    <row r="22" hidden="1" ht="11.5" customHeight="1"/>
    <row r="23" hidden="1" ht="11.5" customHeight="1"/>
    <row r="24" hidden="1" ht="11.5" customHeight="1"/>
    <row r="25" hidden="1" ht="11.5" customHeight="1"/>
    <row r="26" hidden="1" ht="11.5" customHeight="1"/>
    <row r="27" hidden="1" ht="11.5" customHeight="1"/>
    <row r="28" hidden="1" ht="11.5" customHeight="1"/>
    <row r="29" hidden="1" ht="11.5" customHeight="1"/>
    <row r="30" hidden="1" ht="11.5" customHeight="1"/>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S75"/>
  <sheetViews>
    <sheetView showGridLines="0" zoomScale="94" zoomScaleNormal="94" workbookViewId="0">
      <pane xSplit="7" ySplit="8" topLeftCell="H9" activePane="bottomRight" state="frozen"/>
      <selection pane="topRight" activeCell="H1" sqref="H1"/>
      <selection pane="bottomLeft" activeCell="A9" sqref="A9"/>
      <selection pane="bottomRight" activeCell="H11" sqref="H11"/>
    </sheetView>
  </sheetViews>
  <sheetFormatPr baseColWidth="8" defaultColWidth="0" defaultRowHeight="11.5"/>
  <cols>
    <col width="2.3046875" customWidth="1" style="1690" min="1" max="1"/>
    <col width="2.23046875" customWidth="1" style="1690" min="2" max="2"/>
    <col width="13.07421875" customWidth="1" style="1690" min="3" max="3"/>
    <col width="9.23046875" customWidth="1" style="1690" min="4" max="4"/>
    <col width="31.4609375" customWidth="1" style="1696" min="5" max="5"/>
    <col width="15.765625" customWidth="1" style="1690" min="6" max="6"/>
    <col width="9.23046875" customWidth="1" style="1690" min="7" max="7"/>
    <col width="5.15234375" bestFit="1" customWidth="1" style="1690" min="8" max="11"/>
    <col width="5.84375" bestFit="1" customWidth="1" style="1690" min="12" max="14"/>
    <col width="5.765625" bestFit="1" customWidth="1" style="1690" min="15" max="16"/>
    <col width="5.61328125" bestFit="1" customWidth="1" style="1690" min="17" max="18"/>
    <col width="9.23046875" customWidth="1" style="1690" min="19" max="19"/>
    <col hidden="1" style="1690" min="20" max="20"/>
    <col hidden="1" width="9.23046875" customWidth="1" style="1690" min="21" max="16384"/>
  </cols>
  <sheetData>
    <row r="1" customFormat="1" s="63">
      <c r="E1" s="1692" t="n"/>
    </row>
    <row r="2" customFormat="1" s="63">
      <c r="B2" s="62" t="inlineStr">
        <is>
          <t>Valify - UAE Valuation Services</t>
        </is>
      </c>
      <c r="E2" s="1692" t="n"/>
    </row>
    <row r="3" customFormat="1" s="63">
      <c r="B3" s="64" t="inlineStr">
        <is>
          <t>Lazure Worldwide FZCO - Self Valuation using DCF Method, Transaction Multiples Method, &amp; Market Multiples Method as at September 30, 2024</t>
        </is>
      </c>
      <c r="E3" s="1692" t="n"/>
    </row>
    <row r="4" customFormat="1" s="63">
      <c r="B4" s="65" t="inlineStr">
        <is>
          <t>Model Inputs</t>
        </is>
      </c>
      <c r="E4" s="1692" t="n"/>
    </row>
    <row r="5" ht="5" customFormat="1" customHeight="1" s="63" thickBot="1">
      <c r="B5" s="66" t="n"/>
      <c r="C5" s="66" t="n"/>
      <c r="D5" s="66" t="n"/>
      <c r="E5" s="1693" t="n"/>
      <c r="F5" s="66" t="n"/>
      <c r="G5" s="66" t="n"/>
      <c r="H5" s="66" t="n"/>
      <c r="I5" s="66" t="n"/>
      <c r="J5" s="66" t="n"/>
      <c r="K5" s="66" t="n"/>
      <c r="L5" s="66" t="n"/>
      <c r="M5" s="66" t="n"/>
      <c r="N5" s="66" t="n"/>
      <c r="O5" s="66" t="n"/>
      <c r="P5" s="66" t="n"/>
      <c r="Q5" s="66" t="n"/>
      <c r="R5" s="66" t="n"/>
    </row>
    <row r="6" ht="5" customFormat="1" customHeight="1" s="63" thickTop="1">
      <c r="E6" s="1692" t="n"/>
    </row>
    <row r="7" customFormat="1" s="63">
      <c r="C7" s="67" t="inlineStr">
        <is>
          <t>All amounts in INR 'Units</t>
        </is>
      </c>
      <c r="D7" s="68" t="n"/>
      <c r="E7" s="1694" t="n"/>
      <c r="F7" s="68" t="n"/>
      <c r="G7" s="69" t="inlineStr">
        <is>
          <t>Financial Period</t>
        </is>
      </c>
      <c r="H7" s="69" t="inlineStr">
        <is>
          <t>FY21</t>
        </is>
      </c>
      <c r="I7" s="69" t="inlineStr">
        <is>
          <t>FY22</t>
        </is>
      </c>
      <c r="J7" s="69" t="inlineStr">
        <is>
          <t>FY23</t>
        </is>
      </c>
      <c r="K7" s="69" t="inlineStr">
        <is>
          <t>YTD24</t>
        </is>
      </c>
      <c r="L7" s="69" t="inlineStr">
        <is>
          <t>YTG24</t>
        </is>
      </c>
      <c r="M7" s="69" t="inlineStr">
        <is>
          <t>FY24</t>
        </is>
      </c>
      <c r="N7" s="69" t="inlineStr">
        <is>
          <t>FY25</t>
        </is>
      </c>
      <c r="O7" s="69" t="inlineStr">
        <is>
          <t>FY26</t>
        </is>
      </c>
      <c r="P7" s="69" t="inlineStr">
        <is>
          <t>FY27</t>
        </is>
      </c>
      <c r="Q7" s="69" t="inlineStr">
        <is>
          <t>FY28</t>
        </is>
      </c>
      <c r="R7" s="70" t="inlineStr">
        <is>
          <t>FY29</t>
        </is>
      </c>
    </row>
    <row r="8" ht="17.5" customFormat="1" customHeight="1" s="63">
      <c r="C8" s="68" t="n"/>
      <c r="D8" s="68" t="n"/>
      <c r="E8" s="1709" t="inlineStr">
        <is>
          <t>Formula</t>
        </is>
      </c>
      <c r="F8" s="1709" t="inlineStr">
        <is>
          <t>Interpretation</t>
        </is>
      </c>
      <c r="G8" s="68" t="n"/>
      <c r="H8" s="69" t="inlineStr">
        <is>
          <t>Actual</t>
        </is>
      </c>
      <c r="I8" s="69" t="inlineStr">
        <is>
          <t>Actual</t>
        </is>
      </c>
      <c r="J8" s="69" t="inlineStr">
        <is>
          <t>Actual</t>
        </is>
      </c>
      <c r="K8" s="69" t="inlineStr">
        <is>
          <t>Actual</t>
        </is>
      </c>
      <c r="L8" s="69" t="inlineStr">
        <is>
          <t>Estimate</t>
        </is>
      </c>
      <c r="M8" s="69" t="inlineStr">
        <is>
          <t>Estimate</t>
        </is>
      </c>
      <c r="N8" s="69" t="inlineStr">
        <is>
          <t>Estimate</t>
        </is>
      </c>
      <c r="O8" s="69" t="inlineStr">
        <is>
          <t>Forecast</t>
        </is>
      </c>
      <c r="P8" s="69" t="inlineStr">
        <is>
          <t>Forecast</t>
        </is>
      </c>
      <c r="Q8" s="69" t="inlineStr">
        <is>
          <t>Forecast</t>
        </is>
      </c>
      <c r="R8" s="69" t="inlineStr">
        <is>
          <t>Forecast</t>
        </is>
      </c>
      <c r="S8" s="71" t="n"/>
    </row>
    <row r="9" ht="15.5" customHeight="1">
      <c r="A9" s="1707" t="inlineStr">
        <is>
          <t>Financial Ratios</t>
        </is>
      </c>
      <c r="B9" s="1707" t="n"/>
      <c r="C9" s="1689" t="n"/>
      <c r="D9" s="1689" t="n"/>
      <c r="E9" s="1695" t="n"/>
      <c r="F9" s="1689" t="n"/>
      <c r="G9" s="1689" t="n"/>
      <c r="H9" s="1689" t="n"/>
      <c r="I9" s="1689" t="n"/>
      <c r="J9" s="1689" t="n"/>
      <c r="K9" s="1689" t="n"/>
      <c r="L9" s="1689" t="n"/>
      <c r="M9" s="1689" t="n"/>
      <c r="N9" s="1689" t="n"/>
      <c r="O9" s="1689" t="n"/>
      <c r="P9" s="1689" t="n"/>
      <c r="Q9" s="1689" t="n"/>
      <c r="R9" s="1689" t="n"/>
    </row>
    <row r="10">
      <c r="B10" s="1708" t="inlineStr">
        <is>
          <t>Profitability Ratios</t>
        </is>
      </c>
      <c r="C10" s="1705" t="n"/>
      <c r="D10" s="1705" t="n"/>
      <c r="E10" s="1706" t="n"/>
      <c r="F10" s="1705" t="n"/>
      <c r="G10" s="1705" t="n"/>
    </row>
    <row r="11">
      <c r="B11" s="1691" t="n"/>
      <c r="C11" s="1690" t="inlineStr">
        <is>
          <t>Gross Margin</t>
        </is>
      </c>
      <c r="E11" s="1696" t="inlineStr">
        <is>
          <t>=GP/Revenue</t>
        </is>
      </c>
      <c r="H11" s="1697" t="inlineStr">
        <is>
          <t>N/A</t>
        </is>
      </c>
      <c r="I11" s="1697" t="inlineStr">
        <is>
          <t>N/A</t>
        </is>
      </c>
      <c r="J11" s="1697" t="inlineStr">
        <is>
          <t>N/A</t>
        </is>
      </c>
      <c r="K11" s="1697" t="inlineStr">
        <is>
          <t>N/A</t>
        </is>
      </c>
      <c r="L11" s="1697" t="n">
        <v>0.7</v>
      </c>
      <c r="M11" s="1697" t="n">
        <v>0.7</v>
      </c>
      <c r="N11" s="1697" t="n">
        <v>0.7</v>
      </c>
      <c r="O11" s="1697" t="n">
        <v>0.7</v>
      </c>
      <c r="P11" s="1697" t="n">
        <v>0.7</v>
      </c>
      <c r="Q11" s="1697" t="n">
        <v>0.7</v>
      </c>
      <c r="R11" s="1697" t="n">
        <v>0.7</v>
      </c>
    </row>
    <row r="12">
      <c r="B12" s="1691" t="n"/>
      <c r="C12" s="1690" t="inlineStr">
        <is>
          <t>Operating Margin</t>
        </is>
      </c>
      <c r="E12" s="1696" t="inlineStr">
        <is>
          <t>=EBITDA/Revenue</t>
        </is>
      </c>
      <c r="H12" s="1690" t="inlineStr">
        <is>
          <t>N/A</t>
        </is>
      </c>
    </row>
    <row r="13">
      <c r="B13" s="1691" t="n"/>
      <c r="C13" s="1690" t="inlineStr">
        <is>
          <t>EBIT Margin</t>
        </is>
      </c>
      <c r="E13" s="1696" t="inlineStr">
        <is>
          <t>=EBIT/Revenue</t>
        </is>
      </c>
    </row>
    <row r="14">
      <c r="B14" s="1691" t="n"/>
      <c r="C14" s="1690" t="inlineStr">
        <is>
          <t>Pre-tax margin</t>
        </is>
      </c>
      <c r="E14" s="1696" t="inlineStr">
        <is>
          <t>=EBT/Revenue</t>
        </is>
      </c>
    </row>
    <row r="15">
      <c r="B15" s="1691" t="n"/>
      <c r="C15" s="1690" t="inlineStr">
        <is>
          <t>Net Margin</t>
        </is>
      </c>
      <c r="E15" s="1696" t="inlineStr">
        <is>
          <t>=NP/Revenue</t>
        </is>
      </c>
    </row>
    <row r="16">
      <c r="B16" s="1691" t="n"/>
      <c r="C16" s="1690" t="inlineStr">
        <is>
          <t>Return on Assets</t>
        </is>
      </c>
      <c r="E16" s="1696" t="inlineStr">
        <is>
          <t>=Net Income/Assets</t>
        </is>
      </c>
    </row>
    <row r="17">
      <c r="B17" s="1708" t="inlineStr">
        <is>
          <t>Expense Ratios</t>
        </is>
      </c>
      <c r="C17" s="1705" t="n"/>
      <c r="D17" s="1705" t="n"/>
      <c r="E17" s="1706" t="n"/>
      <c r="F17" s="1705" t="n"/>
      <c r="G17" s="1705" t="n"/>
    </row>
    <row r="18">
      <c r="B18" s="1691" t="n"/>
      <c r="C18" s="1690" t="inlineStr">
        <is>
          <t>Effective Interest Rate</t>
        </is>
      </c>
      <c r="E18" s="1696" t="inlineStr">
        <is>
          <t>=Interest Expense/Interest Bearing Liabilities</t>
        </is>
      </c>
    </row>
    <row r="19">
      <c r="B19" s="1691" t="n"/>
      <c r="C19" s="1690" t="inlineStr">
        <is>
          <t>Interest Burden</t>
        </is>
      </c>
      <c r="E19" s="1696" t="inlineStr">
        <is>
          <t>=EBT/EBIT</t>
        </is>
      </c>
    </row>
    <row r="20">
      <c r="B20" s="1691" t="n"/>
      <c r="C20" s="1690" t="inlineStr">
        <is>
          <t>Effective Tax Rate</t>
        </is>
      </c>
      <c r="E20" s="1696" t="inlineStr">
        <is>
          <t>=Total Tax/Earnings Before Tax</t>
        </is>
      </c>
    </row>
    <row r="21">
      <c r="B21" s="1691" t="n"/>
      <c r="C21" s="1690" t="inlineStr">
        <is>
          <t>Tax Burden</t>
        </is>
      </c>
      <c r="E21" s="1696" t="inlineStr">
        <is>
          <t>=Net Profit/EBT</t>
        </is>
      </c>
    </row>
    <row r="22">
      <c r="B22" s="1708" t="inlineStr">
        <is>
          <t>Investment Return Ratios</t>
        </is>
      </c>
      <c r="C22" s="1705" t="n"/>
      <c r="D22" s="1705" t="n"/>
      <c r="E22" s="1706" t="n"/>
      <c r="F22" s="1705" t="n"/>
      <c r="G22" s="1705" t="n"/>
    </row>
    <row r="23">
      <c r="B23" s="1691" t="n"/>
      <c r="C23" s="1690" t="inlineStr">
        <is>
          <t>Return on Equity</t>
        </is>
      </c>
      <c r="E23" s="1696" t="inlineStr">
        <is>
          <t>=Net Income/Equity</t>
        </is>
      </c>
    </row>
    <row r="24">
      <c r="B24" s="1691" t="n"/>
      <c r="C24" s="1690" t="inlineStr">
        <is>
          <t>Return on Invested Capital</t>
        </is>
      </c>
      <c r="E24" s="1696" t="inlineStr">
        <is>
          <t>=NOPAT/(Net Debt+Equity)</t>
        </is>
      </c>
      <c r="G24" s="1690" t="inlineStr">
        <is>
          <t>NOPAT= EBIT(1-tax)</t>
        </is>
      </c>
    </row>
    <row r="25">
      <c r="B25" s="1691" t="n"/>
      <c r="C25" s="1690" t="inlineStr">
        <is>
          <t>ROCE</t>
        </is>
      </c>
      <c r="E25" s="1696" t="inlineStr">
        <is>
          <t>=EBIT/(Net Debt+Equity)</t>
        </is>
      </c>
    </row>
    <row r="26">
      <c r="B26" s="1691" t="n"/>
      <c r="C26" s="1690" t="inlineStr">
        <is>
          <t>DuPont Analysis</t>
        </is>
      </c>
      <c r="E26" s="1696" t="inlineStr">
        <is>
          <t>=ROA x Financial Leverage</t>
        </is>
      </c>
      <c r="G26" s="1696" t="inlineStr">
        <is>
          <t>=NPM x Asset Turnover x Financial Leverage</t>
        </is>
      </c>
      <c r="H26" s="1696" t="n"/>
    </row>
    <row r="27">
      <c r="B27" s="1691" t="n"/>
      <c r="G27" s="1696" t="inlineStr">
        <is>
          <t>=NPM x Asset Turnover x Financial Leverage</t>
        </is>
      </c>
      <c r="H27" s="1696" t="n"/>
    </row>
    <row r="28" ht="10.5" customHeight="1">
      <c r="B28" s="1708" t="inlineStr">
        <is>
          <t>Efficiency Ratios</t>
        </is>
      </c>
      <c r="C28" s="1705" t="n"/>
      <c r="D28" s="1705" t="n"/>
      <c r="E28" s="1706" t="n"/>
      <c r="F28" s="1705" t="n"/>
      <c r="G28" s="1705" t="n"/>
    </row>
    <row r="29" ht="10.5" customHeight="1">
      <c r="B29" s="1691" t="n"/>
      <c r="C29" s="1690" t="inlineStr">
        <is>
          <t>Receivable Turnover Ratio</t>
        </is>
      </c>
      <c r="E29" s="1696" t="inlineStr">
        <is>
          <t>=Revenues/AR</t>
        </is>
      </c>
    </row>
    <row r="30" ht="10.5" customHeight="1">
      <c r="B30" s="1691" t="n"/>
      <c r="C30" s="1690" t="inlineStr">
        <is>
          <t>Inventory Turnover Ratio</t>
        </is>
      </c>
      <c r="E30" s="1696" t="inlineStr">
        <is>
          <t>=COGS/Inventory</t>
        </is>
      </c>
    </row>
    <row r="31" ht="10.5" customHeight="1">
      <c r="B31" s="1691" t="n"/>
      <c r="C31" s="1690" t="inlineStr">
        <is>
          <t>Payables Turnover Ratio</t>
        </is>
      </c>
      <c r="E31" s="1696" t="inlineStr">
        <is>
          <t>=COGS/AP</t>
        </is>
      </c>
    </row>
    <row r="32" ht="10.5" customHeight="1">
      <c r="B32" s="1691" t="n"/>
      <c r="C32" s="1690" t="inlineStr">
        <is>
          <t>Purchases</t>
        </is>
      </c>
      <c r="E32" s="1696" t="inlineStr">
        <is>
          <t>=COGS-Opening Inv +Closing Inv</t>
        </is>
      </c>
    </row>
    <row r="33" ht="10.5" customHeight="1">
      <c r="B33" s="1691" t="n"/>
      <c r="C33" s="1690" t="inlineStr">
        <is>
          <t>Operating Cycle (NWC Ratio)</t>
        </is>
      </c>
      <c r="E33" s="1696" t="inlineStr">
        <is>
          <t>=Receivables Days+ Inventory Days</t>
        </is>
      </c>
    </row>
    <row r="34" ht="10.5" customHeight="1">
      <c r="B34" s="1691" t="n"/>
      <c r="C34" s="1690" t="inlineStr">
        <is>
          <t>Cash Conversion Cycle</t>
        </is>
      </c>
      <c r="E34" s="1696" t="inlineStr">
        <is>
          <t>=Operating Cycle - Payable Days</t>
        </is>
      </c>
    </row>
    <row r="35" ht="10.5" customHeight="1">
      <c r="B35" s="1691" t="n"/>
      <c r="C35" s="1690" t="inlineStr">
        <is>
          <t>Cash Turnover</t>
        </is>
      </c>
      <c r="E35" s="1696" t="inlineStr">
        <is>
          <t>=Revenue/Cash</t>
        </is>
      </c>
    </row>
    <row r="36" ht="10.5" customHeight="1">
      <c r="B36" s="1691" t="n"/>
      <c r="C36" s="1690" t="inlineStr">
        <is>
          <t>Asset Turnover Ratio</t>
        </is>
      </c>
      <c r="E36" s="1696" t="inlineStr">
        <is>
          <t>=Revenues/Total Assets</t>
        </is>
      </c>
    </row>
    <row r="37" ht="10.5" customHeight="1">
      <c r="B37" s="1691" t="n"/>
      <c r="C37" s="1690" t="inlineStr">
        <is>
          <t>Fixed Asset Turnover Ratio</t>
        </is>
      </c>
      <c r="E37" s="1696" t="inlineStr">
        <is>
          <t>=Revenues/Fixed Assets</t>
        </is>
      </c>
    </row>
    <row r="38" ht="10.5" customHeight="1">
      <c r="B38" s="1691" t="n"/>
      <c r="C38" s="1690" t="inlineStr">
        <is>
          <t>Capital Turnover Ratio</t>
        </is>
      </c>
      <c r="E38" s="1696" t="inlineStr">
        <is>
          <t>=Revenues/Average Equity</t>
        </is>
      </c>
    </row>
    <row r="39" ht="10.5" customHeight="1">
      <c r="B39" s="1691" t="n"/>
      <c r="C39" s="1690" t="inlineStr">
        <is>
          <t>PPE Turnover</t>
        </is>
      </c>
      <c r="E39" s="1696" t="inlineStr">
        <is>
          <t>=Revenue/PPE</t>
        </is>
      </c>
    </row>
    <row r="40" ht="10.5" customHeight="1">
      <c r="B40" s="1691" t="n"/>
      <c r="C40" s="1690" t="inlineStr">
        <is>
          <t>COGS as a % of revenue</t>
        </is>
      </c>
      <c r="E40" s="1696" t="inlineStr">
        <is>
          <t>=COGS/Revenue</t>
        </is>
      </c>
    </row>
    <row r="41" ht="10.5" customHeight="1">
      <c r="B41" s="1691" t="n"/>
      <c r="C41" s="1690" t="inlineStr">
        <is>
          <t>Opex as a % of revenue</t>
        </is>
      </c>
      <c r="E41" s="1696" t="inlineStr">
        <is>
          <t>=Opex/Revenue</t>
        </is>
      </c>
    </row>
    <row r="42" ht="10.5" customHeight="1">
      <c r="B42" s="1691" t="n"/>
      <c r="C42" s="1690" t="inlineStr">
        <is>
          <t>Activity Ratio</t>
        </is>
      </c>
      <c r="E42" s="1696" t="inlineStr">
        <is>
          <t>=Revenues/Net PPE</t>
        </is>
      </c>
    </row>
    <row r="43" ht="10.5" customHeight="1">
      <c r="B43" s="1708" t="inlineStr">
        <is>
          <t>Liquidity Ratios</t>
        </is>
      </c>
      <c r="C43" s="1705" t="n"/>
      <c r="D43" s="1705" t="n"/>
      <c r="E43" s="1706" t="n"/>
      <c r="F43" s="1705" t="n"/>
      <c r="G43" s="1705" t="n"/>
    </row>
    <row r="44" ht="10.5" customHeight="1">
      <c r="B44" s="1691" t="n"/>
      <c r="C44" s="1690" t="inlineStr">
        <is>
          <t>Current Ratio</t>
        </is>
      </c>
      <c r="E44" s="1696" t="inlineStr">
        <is>
          <t>=CA/CL</t>
        </is>
      </c>
    </row>
    <row r="45" ht="10.5" customHeight="1">
      <c r="B45" s="1691" t="n"/>
      <c r="C45" s="1690" t="inlineStr">
        <is>
          <t>Quick Ratio</t>
        </is>
      </c>
      <c r="E45" s="1696" t="inlineStr">
        <is>
          <t>=CA - inventory/CL</t>
        </is>
      </c>
    </row>
    <row r="46" ht="10.5" customHeight="1">
      <c r="B46" s="1691" t="n"/>
      <c r="C46" s="1690" t="inlineStr">
        <is>
          <t>EBITDA to Interest</t>
        </is>
      </c>
      <c r="E46" s="1696" t="inlineStr">
        <is>
          <t>=EBITDA/Interest</t>
        </is>
      </c>
    </row>
    <row r="47" ht="10.5" customHeight="1">
      <c r="B47" s="1691" t="n"/>
      <c r="C47" s="1690" t="inlineStr">
        <is>
          <t>Cash Ratio</t>
        </is>
      </c>
      <c r="E47" s="1696" t="inlineStr">
        <is>
          <t>=Cash+Equivalents/CL</t>
        </is>
      </c>
    </row>
    <row r="48" ht="10.5" customHeight="1">
      <c r="B48" s="1708" t="inlineStr">
        <is>
          <t>Leverage Ratios</t>
        </is>
      </c>
      <c r="C48" s="1705" t="n"/>
      <c r="D48" s="1705" t="n"/>
      <c r="E48" s="1706" t="n"/>
      <c r="F48" s="1705" t="n"/>
      <c r="G48" s="1705" t="n"/>
    </row>
    <row r="49" ht="10.5" customHeight="1">
      <c r="B49" s="1691" t="n"/>
      <c r="C49" s="1690" t="inlineStr">
        <is>
          <t>Operating Leverage</t>
        </is>
      </c>
      <c r="E49" s="1696" t="inlineStr">
        <is>
          <t>=% change in EBITDA/% Change in Revenues</t>
        </is>
      </c>
    </row>
    <row r="50" ht="10.5" customHeight="1">
      <c r="B50" s="1691" t="n"/>
      <c r="C50" s="1690" t="inlineStr">
        <is>
          <t>Financial Leverage</t>
        </is>
      </c>
      <c r="E50" s="1696" t="inlineStr">
        <is>
          <t>=Average Assets/Average Equity</t>
        </is>
      </c>
    </row>
    <row r="51" ht="10.5" customHeight="1">
      <c r="B51" s="1691" t="n"/>
      <c r="C51" s="1690" t="inlineStr">
        <is>
          <t>Debt to Equity Ratio</t>
        </is>
      </c>
      <c r="E51" s="1696" t="inlineStr">
        <is>
          <t>=Debt/Equity</t>
        </is>
      </c>
    </row>
    <row r="52" ht="10.5" customHeight="1">
      <c r="B52" s="1691" t="n"/>
      <c r="C52" s="1690" t="inlineStr">
        <is>
          <t>Debt to Tangible Worth</t>
        </is>
      </c>
      <c r="E52" s="1696" t="inlineStr">
        <is>
          <t>=Debt/Equity-Intangibles</t>
        </is>
      </c>
    </row>
    <row r="53" ht="10.5" customHeight="1">
      <c r="B53" s="1691" t="n"/>
      <c r="C53" s="1690" t="inlineStr">
        <is>
          <t>Debt to Capital Ratio</t>
        </is>
      </c>
      <c r="E53" s="1696" t="inlineStr">
        <is>
          <t>=Debt/(Debt+Equity)</t>
        </is>
      </c>
    </row>
    <row r="54" ht="10.5" customHeight="1">
      <c r="B54" s="1708" t="inlineStr">
        <is>
          <t>Solvency Ratios</t>
        </is>
      </c>
      <c r="C54" s="1705" t="n"/>
      <c r="D54" s="1705" t="n"/>
      <c r="E54" s="1706" t="n"/>
      <c r="F54" s="1705" t="n"/>
      <c r="G54" s="1705" t="n"/>
    </row>
    <row r="55" ht="10.5" customHeight="1">
      <c r="B55" s="1691" t="n"/>
      <c r="C55" s="1690" t="inlineStr">
        <is>
          <t>Debt to EBITDA</t>
        </is>
      </c>
      <c r="E55" s="1696" t="inlineStr">
        <is>
          <t>=Debt/EBITDA</t>
        </is>
      </c>
    </row>
    <row r="56" ht="10.5" customHeight="1">
      <c r="B56" s="1691" t="n"/>
      <c r="C56" s="1690" t="inlineStr">
        <is>
          <t>Interest Coverage Ratio</t>
        </is>
      </c>
      <c r="E56" s="1696" t="inlineStr">
        <is>
          <t>=EBIT/Interest</t>
        </is>
      </c>
    </row>
    <row r="57" ht="10.5" customHeight="1">
      <c r="C57" s="1690" t="inlineStr">
        <is>
          <t>Debt Service Coverage Ratio (DSCR)</t>
        </is>
      </c>
      <c r="E57" s="1696" t="inlineStr">
        <is>
          <t>=(EBITDA-Capex)/(Interest+Principal)</t>
        </is>
      </c>
    </row>
    <row r="58" ht="10.5" customHeight="1">
      <c r="B58" s="1691" t="n"/>
      <c r="C58" s="1690" t="inlineStr">
        <is>
          <t>Fixed Interest Cover</t>
        </is>
      </c>
      <c r="E58" s="1696" t="inlineStr">
        <is>
          <t>=(EBITDA-Capex)/(Interest+Current Portion of LT Debt)</t>
        </is>
      </c>
    </row>
    <row r="59" ht="10.5" customHeight="1">
      <c r="B59" s="1691" t="n"/>
      <c r="C59" s="1690" t="inlineStr">
        <is>
          <t>Fixed Dividend Cover</t>
        </is>
      </c>
      <c r="E59" s="1696" t="inlineStr">
        <is>
          <t>=Net Income/Dividend Declared</t>
        </is>
      </c>
    </row>
    <row r="60" ht="10.5" customHeight="1">
      <c r="B60" s="1708" t="inlineStr">
        <is>
          <t>Stability Ratios</t>
        </is>
      </c>
      <c r="C60" s="1705" t="n"/>
      <c r="D60" s="1705" t="n"/>
      <c r="E60" s="1706" t="n"/>
      <c r="F60" s="1705" t="n"/>
      <c r="G60" s="1705" t="n"/>
    </row>
    <row r="61" ht="10.5" customHeight="1">
      <c r="C61" s="1690" t="inlineStr">
        <is>
          <t>Fixed Asset Ratio</t>
        </is>
      </c>
    </row>
    <row r="62" ht="10.5" customHeight="1">
      <c r="C62" s="1690" t="inlineStr">
        <is>
          <t>Ratio to current Assets to Fixed Assets</t>
        </is>
      </c>
      <c r="E62" s="1696" t="inlineStr">
        <is>
          <t>=Current Assets/Fixed Assets</t>
        </is>
      </c>
    </row>
    <row r="63" ht="10.5" customHeight="1">
      <c r="C63" s="1690" t="inlineStr">
        <is>
          <t>Propreitary Ratio</t>
        </is>
      </c>
      <c r="E63" s="1696" t="inlineStr">
        <is>
          <t>=Equity/Tangible Assets</t>
        </is>
      </c>
    </row>
    <row r="64" ht="10.5" customHeight="1">
      <c r="C64" s="1690" t="inlineStr">
        <is>
          <t>Net Operating Assets</t>
        </is>
      </c>
    </row>
    <row r="65" ht="10.5" customHeight="1">
      <c r="C65" s="1690" t="inlineStr">
        <is>
          <t>Aggregate Accruals (CFS)</t>
        </is>
      </c>
    </row>
    <row r="66" ht="10.5" customHeight="1">
      <c r="C66" s="1690" t="inlineStr">
        <is>
          <t>Accruals Ratio (CFS)</t>
        </is>
      </c>
      <c r="F66" s="1690" t="inlineStr">
        <is>
          <t>Earnings Quality</t>
        </is>
      </c>
    </row>
    <row r="67" ht="10.5" customHeight="1">
      <c r="B67" s="1691" t="n"/>
      <c r="C67" s="1690" t="inlineStr">
        <is>
          <t>Accruals Ratio (BS)</t>
        </is>
      </c>
      <c r="F67" s="1690" t="inlineStr">
        <is>
          <t>Earnings Quality</t>
        </is>
      </c>
    </row>
    <row r="69" ht="10.5" customHeight="1">
      <c r="C69" s="1698" t="inlineStr">
        <is>
          <t>FINANCIAL CHECKS:</t>
        </is>
      </c>
      <c r="D69" s="63" t="n"/>
      <c r="E69" s="63" t="n"/>
      <c r="F69" s="63" t="n"/>
      <c r="G69" s="63" t="n"/>
      <c r="H69" s="63" t="n"/>
      <c r="I69" s="63" t="n"/>
      <c r="J69" s="63" t="n"/>
      <c r="K69" s="63" t="n"/>
      <c r="L69" s="63" t="n"/>
      <c r="M69" s="63" t="n"/>
      <c r="N69" s="63" t="n"/>
      <c r="O69" s="63" t="n"/>
      <c r="P69" s="63" t="n"/>
      <c r="Q69" s="63" t="n"/>
    </row>
    <row r="70" ht="10.5" customHeight="1">
      <c r="C70" s="63" t="inlineStr">
        <is>
          <t>Interest Coverage</t>
        </is>
      </c>
      <c r="D70" s="228" t="n">
        <v>2</v>
      </c>
      <c r="E70" s="1968" t="inlineStr">
        <is>
          <t>OK</t>
        </is>
      </c>
      <c r="F70" s="1968" t="n">
        <v>0</v>
      </c>
      <c r="G70" s="1968" t="n">
        <v>0</v>
      </c>
      <c r="H70" s="63" t="inlineStr">
        <is>
          <t>NOT OK</t>
        </is>
      </c>
      <c r="I70" s="63" t="inlineStr">
        <is>
          <t>NOT OK</t>
        </is>
      </c>
      <c r="J70" s="63" t="inlineStr">
        <is>
          <t>NOT OK</t>
        </is>
      </c>
      <c r="K70" s="63" t="inlineStr">
        <is>
          <t>NOT OK</t>
        </is>
      </c>
      <c r="L70" s="63" t="inlineStr">
        <is>
          <t>NOT OK</t>
        </is>
      </c>
      <c r="M70" s="63" t="inlineStr">
        <is>
          <t>NOT OK</t>
        </is>
      </c>
      <c r="N70" s="63" t="inlineStr">
        <is>
          <t>NOT OK</t>
        </is>
      </c>
      <c r="O70" s="63" t="inlineStr">
        <is>
          <t>NOT OK</t>
        </is>
      </c>
      <c r="P70" s="63" t="inlineStr">
        <is>
          <t>NOT OK</t>
        </is>
      </c>
      <c r="Q70" s="63" t="inlineStr">
        <is>
          <t>NOT OK</t>
        </is>
      </c>
      <c r="R70" s="63" t="inlineStr">
        <is>
          <t>NOT OK</t>
        </is>
      </c>
    </row>
    <row r="71" ht="10.5" customHeight="1">
      <c r="C71" s="63" t="n"/>
      <c r="D71" s="63" t="n"/>
      <c r="E71" s="63" t="n"/>
      <c r="F71" s="1969" t="n">
        <v>0</v>
      </c>
      <c r="G71" s="1969" t="n">
        <v>0</v>
      </c>
      <c r="H71" s="63" t="n"/>
      <c r="I71" s="63" t="n"/>
      <c r="J71" s="63" t="n"/>
      <c r="K71" s="63" t="n"/>
      <c r="L71" s="63" t="n"/>
      <c r="M71" s="63" t="n"/>
      <c r="N71" s="63" t="n"/>
      <c r="O71" s="63" t="n"/>
      <c r="P71" s="63" t="n"/>
      <c r="Q71" s="63" t="n"/>
    </row>
    <row r="72" ht="10.5" customHeight="1">
      <c r="C72" s="63" t="inlineStr">
        <is>
          <t>Operating Cash Flows</t>
        </is>
      </c>
      <c r="D72" s="63" t="n"/>
      <c r="E72" s="1968" t="inlineStr">
        <is>
          <t>HEALTHY</t>
        </is>
      </c>
      <c r="F72" s="1968" t="n">
        <v>0</v>
      </c>
      <c r="G72" s="1968" t="n">
        <v>0</v>
      </c>
      <c r="H72" s="63" t="n"/>
      <c r="I72" s="63" t="n"/>
      <c r="J72" s="63" t="n"/>
      <c r="K72" s="63" t="n"/>
      <c r="L72" s="63" t="inlineStr">
        <is>
          <t>HEALTHY</t>
        </is>
      </c>
      <c r="M72" s="63" t="inlineStr">
        <is>
          <t>HEALTHY</t>
        </is>
      </c>
      <c r="N72" s="63" t="inlineStr">
        <is>
          <t>HEALTHY</t>
        </is>
      </c>
      <c r="O72" s="63" t="inlineStr">
        <is>
          <t>HEALTHY</t>
        </is>
      </c>
      <c r="P72" s="63" t="inlineStr">
        <is>
          <t>HEALTHY</t>
        </is>
      </c>
      <c r="Q72" s="63" t="n"/>
    </row>
    <row r="73" ht="10.5" customHeight="1">
      <c r="C73" s="63" t="n"/>
      <c r="D73" s="63" t="n"/>
      <c r="E73" s="1701" t="n"/>
      <c r="F73" s="1970" t="n">
        <v>0</v>
      </c>
      <c r="G73" s="1970" t="n">
        <v>0</v>
      </c>
      <c r="H73" s="63" t="n"/>
      <c r="I73" s="63" t="n"/>
      <c r="J73" s="63" t="n"/>
      <c r="K73" s="63" t="n"/>
      <c r="L73" s="63" t="n"/>
      <c r="M73" s="63" t="n"/>
      <c r="N73" s="63" t="n"/>
      <c r="O73" s="63" t="n"/>
      <c r="P73" s="63" t="n"/>
      <c r="Q73" s="63" t="n"/>
    </row>
    <row r="74" ht="10.5" customHeight="1">
      <c r="C74" s="63" t="inlineStr">
        <is>
          <t>Cash Conversion Cycle</t>
        </is>
      </c>
      <c r="D74" s="63" t="n"/>
      <c r="E74" s="1702" t="inlineStr">
        <is>
          <t>POSITIVE</t>
        </is>
      </c>
      <c r="F74" s="1970" t="n"/>
      <c r="G74" s="1970" t="n"/>
      <c r="H74" s="63" t="n"/>
      <c r="I74" s="63" t="n"/>
      <c r="J74" s="63" t="n"/>
      <c r="K74" s="63" t="n"/>
      <c r="L74" s="63" t="inlineStr">
        <is>
          <t>NIL</t>
        </is>
      </c>
      <c r="M74" s="63" t="inlineStr">
        <is>
          <t>NIL</t>
        </is>
      </c>
      <c r="N74" s="63" t="inlineStr">
        <is>
          <t>NIL</t>
        </is>
      </c>
      <c r="O74" s="63" t="inlineStr">
        <is>
          <t>NIL</t>
        </is>
      </c>
      <c r="P74" s="63" t="inlineStr">
        <is>
          <t>NIL</t>
        </is>
      </c>
      <c r="Q74" s="63" t="n"/>
    </row>
    <row r="75" ht="10.5" customHeight="1">
      <c r="C75" s="63" t="n"/>
      <c r="D75" s="63" t="n"/>
      <c r="E75" s="1703" t="n">
        <v>0</v>
      </c>
      <c r="F75" s="1970" t="n">
        <v>0</v>
      </c>
      <c r="G75" s="1970" t="n"/>
      <c r="H75" s="63" t="n"/>
      <c r="I75" s="63" t="n"/>
      <c r="J75" s="63" t="n"/>
      <c r="K75" s="63" t="n"/>
      <c r="L75" s="63" t="n"/>
      <c r="M75" s="63" t="n"/>
      <c r="N75" s="63" t="n"/>
      <c r="O75" s="63" t="n"/>
      <c r="P75" s="63" t="n"/>
      <c r="Q75" s="63" t="n"/>
    </row>
  </sheetData>
  <conditionalFormatting sqref="H70:R70 K71:P75 L69:P69">
    <cfRule type="containsText" priority="17" operator="containsText" dxfId="25" text="Over-depreciated">
      <formula>NOT(ISERROR(SEARCH("Over-depreciated",H69)))</formula>
    </cfRule>
    <cfRule type="containsText" priority="18" operator="containsText" dxfId="22" text="ok">
      <formula>NOT(ISERROR(SEARCH("ok",H69)))</formula>
    </cfRule>
  </conditionalFormatting>
  <conditionalFormatting sqref="H70:R70">
    <cfRule type="containsText" priority="15" operator="containsText" dxfId="23" text="CAUTION">
      <formula>NOT(ISERROR(SEARCH("CAUTION",H70)))</formula>
    </cfRule>
    <cfRule type="containsText" priority="16" operator="containsText" dxfId="25" text="NOT OK">
      <formula>NOT(ISERROR(SEARCH("NOT OK",H70)))</formula>
    </cfRule>
  </conditionalFormatting>
  <conditionalFormatting sqref="E74">
    <cfRule type="containsText" priority="4" operator="containsText" dxfId="37" text="NEGATIVE">
      <formula>NOT(ISERROR(SEARCH("NEGATIVE",E74)))</formula>
    </cfRule>
    <cfRule type="containsText" priority="5" operator="containsText" dxfId="36" text="POSITIVE">
      <formula>NOT(ISERROR(SEARCH("POSITIVE",E74)))</formula>
    </cfRule>
  </conditionalFormatting>
  <conditionalFormatting sqref="L74:P74">
    <cfRule type="containsText" priority="1" operator="containsText" dxfId="23" text="NIL">
      <formula>NOT(ISERROR(SEARCH("NIL",L74)))</formula>
    </cfRule>
    <cfRule type="containsText" priority="2" operator="containsText" dxfId="25" text="Negative">
      <formula>NOT(ISERROR(SEARCH("Negative",L74)))</formula>
    </cfRule>
    <cfRule type="containsText" priority="3" operator="containsText" dxfId="22" text="Positive">
      <formula>NOT(ISERROR(SEARCH("Positive",L74)))</formula>
    </cfRule>
  </conditionalFormatting>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B1:N52"/>
  <sheetViews>
    <sheetView showGridLines="0" zoomScale="76" workbookViewId="0">
      <pane ySplit="6" topLeftCell="A7" activePane="bottomLeft" state="frozen"/>
      <selection pane="bottomLeft" activeCell="G24" sqref="G24"/>
    </sheetView>
  </sheetViews>
  <sheetFormatPr baseColWidth="8" defaultColWidth="0" defaultRowHeight="16.5"/>
  <cols>
    <col width="2.23046875" customWidth="1" style="730" min="1" max="2"/>
    <col width="17.3828125" customWidth="1" style="730" min="3" max="3"/>
    <col width="26.921875" bestFit="1" customWidth="1" style="730" min="4" max="4"/>
    <col width="34.15234375" bestFit="1" customWidth="1" style="730" min="5" max="5"/>
    <col width="28.07421875" customWidth="1" style="730" min="6" max="6"/>
    <col width="16.3828125" customWidth="1" style="1202" min="7" max="7"/>
    <col width="14.921875" bestFit="1" customWidth="1" style="730" min="8" max="8"/>
    <col width="34" bestFit="1" customWidth="1" style="730" min="9" max="9"/>
    <col width="26.3828125" bestFit="1" customWidth="1" style="730" min="10" max="10"/>
    <col width="7.23046875" customWidth="1" style="730" min="11" max="15"/>
    <col hidden="1" style="730" min="16" max="21"/>
    <col hidden="1" width="7.23046875" customWidth="1" style="730" min="22" max="16384"/>
  </cols>
  <sheetData>
    <row r="1">
      <c r="I1" s="1971" t="n"/>
    </row>
    <row r="2">
      <c r="I2" s="1971" t="n"/>
    </row>
    <row r="3">
      <c r="I3" s="1971" t="n"/>
    </row>
    <row r="4">
      <c r="B4" s="1200" t="inlineStr">
        <is>
          <t>Valify Flags on Management Forecasts</t>
        </is>
      </c>
      <c r="C4" s="1201" t="n"/>
      <c r="D4" s="1201" t="n"/>
      <c r="E4" s="1201" t="n"/>
      <c r="F4" s="1201" t="n"/>
      <c r="G4" s="1203" t="n"/>
      <c r="H4" s="1201" t="n"/>
      <c r="I4" s="1201" t="n"/>
      <c r="J4" s="1201" t="n"/>
      <c r="K4" s="1201" t="n"/>
      <c r="L4" s="1201" t="n"/>
      <c r="M4" s="1201" t="n"/>
      <c r="N4" s="1201" t="n"/>
    </row>
    <row r="5" ht="15" customHeight="1">
      <c r="B5" s="732" t="n"/>
      <c r="C5" s="732" t="n"/>
      <c r="D5" s="733" t="inlineStr">
        <is>
          <t>Flag Label</t>
        </is>
      </c>
      <c r="E5" s="733" t="inlineStr">
        <is>
          <t>Screening Criteria</t>
        </is>
      </c>
      <c r="F5" s="1830" t="inlineStr">
        <is>
          <t>Screening Data</t>
        </is>
      </c>
      <c r="G5" s="1972" t="n"/>
      <c r="H5" s="1972" t="n"/>
      <c r="I5" s="733" t="inlineStr">
        <is>
          <t>Flag</t>
        </is>
      </c>
      <c r="J5" s="734" t="inlineStr">
        <is>
          <t>Action</t>
        </is>
      </c>
      <c r="K5" s="733" t="inlineStr">
        <is>
          <t>Suggested sensitivity</t>
        </is>
      </c>
      <c r="L5" s="732" t="n"/>
      <c r="M5" s="732" t="n"/>
      <c r="N5" s="732" t="n"/>
    </row>
    <row r="6">
      <c r="B6" s="732" t="n"/>
      <c r="C6" s="732" t="n"/>
      <c r="D6" s="733" t="n"/>
      <c r="E6" s="733" t="n"/>
      <c r="F6" s="1205" t="inlineStr">
        <is>
          <t>Unit Label</t>
        </is>
      </c>
      <c r="G6" s="1206" t="inlineStr">
        <is>
          <t>Market/Criteria</t>
        </is>
      </c>
      <c r="H6" s="1205" t="inlineStr">
        <is>
          <t>Subject Company</t>
        </is>
      </c>
      <c r="I6" s="733" t="n"/>
      <c r="J6" s="734" t="n"/>
      <c r="K6" s="733" t="n"/>
      <c r="L6" s="732" t="n"/>
      <c r="M6" s="732" t="n"/>
      <c r="N6" s="732" t="n"/>
    </row>
    <row r="7">
      <c r="B7" s="1198" t="inlineStr">
        <is>
          <t>Revenue sensitivities:</t>
        </is>
      </c>
      <c r="C7" s="1198" t="n"/>
      <c r="D7" s="1199" t="n"/>
      <c r="E7" s="1199" t="n"/>
      <c r="F7" s="1199" t="n"/>
      <c r="G7" s="1204" t="n"/>
      <c r="H7" s="1199" t="n"/>
      <c r="I7" s="1199" t="n"/>
      <c r="J7" s="1199" t="n"/>
      <c r="K7" s="1199" t="n"/>
      <c r="L7" s="1199" t="n"/>
      <c r="M7" s="1199" t="n"/>
      <c r="N7" s="1199" t="n"/>
    </row>
    <row r="8">
      <c r="C8" s="730" t="inlineStr">
        <is>
          <t>Revenue growth</t>
        </is>
      </c>
      <c r="D8" s="730" t="inlineStr">
        <is>
          <t>Aggressive revenue growth flag</t>
        </is>
      </c>
      <c r="E8" s="730" t="inlineStr">
        <is>
          <t>&gt;5% growth p.a.</t>
        </is>
      </c>
      <c r="F8" s="730" t="inlineStr">
        <is>
          <t>Average Annual Revenue Growth</t>
        </is>
      </c>
      <c r="G8" s="1230" t="n">
        <v>0.05</v>
      </c>
      <c r="H8" s="735" t="n">
        <v>0</v>
      </c>
      <c r="I8" s="736" t="inlineStr">
        <is>
          <t>OK</t>
        </is>
      </c>
      <c r="K8" s="730" t="inlineStr">
        <is>
          <t>Cap to historical/market growth rate</t>
        </is>
      </c>
    </row>
    <row r="9">
      <c r="D9" s="730" t="inlineStr">
        <is>
          <t>Declining revenue growth flag</t>
        </is>
      </c>
      <c r="E9" s="730" t="inlineStr">
        <is>
          <t>&lt;0% growth p.a.</t>
        </is>
      </c>
      <c r="F9" s="730" t="inlineStr">
        <is>
          <t>Revenue across forecast</t>
        </is>
      </c>
      <c r="G9" s="1230" t="n">
        <v>0</v>
      </c>
      <c r="H9" s="730" t="n">
        <v>0</v>
      </c>
      <c r="J9" s="730" t="inlineStr">
        <is>
          <t>&lt;Add warning message on the report&gt;</t>
        </is>
      </c>
    </row>
    <row r="10">
      <c r="D10" s="730" t="inlineStr">
        <is>
          <t>Market revenue growth rate check</t>
        </is>
      </c>
      <c r="E10" s="730" t="inlineStr">
        <is>
          <t>More than 5% difference in growth rates</t>
        </is>
      </c>
      <c r="J10" s="736" t="n"/>
      <c r="K10" s="730" t="inlineStr">
        <is>
          <t>Adopt market growth rate</t>
        </is>
      </c>
    </row>
    <row r="11">
      <c r="J11" s="736" t="n"/>
    </row>
    <row r="12">
      <c r="C12" s="730" t="inlineStr">
        <is>
          <t>Revenue Dependency</t>
        </is>
      </c>
      <c r="D12" s="730" t="inlineStr">
        <is>
          <t>Base Stayer</t>
        </is>
      </c>
      <c r="E12" s="730" t="inlineStr">
        <is>
          <t>&gt;70% of revenue is existing business</t>
        </is>
      </c>
      <c r="F12" s="730" t="inlineStr">
        <is>
          <t>Revenue Contribution</t>
        </is>
      </c>
      <c r="G12" s="1230" t="n">
        <v>0.7</v>
      </c>
      <c r="H12" s="735" t="n">
        <v>0.3023312587591072</v>
      </c>
      <c r="I12" s="730" t="inlineStr">
        <is>
          <t>-</t>
        </is>
      </c>
      <c r="J12" s="730" t="inlineStr">
        <is>
          <t>&lt;Add warning message on the report&gt;</t>
        </is>
      </c>
    </row>
    <row r="13">
      <c r="D13" s="730" t="inlineStr">
        <is>
          <t>Change Maker</t>
        </is>
      </c>
      <c r="E13" s="730" t="inlineStr">
        <is>
          <t>&gt;70% of revenue is pipeline business</t>
        </is>
      </c>
      <c r="F13" s="730" t="inlineStr">
        <is>
          <t>Revenue Contribution</t>
        </is>
      </c>
      <c r="G13" s="1230" t="n">
        <v>0.7</v>
      </c>
      <c r="H13" s="735" t="n">
        <v>0.3571428571428572</v>
      </c>
      <c r="I13" s="730" t="inlineStr">
        <is>
          <t>-</t>
        </is>
      </c>
      <c r="J13" s="730" t="inlineStr">
        <is>
          <t>&lt;Add warning message on the report&gt;</t>
        </is>
      </c>
    </row>
    <row r="14">
      <c r="D14" s="730" t="inlineStr">
        <is>
          <t>Hope Leaner</t>
        </is>
      </c>
      <c r="E14" s="730" t="inlineStr">
        <is>
          <t>&gt;70% of revenue is potential business</t>
        </is>
      </c>
      <c r="F14" s="730" t="inlineStr">
        <is>
          <t>Revenue Contribution</t>
        </is>
      </c>
      <c r="G14" s="1230" t="n">
        <v>0.7</v>
      </c>
      <c r="H14" s="735" t="n">
        <v>0.09523809523809523</v>
      </c>
      <c r="I14" s="730" t="inlineStr">
        <is>
          <t>-</t>
        </is>
      </c>
      <c r="J14" s="730" t="inlineStr">
        <is>
          <t>&lt;Add warning message on the report&gt;</t>
        </is>
      </c>
    </row>
    <row r="15">
      <c r="J15" s="736" t="n"/>
    </row>
    <row r="16">
      <c r="B16" s="1198" t="inlineStr">
        <is>
          <t>Cost Sensitivities</t>
        </is>
      </c>
      <c r="C16" s="1198" t="n"/>
      <c r="D16" s="1199" t="n"/>
      <c r="E16" s="1199" t="n"/>
      <c r="F16" s="1199" t="n"/>
      <c r="G16" s="1204" t="n"/>
      <c r="H16" s="1199" t="n"/>
      <c r="I16" s="1199" t="n"/>
      <c r="J16" s="1199" t="n"/>
      <c r="K16" s="1199" t="n"/>
      <c r="L16" s="1199" t="n"/>
      <c r="M16" s="1199" t="n"/>
      <c r="N16" s="1199" t="n"/>
    </row>
    <row r="17">
      <c r="C17" s="730" t="inlineStr">
        <is>
          <t>Direct Costs</t>
        </is>
      </c>
      <c r="D17" s="730" t="inlineStr">
        <is>
          <t>COGS decline</t>
        </is>
      </c>
      <c r="E17" s="730" t="inlineStr">
        <is>
          <t>COGS as a % of revenue declining &gt;2%</t>
        </is>
      </c>
      <c r="F17" s="730" t="inlineStr">
        <is>
          <t>COGS as % of Revenue</t>
        </is>
      </c>
      <c r="G17" s="1230" t="n">
        <v>0.05</v>
      </c>
      <c r="H17" s="737" t="n">
        <v>0</v>
      </c>
      <c r="I17" s="730" t="inlineStr">
        <is>
          <t>-</t>
        </is>
      </c>
      <c r="J17" s="736" t="inlineStr">
        <is>
          <t>Rationale?</t>
        </is>
      </c>
      <c r="K17" s="730" t="inlineStr">
        <is>
          <t>If not, adopt historical/market</t>
        </is>
      </c>
    </row>
    <row r="18">
      <c r="D18" s="730" t="inlineStr">
        <is>
          <t>COGS Historical check</t>
        </is>
      </c>
      <c r="F18" s="730" t="inlineStr">
        <is>
          <t>COGS as % of Revenue</t>
        </is>
      </c>
      <c r="G18" s="1230" t="n">
        <v>-0.03</v>
      </c>
      <c r="H18" s="737" t="n">
        <v>0.3</v>
      </c>
      <c r="I18" s="730" t="inlineStr">
        <is>
          <t>-</t>
        </is>
      </c>
      <c r="J18" s="736" t="inlineStr">
        <is>
          <t>Rationale?</t>
        </is>
      </c>
      <c r="K18" s="730" t="inlineStr">
        <is>
          <t>If not, adopt historical/market</t>
        </is>
      </c>
    </row>
    <row r="19">
      <c r="D19" s="730" t="inlineStr">
        <is>
          <t>Market profitability check</t>
        </is>
      </c>
      <c r="E19" s="730" t="inlineStr">
        <is>
          <t>More than 5% difference in growth rates</t>
        </is>
      </c>
      <c r="G19" s="1230" t="inlineStr">
        <is>
          <t>5% corridor</t>
        </is>
      </c>
      <c r="J19" s="736" t="n"/>
      <c r="K19" s="730" t="inlineStr">
        <is>
          <t>Adopt market growth rate</t>
        </is>
      </c>
    </row>
    <row r="20">
      <c r="D20" s="730" t="inlineStr">
        <is>
          <t>COGS rising</t>
        </is>
      </c>
      <c r="E20" s="730" t="inlineStr">
        <is>
          <t>If COGS in Year 5 &gt; COGS in Year 1</t>
        </is>
      </c>
      <c r="F20" s="730" t="inlineStr">
        <is>
          <t>COGS as % of Revenue</t>
        </is>
      </c>
      <c r="G20" s="1230" t="n">
        <v>0.05</v>
      </c>
      <c r="H20" s="735" t="n">
        <v>0</v>
      </c>
      <c r="I20" s="730" t="inlineStr">
        <is>
          <t>-</t>
        </is>
      </c>
      <c r="J20" s="730" t="inlineStr">
        <is>
          <t>&lt;Add warning message on the report&gt;</t>
        </is>
      </c>
    </row>
    <row r="21">
      <c r="J21" s="736" t="n"/>
    </row>
    <row r="22">
      <c r="B22" s="1198" t="inlineStr">
        <is>
          <t>Operating Expenses</t>
        </is>
      </c>
      <c r="C22" s="1198" t="n"/>
      <c r="D22" s="1199" t="n"/>
      <c r="E22" s="1199" t="n"/>
      <c r="F22" s="1199" t="n"/>
      <c r="G22" s="1204" t="n"/>
      <c r="H22" s="1199" t="n"/>
      <c r="I22" s="1199" t="n"/>
      <c r="J22" s="1199" t="n"/>
      <c r="K22" s="1199" t="n"/>
      <c r="L22" s="1199" t="n"/>
      <c r="M22" s="1199" t="n"/>
      <c r="N22" s="1199" t="n"/>
    </row>
    <row r="23">
      <c r="C23" s="730" t="inlineStr">
        <is>
          <t>Employee Cost</t>
        </is>
      </c>
      <c r="D23" s="730" t="inlineStr">
        <is>
          <t>Staff utilization</t>
        </is>
      </c>
      <c r="E23" s="730" t="inlineStr">
        <is>
          <t>Constant staff vs aggressive revenue growth</t>
        </is>
      </c>
      <c r="G23" s="1231" t="n"/>
      <c r="H23" s="1232" t="n"/>
      <c r="I23" s="1232" t="n"/>
      <c r="J23" s="736" t="n"/>
    </row>
    <row r="24">
      <c r="D24" s="730" t="inlineStr">
        <is>
          <t>Salary increment check</t>
        </is>
      </c>
      <c r="F24" s="730" t="inlineStr">
        <is>
          <t>Average annual salary growth</t>
        </is>
      </c>
      <c r="G24" s="1230" t="n">
        <v>0.05</v>
      </c>
      <c r="I24" s="730" t="inlineStr">
        <is>
          <t>It is likely that the business is underestimating salary inflation over forecast period</t>
        </is>
      </c>
      <c r="J24" s="736" t="inlineStr">
        <is>
          <t>Rationale?</t>
        </is>
      </c>
      <c r="K24" s="730" t="inlineStr">
        <is>
          <t>Adopt market growth rate</t>
        </is>
      </c>
    </row>
    <row r="25" ht="14" customHeight="1">
      <c r="J25" s="736" t="n"/>
    </row>
    <row r="26" ht="14" customHeight="1">
      <c r="C26" s="730" t="inlineStr">
        <is>
          <t>Depreciation</t>
        </is>
      </c>
      <c r="D26" s="730" t="inlineStr">
        <is>
          <t>Depreciation Review</t>
        </is>
      </c>
      <c r="E26" s="730" t="inlineStr">
        <is>
          <t>&gt; 20% of the business</t>
        </is>
      </c>
      <c r="F26" s="730" t="inlineStr">
        <is>
          <t>Avg. Depreciation as a % of Revenue</t>
        </is>
      </c>
      <c r="G26" s="1230" t="n">
        <v>0.2</v>
      </c>
      <c r="H26" s="735" t="n">
        <v>0.07867063492063492</v>
      </c>
      <c r="I26" s="730" t="inlineStr">
        <is>
          <t>-</t>
        </is>
      </c>
      <c r="J26" s="736" t="inlineStr">
        <is>
          <t>Rationale?</t>
        </is>
      </c>
    </row>
    <row r="27" ht="14" customHeight="1">
      <c r="J27" s="736" t="n"/>
    </row>
    <row r="28" ht="14" customHeight="1">
      <c r="C28" s="730" t="inlineStr">
        <is>
          <t>Finance cost</t>
        </is>
      </c>
      <c r="D28" s="730" t="inlineStr">
        <is>
          <t>Finance Cost Review</t>
        </is>
      </c>
      <c r="E28" s="730" t="inlineStr">
        <is>
          <t>&gt; 20% of the business</t>
        </is>
      </c>
      <c r="F28" s="730" t="inlineStr">
        <is>
          <t>Avg. Finance Cost as a % of Revenue</t>
        </is>
      </c>
      <c r="G28" s="1230" t="n">
        <v>0.2</v>
      </c>
      <c r="H28" s="735" t="n">
        <v>0.05952380952380952</v>
      </c>
      <c r="I28" s="730" t="inlineStr">
        <is>
          <t>-</t>
        </is>
      </c>
      <c r="J28" s="736" t="inlineStr">
        <is>
          <t>Rationale?</t>
        </is>
      </c>
    </row>
    <row r="29" ht="14" customHeight="1">
      <c r="J29" s="736" t="n"/>
    </row>
    <row r="30" ht="14" customHeight="1">
      <c r="C30" s="730" t="inlineStr">
        <is>
          <t>EBITDA margin</t>
        </is>
      </c>
      <c r="D30" s="730" t="inlineStr">
        <is>
          <t>EBITDA Margin - Market rate check</t>
        </is>
      </c>
      <c r="E30" s="730" t="inlineStr">
        <is>
          <t>More than 5% difference</t>
        </is>
      </c>
      <c r="F30" s="730" t="inlineStr">
        <is>
          <t>Average Forecasted EBITDA Margin</t>
        </is>
      </c>
      <c r="G30" s="1230" t="n">
        <v>0.05</v>
      </c>
      <c r="H30" s="735" t="n">
        <v>0.4321428571428572</v>
      </c>
      <c r="I30" s="1232" t="n"/>
      <c r="J30" s="736" t="inlineStr">
        <is>
          <t>Rationale?</t>
        </is>
      </c>
      <c r="K30" s="730" t="inlineStr">
        <is>
          <t>Adopt market rate</t>
        </is>
      </c>
    </row>
    <row r="31" ht="14" customHeight="1">
      <c r="H31" s="735" t="n"/>
      <c r="J31" s="736" t="n"/>
    </row>
    <row r="32" ht="14" customHeight="1">
      <c r="C32" s="730" t="inlineStr">
        <is>
          <t>NWC as a % of sales</t>
        </is>
      </c>
      <c r="D32" s="730" t="inlineStr">
        <is>
          <t>NWC Market rate check</t>
        </is>
      </c>
      <c r="E32" s="730" t="inlineStr">
        <is>
          <t>More than 5% difference</t>
        </is>
      </c>
      <c r="F32" s="730" t="inlineStr">
        <is>
          <t>Average NWC as a % of sales</t>
        </is>
      </c>
      <c r="G32" s="1230" t="n">
        <v>0.05</v>
      </c>
      <c r="H32" s="737" t="n">
        <v>0.09913835453359425</v>
      </c>
      <c r="I32" s="1232" t="n"/>
      <c r="J32" s="736" t="inlineStr">
        <is>
          <t>Rationale?</t>
        </is>
      </c>
      <c r="K32" s="730" t="inlineStr">
        <is>
          <t>Adopt market rate</t>
        </is>
      </c>
    </row>
    <row r="33" ht="14" customHeight="1">
      <c r="J33" s="736" t="n"/>
    </row>
    <row r="34" ht="14" customHeight="1">
      <c r="C34" s="730" t="inlineStr">
        <is>
          <t>Capex</t>
        </is>
      </c>
      <c r="D34" s="730" t="inlineStr">
        <is>
          <t>Heavy Investor check</t>
        </is>
      </c>
      <c r="E34" s="730" t="inlineStr">
        <is>
          <t>If Annual Capex &gt; 20% of revenue</t>
        </is>
      </c>
      <c r="F34" s="730" t="inlineStr">
        <is>
          <t>Capex as a % of Revenue</t>
        </is>
      </c>
      <c r="G34" s="1230" t="n">
        <v>0.2</v>
      </c>
      <c r="H34" s="735" t="n">
        <v>0.1924603174603175</v>
      </c>
      <c r="I34" s="730" t="inlineStr">
        <is>
          <t>-</t>
        </is>
      </c>
      <c r="J34" s="730" t="inlineStr">
        <is>
          <t>&lt;Add warning message on the report&gt;</t>
        </is>
      </c>
    </row>
    <row r="35" ht="14" customHeight="1">
      <c r="D35" s="730" t="inlineStr">
        <is>
          <t>ROA on capex</t>
        </is>
      </c>
      <c r="E35" s="730" t="inlineStr">
        <is>
          <t>If ROA on Capex is less than 5%</t>
        </is>
      </c>
      <c r="F35" s="730" t="inlineStr">
        <is>
          <t>Return on Assets</t>
        </is>
      </c>
      <c r="G35" s="1230" t="n">
        <v>0.05</v>
      </c>
      <c r="I35" s="1232" t="n"/>
      <c r="J35" s="730" t="inlineStr">
        <is>
          <t>&lt;Add warning message on the report&gt;</t>
        </is>
      </c>
    </row>
    <row r="36" ht="14" customHeight="1">
      <c r="J36" s="736" t="n"/>
    </row>
    <row r="37" ht="14" customHeight="1">
      <c r="J37" s="736" t="n"/>
    </row>
    <row r="38" ht="14" customHeight="1">
      <c r="J38" s="736" t="n"/>
    </row>
    <row r="39" ht="14" customHeight="1">
      <c r="J39" s="736" t="n"/>
    </row>
    <row r="40" ht="14" customHeight="1">
      <c r="J40" s="736" t="n"/>
    </row>
    <row r="41" ht="14" customHeight="1">
      <c r="J41" s="736" t="n"/>
    </row>
    <row r="42" ht="14" customHeight="1">
      <c r="J42" s="736" t="n"/>
    </row>
    <row r="43" ht="14" customHeight="1">
      <c r="J43" s="736" t="n"/>
    </row>
    <row r="44" ht="14" customHeight="1">
      <c r="J44" s="736" t="n"/>
    </row>
    <row r="45" ht="14" customHeight="1">
      <c r="J45" s="736" t="n"/>
    </row>
    <row r="46" ht="14" customHeight="1">
      <c r="J46" s="736" t="n"/>
    </row>
    <row r="47" ht="14" customHeight="1">
      <c r="J47" s="736" t="n"/>
    </row>
    <row r="48" ht="14" customHeight="1">
      <c r="J48" s="736" t="n"/>
    </row>
    <row r="49" ht="14" customHeight="1">
      <c r="J49" s="736" t="n"/>
    </row>
    <row r="50" ht="14" customHeight="1">
      <c r="J50" s="736" t="n"/>
    </row>
    <row r="51" ht="14" customHeight="1">
      <c r="J51" s="736" t="n"/>
    </row>
    <row r="52" ht="14" customHeight="1">
      <c r="J52" s="736" t="n"/>
    </row>
  </sheetData>
  <mergeCells count="1">
    <mergeCell ref="F5:H5"/>
  </mergeCells>
  <pageMargins left="0.7" right="0.7" top="0.75" bottom="0.75" header="0.3" footer="0.3"/>
</worksheet>
</file>

<file path=xl/worksheets/sheet17.xml><?xml version="1.0" encoding="utf-8"?>
<worksheet xmlns="http://schemas.openxmlformats.org/spreadsheetml/2006/main">
  <sheetPr codeName="Sheet2" transitionEvaluation="1">
    <tabColor rgb="FFA8E0B8"/>
    <outlinePr summaryBelow="1" summaryRight="1"/>
    <pageSetUpPr fitToPage="1"/>
  </sheetPr>
  <dimension ref="B2:V75"/>
  <sheetViews>
    <sheetView showGridLines="0" zoomScale="84" zoomScaleNormal="79" zoomScaleSheetLayoutView="80" workbookViewId="0">
      <pane xSplit="7" ySplit="8" topLeftCell="H36" activePane="bottomRight" state="frozen"/>
      <selection activeCell="K26" sqref="K26"/>
      <selection pane="topRight" activeCell="K26" sqref="K26"/>
      <selection pane="bottomLeft" activeCell="K26" sqref="K26"/>
      <selection pane="bottomRight" activeCell="L51" sqref="L51"/>
    </sheetView>
  </sheetViews>
  <sheetFormatPr baseColWidth="8" defaultColWidth="0" defaultRowHeight="11.5" outlineLevelRow="1"/>
  <cols>
    <col width="1.61328125" customWidth="1" style="259" min="1" max="1"/>
    <col width="1.921875" customWidth="1" style="259" min="2" max="2"/>
    <col width="2.84375" customWidth="1" style="259" min="3" max="4"/>
    <col width="27.84375" customWidth="1" style="259" min="5" max="5"/>
    <col width="7.84375" customWidth="1" style="259" min="6" max="6"/>
    <col width="9.84375" customWidth="1" style="259" min="7" max="19"/>
    <col width="5.61328125" bestFit="1" customWidth="1" style="1007" min="20" max="20"/>
    <col width="9.15234375" bestFit="1" customWidth="1" style="1007" min="21" max="21"/>
    <col width="12.84375" bestFit="1" customWidth="1" style="259" min="22" max="22"/>
    <col width="9.84375" customWidth="1" style="259" min="23" max="23"/>
    <col hidden="1" style="259" min="24" max="24"/>
    <col hidden="1" width="9.84375" customWidth="1" style="259" min="25" max="16384"/>
  </cols>
  <sheetData>
    <row r="2">
      <c r="B2" s="62" t="inlineStr">
        <is>
          <t>Valify - UAE Valuation Services</t>
        </is>
      </c>
      <c r="C2" s="63" t="n"/>
      <c r="D2" s="63" t="n"/>
      <c r="E2" s="63" t="n"/>
      <c r="F2" s="63" t="n"/>
      <c r="G2" s="63" t="n"/>
      <c r="H2" s="63" t="n"/>
      <c r="I2" s="63" t="n"/>
      <c r="J2" s="63" t="n"/>
      <c r="K2" s="63" t="n"/>
      <c r="L2" s="63" t="n"/>
      <c r="M2" s="63" t="n"/>
      <c r="N2" s="63" t="n"/>
      <c r="O2" s="63" t="n"/>
      <c r="P2" s="63" t="n"/>
      <c r="Q2" s="63" t="n"/>
      <c r="R2" s="63" t="n"/>
      <c r="S2" s="63" t="n"/>
      <c r="T2" s="228" t="n"/>
      <c r="U2" s="228" t="n"/>
    </row>
    <row r="3" ht="12" customHeight="1">
      <c r="B3" s="64" t="inlineStr">
        <is>
          <t>Lazure Worldwide FZCO - Self Valuation using DCF Method, Transaction Multiples Method, &amp; Market Multiples Method as at September 30, 2024</t>
        </is>
      </c>
      <c r="C3" s="63" t="n"/>
      <c r="D3" s="63" t="n"/>
      <c r="E3" s="63" t="n"/>
      <c r="F3" s="63" t="n"/>
      <c r="G3" s="63" t="n"/>
      <c r="H3" s="63" t="n"/>
      <c r="I3" s="63" t="n"/>
      <c r="J3" s="63" t="n"/>
      <c r="K3" s="63" t="n"/>
      <c r="L3" s="63" t="n"/>
      <c r="M3" s="63" t="n"/>
      <c r="N3" s="63" t="n"/>
      <c r="O3" s="63" t="n"/>
      <c r="P3" s="63" t="n"/>
      <c r="Q3" s="63" t="n"/>
      <c r="R3" s="63" t="n"/>
      <c r="S3" s="63" t="n"/>
      <c r="T3" s="228" t="n"/>
      <c r="U3" s="228" t="n"/>
    </row>
    <row r="4" ht="12" customHeight="1">
      <c r="B4" s="65" t="inlineStr">
        <is>
          <t>Income Statement</t>
        </is>
      </c>
      <c r="C4" s="63" t="n"/>
      <c r="D4" s="63" t="n"/>
      <c r="E4" s="63" t="n"/>
      <c r="F4" s="63" t="n"/>
      <c r="G4" s="63" t="n"/>
      <c r="H4" s="63" t="n"/>
      <c r="I4" s="63" t="n"/>
      <c r="J4" s="63" t="n"/>
      <c r="K4" s="63" t="n"/>
      <c r="L4" s="63" t="n"/>
      <c r="M4" s="63" t="n"/>
      <c r="N4" s="63" t="n"/>
      <c r="O4" s="63" t="n"/>
      <c r="P4" s="63" t="n"/>
      <c r="Q4" s="63" t="n"/>
      <c r="R4" s="63" t="n"/>
      <c r="S4" s="63" t="n"/>
      <c r="T4" s="228" t="n"/>
      <c r="U4" s="228" t="n"/>
    </row>
    <row r="5" ht="12" customFormat="1" customHeight="1" s="1026" thickBot="1">
      <c r="B5" s="66" t="n"/>
      <c r="C5" s="66" t="n"/>
      <c r="D5" s="66" t="n"/>
      <c r="E5" s="66" t="n"/>
      <c r="F5" s="66" t="n"/>
      <c r="G5" s="66" t="n"/>
      <c r="H5" s="66" t="n"/>
      <c r="I5" s="66" t="n"/>
      <c r="J5" s="66" t="n"/>
      <c r="K5" s="66" t="n"/>
      <c r="L5" s="66" t="n"/>
      <c r="M5" s="66" t="n"/>
      <c r="N5" s="66" t="n"/>
      <c r="O5" s="66" t="n"/>
      <c r="P5" s="66" t="n"/>
      <c r="Q5" s="66" t="n"/>
      <c r="R5" s="66" t="n"/>
      <c r="S5" s="66" t="n"/>
      <c r="T5" s="230" t="n"/>
      <c r="U5" s="228" t="n"/>
    </row>
    <row r="6" ht="12" customHeight="1" thickTop="1">
      <c r="C6" s="432" t="n"/>
      <c r="M6" s="233" t="n">
        <v>1</v>
      </c>
      <c r="N6" s="233" t="n">
        <v>1</v>
      </c>
      <c r="O6" s="233" t="n">
        <v>1</v>
      </c>
      <c r="P6" s="233" t="n">
        <v>1</v>
      </c>
      <c r="Q6" s="233" t="n">
        <v>1</v>
      </c>
      <c r="R6" s="233" t="n">
        <v>1</v>
      </c>
    </row>
    <row r="7">
      <c r="C7" s="260" t="inlineStr">
        <is>
          <t>All amounts in INR 'Units</t>
        </is>
      </c>
      <c r="D7" s="261" t="n"/>
      <c r="E7" s="261" t="n"/>
      <c r="F7" s="261" t="n"/>
      <c r="G7" s="115" t="inlineStr">
        <is>
          <t>Financial Period</t>
        </is>
      </c>
      <c r="H7" s="115" t="inlineStr">
        <is>
          <t>FY21</t>
        </is>
      </c>
      <c r="I7" s="115" t="inlineStr">
        <is>
          <t>FY22</t>
        </is>
      </c>
      <c r="J7" s="115" t="inlineStr">
        <is>
          <t>FY23</t>
        </is>
      </c>
      <c r="K7" s="115" t="inlineStr">
        <is>
          <t>YTD24</t>
        </is>
      </c>
      <c r="L7" s="115" t="inlineStr">
        <is>
          <t>YTG24</t>
        </is>
      </c>
      <c r="M7" s="115" t="inlineStr">
        <is>
          <t>FY24</t>
        </is>
      </c>
      <c r="N7" s="115" t="inlineStr">
        <is>
          <t>FY25</t>
        </is>
      </c>
      <c r="O7" s="115" t="inlineStr">
        <is>
          <t>FY26</t>
        </is>
      </c>
      <c r="P7" s="115" t="inlineStr">
        <is>
          <t>FY27</t>
        </is>
      </c>
      <c r="Q7" s="115" t="inlineStr">
        <is>
          <t>FY28</t>
        </is>
      </c>
      <c r="R7" s="281" t="inlineStr">
        <is>
          <t>FY29</t>
        </is>
      </c>
    </row>
    <row r="8">
      <c r="C8" s="264" t="n"/>
      <c r="D8" s="68" t="n"/>
      <c r="E8" s="68" t="n"/>
      <c r="F8" s="68" t="n"/>
      <c r="G8" s="68" t="n"/>
      <c r="H8" s="69" t="inlineStr">
        <is>
          <t>Actual</t>
        </is>
      </c>
      <c r="I8" s="69" t="inlineStr">
        <is>
          <t>Actual</t>
        </is>
      </c>
      <c r="J8" s="69" t="inlineStr">
        <is>
          <t>Actual</t>
        </is>
      </c>
      <c r="K8" s="69" t="inlineStr">
        <is>
          <t>Actual</t>
        </is>
      </c>
      <c r="L8" s="69" t="inlineStr">
        <is>
          <t>Estimate</t>
        </is>
      </c>
      <c r="M8" s="69" t="inlineStr">
        <is>
          <t>Estimate</t>
        </is>
      </c>
      <c r="N8" s="69" t="inlineStr">
        <is>
          <t>Estimate</t>
        </is>
      </c>
      <c r="O8" s="69" t="inlineStr">
        <is>
          <t>Forecast</t>
        </is>
      </c>
      <c r="P8" s="69" t="inlineStr">
        <is>
          <t>Forecast</t>
        </is>
      </c>
      <c r="Q8" s="69" t="inlineStr">
        <is>
          <t>Forecast</t>
        </is>
      </c>
      <c r="R8" s="282" t="inlineStr">
        <is>
          <t>Forecast</t>
        </is>
      </c>
      <c r="T8" s="254" t="inlineStr">
        <is>
          <t>CAGR</t>
        </is>
      </c>
      <c r="U8" s="235" t="inlineStr">
        <is>
          <t>FY23 Check</t>
        </is>
      </c>
      <c r="V8" s="236" t="inlineStr">
        <is>
          <t>FY23 Annualized</t>
        </is>
      </c>
    </row>
    <row r="9">
      <c r="C9" s="1216" t="n"/>
      <c r="D9" s="259" t="n"/>
      <c r="E9" s="259" t="n"/>
      <c r="F9" s="259" t="n"/>
      <c r="G9" s="259" t="n"/>
      <c r="H9" s="259" t="n"/>
      <c r="I9" s="259" t="n"/>
      <c r="J9" s="259" t="n"/>
      <c r="K9" s="259" t="n"/>
      <c r="L9" s="259" t="n"/>
      <c r="M9" s="259" t="n"/>
      <c r="N9" s="259" t="n"/>
      <c r="O9" s="259" t="n"/>
      <c r="P9" s="259" t="n"/>
      <c r="Q9" s="259" t="n"/>
      <c r="R9" s="1217" t="n"/>
      <c r="T9" s="1973" t="n"/>
      <c r="U9" s="1974" t="n"/>
      <c r="V9" s="1975" t="n"/>
    </row>
    <row r="10" outlineLevel="1">
      <c r="C10" s="1216" t="inlineStr">
        <is>
          <t>Revenue:</t>
        </is>
      </c>
      <c r="D10" s="259" t="n"/>
      <c r="E10" s="259" t="n"/>
      <c r="F10" s="259" t="n"/>
      <c r="G10" s="259" t="n"/>
      <c r="H10" s="259" t="n"/>
      <c r="I10" s="259" t="n"/>
      <c r="J10" s="259" t="n"/>
      <c r="K10" s="259" t="n"/>
      <c r="L10" s="259" t="n"/>
      <c r="M10" s="259" t="n"/>
      <c r="N10" s="259" t="n"/>
      <c r="O10" s="259" t="n"/>
      <c r="P10" s="259" t="n"/>
      <c r="Q10" s="259" t="n"/>
      <c r="R10" s="1217" t="n"/>
      <c r="T10" s="1973" t="n"/>
      <c r="U10" s="1974" t="n"/>
      <c r="V10" s="1975" t="n"/>
    </row>
    <row r="11" outlineLevel="1">
      <c r="C11" s="1212" t="n"/>
      <c r="D11" s="259" t="inlineStr">
        <is>
          <t>Existing: Residential lighting</t>
        </is>
      </c>
      <c r="E11" s="259" t="n"/>
      <c r="F11" s="259" t="n"/>
      <c r="G11" s="259" t="n"/>
      <c r="H11" s="1923" t="n">
        <v>0</v>
      </c>
      <c r="I11" s="1923" t="n">
        <v>0</v>
      </c>
      <c r="J11" s="1923" t="n">
        <v>0</v>
      </c>
      <c r="K11" s="1923" t="n">
        <v>0</v>
      </c>
      <c r="L11" s="1923" t="n">
        <v>20000</v>
      </c>
      <c r="M11" s="1923" t="n">
        <v>20000</v>
      </c>
      <c r="N11" s="1923" t="n">
        <v>20000</v>
      </c>
      <c r="O11" s="1923" t="n">
        <v>20000</v>
      </c>
      <c r="P11" s="1923" t="n">
        <v>20000</v>
      </c>
      <c r="Q11" s="1923" t="n">
        <v>20000</v>
      </c>
      <c r="R11" s="1976" t="n">
        <v>20000</v>
      </c>
      <c r="T11" s="1973" t="n">
        <v>0</v>
      </c>
      <c r="U11" s="1974" t="inlineStr">
        <is>
          <t>OK</t>
        </is>
      </c>
      <c r="V11" s="1975" t="n">
        <v>0</v>
      </c>
    </row>
    <row r="12" outlineLevel="1">
      <c r="C12" s="1212" t="n"/>
      <c r="D12" s="259" t="inlineStr">
        <is>
          <t>Existing: Hotels &amp; Hospitals</t>
        </is>
      </c>
      <c r="E12" s="259" t="n"/>
      <c r="F12" s="259" t="n"/>
      <c r="G12" s="259" t="n"/>
      <c r="H12" s="1923" t="n">
        <v>0</v>
      </c>
      <c r="I12" s="1923" t="n">
        <v>0</v>
      </c>
      <c r="J12" s="1923" t="n">
        <v>0</v>
      </c>
      <c r="K12" s="1923" t="n">
        <v>0</v>
      </c>
      <c r="L12" s="1923" t="n">
        <v>50000</v>
      </c>
      <c r="M12" s="1923" t="n">
        <v>50000</v>
      </c>
      <c r="N12" s="1923" t="n">
        <v>50000</v>
      </c>
      <c r="O12" s="1923" t="n">
        <v>50000</v>
      </c>
      <c r="P12" s="1923" t="n">
        <v>50000</v>
      </c>
      <c r="Q12" s="1923" t="n">
        <v>50000</v>
      </c>
      <c r="R12" s="1976" t="n">
        <v>50000</v>
      </c>
      <c r="T12" s="1973" t="n">
        <v>0</v>
      </c>
      <c r="U12" s="1974" t="inlineStr">
        <is>
          <t>OK</t>
        </is>
      </c>
      <c r="V12" s="1975" t="n">
        <v>0</v>
      </c>
    </row>
    <row r="13" outlineLevel="1">
      <c r="C13" s="1212" t="n"/>
      <c r="D13" s="259" t="inlineStr">
        <is>
          <t>Existing: Government &amp; Infrastructure</t>
        </is>
      </c>
      <c r="E13" s="259" t="n"/>
      <c r="F13" s="259" t="n"/>
      <c r="G13" s="259" t="n"/>
      <c r="H13" s="1923" t="n">
        <v>0</v>
      </c>
      <c r="I13" s="1923" t="n">
        <v>0</v>
      </c>
      <c r="J13" s="1923" t="n">
        <v>0</v>
      </c>
      <c r="K13" s="1923" t="n">
        <v>0</v>
      </c>
      <c r="L13" s="1923" t="n">
        <v>10000</v>
      </c>
      <c r="M13" s="1923" t="n">
        <v>10000</v>
      </c>
      <c r="N13" s="1923" t="n">
        <v>10000</v>
      </c>
      <c r="O13" s="1923" t="n">
        <v>10000</v>
      </c>
      <c r="P13" s="1923" t="n">
        <v>10000</v>
      </c>
      <c r="Q13" s="1923" t="n">
        <v>10000</v>
      </c>
      <c r="R13" s="1976" t="n">
        <v>10000</v>
      </c>
      <c r="T13" s="1973" t="n">
        <v>0</v>
      </c>
      <c r="U13" s="1974" t="inlineStr">
        <is>
          <t>OK</t>
        </is>
      </c>
      <c r="V13" s="1975" t="n">
        <v>0</v>
      </c>
    </row>
    <row r="14" outlineLevel="1">
      <c r="C14" s="1212" t="n"/>
      <c r="D14" s="259" t="inlineStr">
        <is>
          <t>Existing: Distributorship</t>
        </is>
      </c>
      <c r="E14" s="259" t="n"/>
      <c r="F14" s="259" t="n"/>
      <c r="G14" s="259" t="n"/>
      <c r="H14" s="1923" t="n">
        <v>0</v>
      </c>
      <c r="I14" s="1923" t="n">
        <v>0</v>
      </c>
      <c r="J14" s="1923" t="n">
        <v>0</v>
      </c>
      <c r="K14" s="1923" t="n">
        <v>0</v>
      </c>
      <c r="L14" s="1923" t="n">
        <v>12000</v>
      </c>
      <c r="M14" s="1923" t="n">
        <v>12000</v>
      </c>
      <c r="N14" s="1923" t="n">
        <v>12000</v>
      </c>
      <c r="O14" s="1923" t="n">
        <v>12000</v>
      </c>
      <c r="P14" s="1923" t="n">
        <v>12000</v>
      </c>
      <c r="Q14" s="1923" t="n">
        <v>12000</v>
      </c>
      <c r="R14" s="1976" t="n">
        <v>12000</v>
      </c>
      <c r="T14" s="1973" t="n">
        <v>0</v>
      </c>
      <c r="U14" s="1974" t="inlineStr">
        <is>
          <t>OK</t>
        </is>
      </c>
      <c r="V14" s="1975" t="n">
        <v>0</v>
      </c>
    </row>
    <row r="15" outlineLevel="1">
      <c r="C15" s="1212" t="n"/>
      <c r="D15" s="259" t="inlineStr">
        <is>
          <t>Pipeline: UAE &amp; Oman projects</t>
        </is>
      </c>
      <c r="E15" s="259" t="n"/>
      <c r="F15" s="259" t="n"/>
      <c r="G15" s="259" t="n"/>
      <c r="H15" s="1923" t="n">
        <v>0</v>
      </c>
      <c r="I15" s="1923" t="n">
        <v>0</v>
      </c>
      <c r="J15" s="1923" t="n">
        <v>0</v>
      </c>
      <c r="K15" s="1923" t="n">
        <v>0</v>
      </c>
      <c r="L15" s="1923" t="n">
        <v>15000</v>
      </c>
      <c r="M15" s="1923" t="n">
        <v>15000</v>
      </c>
      <c r="N15" s="1923" t="n">
        <v>15000</v>
      </c>
      <c r="O15" s="1923" t="n">
        <v>15000</v>
      </c>
      <c r="P15" s="1923" t="n">
        <v>15000</v>
      </c>
      <c r="Q15" s="1923" t="n">
        <v>15000</v>
      </c>
      <c r="R15" s="1976" t="n">
        <v>15000</v>
      </c>
      <c r="T15" s="1973" t="n">
        <v>0</v>
      </c>
      <c r="U15" s="1974" t="inlineStr">
        <is>
          <t>OK</t>
        </is>
      </c>
      <c r="V15" s="1975" t="n">
        <v>0</v>
      </c>
    </row>
    <row r="16" outlineLevel="1">
      <c r="C16" s="1212" t="n"/>
      <c r="D16" s="259" t="inlineStr">
        <is>
          <t>Pipeline: NA</t>
        </is>
      </c>
      <c r="E16" s="259" t="n"/>
      <c r="F16" s="259" t="n"/>
      <c r="G16" s="259" t="n"/>
      <c r="H16" s="1923" t="n">
        <v>0</v>
      </c>
      <c r="I16" s="1923" t="n">
        <v>0</v>
      </c>
      <c r="J16" s="1923" t="n">
        <v>0</v>
      </c>
      <c r="K16" s="1923" t="n">
        <v>0</v>
      </c>
      <c r="L16" s="1923" t="n">
        <v>15000</v>
      </c>
      <c r="M16" s="1923" t="n">
        <v>15000</v>
      </c>
      <c r="N16" s="1923" t="n">
        <v>15000</v>
      </c>
      <c r="O16" s="1923" t="n">
        <v>15000</v>
      </c>
      <c r="P16" s="1923" t="n">
        <v>15000</v>
      </c>
      <c r="Q16" s="1923" t="n">
        <v>15000</v>
      </c>
      <c r="R16" s="1976" t="n">
        <v>15000</v>
      </c>
      <c r="T16" s="1973" t="n">
        <v>0</v>
      </c>
      <c r="U16" s="1974" t="inlineStr">
        <is>
          <t>OK</t>
        </is>
      </c>
      <c r="V16" s="1975" t="n">
        <v>0</v>
      </c>
    </row>
    <row r="17" outlineLevel="1">
      <c r="C17" s="1212" t="n"/>
      <c r="D17" s="259" t="inlineStr">
        <is>
          <t>Pipeline: NA</t>
        </is>
      </c>
      <c r="E17" s="259" t="n"/>
      <c r="F17" s="259" t="n"/>
      <c r="G17" s="259" t="n"/>
      <c r="H17" s="1923" t="n">
        <v>0</v>
      </c>
      <c r="I17" s="1923" t="n">
        <v>0</v>
      </c>
      <c r="J17" s="1923" t="n">
        <v>0</v>
      </c>
      <c r="K17" s="1923" t="n">
        <v>0</v>
      </c>
      <c r="L17" s="1923" t="n">
        <v>15000</v>
      </c>
      <c r="M17" s="1923" t="n">
        <v>15000</v>
      </c>
      <c r="N17" s="1923" t="n">
        <v>15000</v>
      </c>
      <c r="O17" s="1923" t="n">
        <v>15000</v>
      </c>
      <c r="P17" s="1923" t="n">
        <v>15000</v>
      </c>
      <c r="Q17" s="1923" t="n">
        <v>15000</v>
      </c>
      <c r="R17" s="1976" t="n">
        <v>15000</v>
      </c>
      <c r="T17" s="1973" t="n">
        <v>0</v>
      </c>
      <c r="U17" s="1974" t="inlineStr">
        <is>
          <t>OK</t>
        </is>
      </c>
      <c r="V17" s="1975" t="n">
        <v>0</v>
      </c>
    </row>
    <row r="18" outlineLevel="1">
      <c r="C18" s="1212" t="n"/>
      <c r="D18" s="259" t="inlineStr">
        <is>
          <t>Pipeline: NA</t>
        </is>
      </c>
      <c r="E18" s="259" t="n"/>
      <c r="F18" s="259" t="n"/>
      <c r="G18" s="259" t="n"/>
      <c r="H18" s="1923" t="n">
        <v>0</v>
      </c>
      <c r="I18" s="1923" t="n">
        <v>0</v>
      </c>
      <c r="J18" s="1923" t="n">
        <v>0</v>
      </c>
      <c r="K18" s="1923" t="n">
        <v>0</v>
      </c>
      <c r="L18" s="1923" t="n">
        <v>15000</v>
      </c>
      <c r="M18" s="1923" t="n">
        <v>15000</v>
      </c>
      <c r="N18" s="1923" t="n">
        <v>15000</v>
      </c>
      <c r="O18" s="1923" t="n">
        <v>15000</v>
      </c>
      <c r="P18" s="1923" t="n">
        <v>15000</v>
      </c>
      <c r="Q18" s="1923" t="n">
        <v>15000</v>
      </c>
      <c r="R18" s="1976" t="n">
        <v>15000</v>
      </c>
      <c r="T18" s="1973" t="n">
        <v>0</v>
      </c>
      <c r="U18" s="1974" t="inlineStr">
        <is>
          <t>OK</t>
        </is>
      </c>
      <c r="V18" s="1975" t="n">
        <v>0</v>
      </c>
    </row>
    <row r="19" outlineLevel="1">
      <c r="C19" s="1212" t="n"/>
      <c r="D19" s="259" t="inlineStr">
        <is>
          <t>Potential: Product contracts by specifiers</t>
        </is>
      </c>
      <c r="E19" s="259" t="n"/>
      <c r="F19" s="259" t="n"/>
      <c r="G19" s="259" t="n"/>
      <c r="H19" s="1923" t="n">
        <v>0</v>
      </c>
      <c r="I19" s="1923" t="n">
        <v>0</v>
      </c>
      <c r="J19" s="1923" t="n">
        <v>0</v>
      </c>
      <c r="K19" s="1923" t="n">
        <v>0</v>
      </c>
      <c r="L19" s="1923" t="n">
        <v>16000</v>
      </c>
      <c r="M19" s="1923" t="n">
        <v>16000</v>
      </c>
      <c r="N19" s="1923" t="n">
        <v>16000</v>
      </c>
      <c r="O19" s="1923" t="n">
        <v>16000</v>
      </c>
      <c r="P19" s="1923" t="n">
        <v>16000</v>
      </c>
      <c r="Q19" s="1923" t="n">
        <v>16000</v>
      </c>
      <c r="R19" s="1976" t="n">
        <v>16000</v>
      </c>
      <c r="T19" s="1973" t="n">
        <v>0</v>
      </c>
      <c r="U19" s="1974" t="inlineStr">
        <is>
          <t>OK</t>
        </is>
      </c>
      <c r="V19" s="1975" t="n">
        <v>0</v>
      </c>
    </row>
    <row r="20" outlineLevel="1">
      <c r="C20" s="1212" t="n"/>
      <c r="D20" s="259" t="inlineStr">
        <is>
          <t>Potential: NA</t>
        </is>
      </c>
      <c r="E20" s="259" t="n"/>
      <c r="F20" s="259" t="n"/>
      <c r="G20" s="259" t="n"/>
      <c r="H20" s="1923" t="n">
        <v>0</v>
      </c>
      <c r="I20" s="1923" t="n">
        <v>0</v>
      </c>
      <c r="J20" s="1923" t="n">
        <v>0</v>
      </c>
      <c r="K20" s="1923" t="n">
        <v>0</v>
      </c>
      <c r="L20" s="1923" t="n">
        <v>0</v>
      </c>
      <c r="M20" s="1923" t="n">
        <v>0</v>
      </c>
      <c r="N20" s="1923" t="n">
        <v>0</v>
      </c>
      <c r="O20" s="1923" t="n">
        <v>0</v>
      </c>
      <c r="P20" s="1923" t="n">
        <v>0</v>
      </c>
      <c r="Q20" s="1923" t="n">
        <v>0</v>
      </c>
      <c r="R20" s="1976" t="n">
        <v>0</v>
      </c>
      <c r="T20" s="1973" t="inlineStr">
        <is>
          <t>-</t>
        </is>
      </c>
      <c r="U20" s="1974" t="inlineStr">
        <is>
          <t>OK</t>
        </is>
      </c>
      <c r="V20" s="1975" t="n">
        <v>0</v>
      </c>
    </row>
    <row r="21" outlineLevel="1">
      <c r="C21" s="1212" t="n"/>
      <c r="D21" s="259" t="inlineStr">
        <is>
          <t>Potential: NA</t>
        </is>
      </c>
      <c r="E21" s="259" t="n"/>
      <c r="F21" s="259" t="n"/>
      <c r="G21" s="259" t="n"/>
      <c r="H21" s="1923" t="n">
        <v>0</v>
      </c>
      <c r="I21" s="1923" t="n">
        <v>0</v>
      </c>
      <c r="J21" s="1923" t="n">
        <v>0</v>
      </c>
      <c r="K21" s="1923" t="n">
        <v>0</v>
      </c>
      <c r="L21" s="1923" t="n">
        <v>0</v>
      </c>
      <c r="M21" s="1923" t="n">
        <v>0</v>
      </c>
      <c r="N21" s="1923" t="n">
        <v>0</v>
      </c>
      <c r="O21" s="1923" t="n">
        <v>0</v>
      </c>
      <c r="P21" s="1923" t="n">
        <v>0</v>
      </c>
      <c r="Q21" s="1923" t="n">
        <v>0</v>
      </c>
      <c r="R21" s="1976" t="n">
        <v>0</v>
      </c>
      <c r="T21" s="1973" t="inlineStr">
        <is>
          <t>-</t>
        </is>
      </c>
      <c r="U21" s="1974" t="inlineStr">
        <is>
          <t>OK</t>
        </is>
      </c>
      <c r="V21" s="1975" t="n">
        <v>0</v>
      </c>
    </row>
    <row r="22" outlineLevel="1">
      <c r="C22" s="1212" t="n"/>
      <c r="D22" s="259" t="inlineStr">
        <is>
          <t>Potential: NA</t>
        </is>
      </c>
      <c r="E22" s="259" t="n"/>
      <c r="F22" s="259" t="n"/>
      <c r="G22" s="259" t="n"/>
      <c r="H22" s="1923" t="n">
        <v>0</v>
      </c>
      <c r="I22" s="1923" t="n">
        <v>0</v>
      </c>
      <c r="J22" s="1923" t="n">
        <v>0</v>
      </c>
      <c r="K22" s="1923" t="n">
        <v>0</v>
      </c>
      <c r="L22" s="1923" t="n">
        <v>0</v>
      </c>
      <c r="M22" s="1923" t="n">
        <v>0</v>
      </c>
      <c r="N22" s="1923" t="n">
        <v>0</v>
      </c>
      <c r="O22" s="1923" t="n">
        <v>0</v>
      </c>
      <c r="P22" s="1923" t="n">
        <v>0</v>
      </c>
      <c r="Q22" s="1923" t="n">
        <v>0</v>
      </c>
      <c r="R22" s="1976" t="n">
        <v>0</v>
      </c>
      <c r="T22" s="1973" t="inlineStr">
        <is>
          <t>-</t>
        </is>
      </c>
      <c r="U22" s="1974" t="inlineStr">
        <is>
          <t>OK</t>
        </is>
      </c>
      <c r="V22" s="1975" t="n">
        <v>0</v>
      </c>
    </row>
    <row r="23">
      <c r="C23" s="1218" t="inlineStr">
        <is>
          <t>Revenues</t>
        </is>
      </c>
      <c r="D23" s="246" t="n"/>
      <c r="E23" s="246" t="n"/>
      <c r="F23" s="246" t="n"/>
      <c r="G23" s="246" t="n"/>
      <c r="H23" s="1977" t="n">
        <v>0</v>
      </c>
      <c r="I23" s="1977" t="n">
        <v>0</v>
      </c>
      <c r="J23" s="1977" t="n">
        <v>0</v>
      </c>
      <c r="K23" s="1977" t="n">
        <v>0</v>
      </c>
      <c r="L23" s="1977" t="n">
        <v>168000</v>
      </c>
      <c r="M23" s="1977" t="n">
        <v>168000</v>
      </c>
      <c r="N23" s="1977" t="n">
        <v>168000</v>
      </c>
      <c r="O23" s="1977" t="n">
        <v>168000</v>
      </c>
      <c r="P23" s="1977" t="n">
        <v>168000</v>
      </c>
      <c r="Q23" s="1977" t="n">
        <v>168000</v>
      </c>
      <c r="R23" s="1978" t="n">
        <v>168000</v>
      </c>
      <c r="T23" s="1973" t="n">
        <v>0</v>
      </c>
      <c r="U23" s="1974" t="inlineStr">
        <is>
          <t>OK</t>
        </is>
      </c>
      <c r="V23" s="1975" t="n">
        <v>0</v>
      </c>
    </row>
    <row r="24" outlineLevel="1">
      <c r="C24" s="1212" t="n"/>
      <c r="D24" s="259" t="n"/>
      <c r="E24" s="259" t="n"/>
      <c r="F24" s="259" t="n"/>
      <c r="G24" s="259" t="n"/>
      <c r="H24" s="259" t="n"/>
      <c r="I24" s="259" t="n"/>
      <c r="J24" s="259" t="n"/>
      <c r="K24" s="259" t="n"/>
      <c r="L24" s="259" t="n"/>
      <c r="M24" s="259" t="n"/>
      <c r="N24" s="259" t="n"/>
      <c r="O24" s="259" t="n"/>
      <c r="P24" s="259" t="n"/>
      <c r="Q24" s="259" t="n"/>
      <c r="R24" s="1217" t="n"/>
      <c r="T24" s="1973" t="inlineStr">
        <is>
          <t>-</t>
        </is>
      </c>
      <c r="U24" s="1974" t="inlineStr">
        <is>
          <t>OK</t>
        </is>
      </c>
      <c r="V24" s="1975" t="n">
        <v>0</v>
      </c>
    </row>
    <row r="25" outlineLevel="1">
      <c r="C25" s="1216" t="inlineStr">
        <is>
          <t>Cost of Revenue:</t>
        </is>
      </c>
      <c r="D25" s="259" t="n"/>
      <c r="E25" s="259" t="n"/>
      <c r="F25" s="259" t="n"/>
      <c r="G25" s="259" t="n"/>
      <c r="H25" s="259" t="n"/>
      <c r="I25" s="259" t="n"/>
      <c r="J25" s="259" t="n"/>
      <c r="K25" s="259" t="n"/>
      <c r="L25" s="259" t="n"/>
      <c r="M25" s="259" t="n"/>
      <c r="N25" s="259" t="n"/>
      <c r="O25" s="259" t="n"/>
      <c r="P25" s="259" t="n"/>
      <c r="Q25" s="259" t="n"/>
      <c r="R25" s="1217" t="n"/>
      <c r="T25" s="1973" t="inlineStr">
        <is>
          <t>-</t>
        </is>
      </c>
      <c r="U25" s="1974" t="inlineStr">
        <is>
          <t>OK</t>
        </is>
      </c>
      <c r="V25" s="1975" t="n">
        <v>0</v>
      </c>
    </row>
    <row r="26" outlineLevel="1">
      <c r="C26" s="1212" t="n"/>
      <c r="D26" s="259" t="inlineStr">
        <is>
          <t>Existing: Residential lighting</t>
        </is>
      </c>
      <c r="E26" s="259" t="n"/>
      <c r="F26" s="259" t="n"/>
      <c r="G26" s="259" t="n"/>
      <c r="H26" s="1923" t="n">
        <v>0</v>
      </c>
      <c r="I26" s="1923" t="n">
        <v>0</v>
      </c>
      <c r="J26" s="1923" t="n">
        <v>0</v>
      </c>
      <c r="K26" s="1923" t="n">
        <v>0</v>
      </c>
      <c r="L26" s="1923" t="n">
        <v>-6000.000000000001</v>
      </c>
      <c r="M26" s="1923" t="n">
        <v>-6000.000000000001</v>
      </c>
      <c r="N26" s="1923" t="n">
        <v>-6000.000000000001</v>
      </c>
      <c r="O26" s="1923" t="n">
        <v>-6000.000000000001</v>
      </c>
      <c r="P26" s="1923" t="n">
        <v>-6000.000000000001</v>
      </c>
      <c r="Q26" s="1923" t="n">
        <v>-6000.000000000001</v>
      </c>
      <c r="R26" s="1976" t="n">
        <v>-6000.000000000001</v>
      </c>
      <c r="T26" s="1973" t="n">
        <v>0</v>
      </c>
      <c r="U26" s="1974" t="inlineStr">
        <is>
          <t>OK</t>
        </is>
      </c>
      <c r="V26" s="1975" t="n">
        <v>0</v>
      </c>
    </row>
    <row r="27" outlineLevel="1">
      <c r="C27" s="1212" t="n"/>
      <c r="D27" s="259" t="inlineStr">
        <is>
          <t>Existing: Hotels &amp; Hospitals</t>
        </is>
      </c>
      <c r="E27" s="259" t="n"/>
      <c r="F27" s="259" t="n"/>
      <c r="G27" s="259" t="n"/>
      <c r="H27" s="1923" t="n">
        <v>0</v>
      </c>
      <c r="I27" s="1923" t="n">
        <v>0</v>
      </c>
      <c r="J27" s="1923" t="n">
        <v>0</v>
      </c>
      <c r="K27" s="1923" t="n">
        <v>0</v>
      </c>
      <c r="L27" s="1923" t="n">
        <v>-15000</v>
      </c>
      <c r="M27" s="1923" t="n">
        <v>-15000</v>
      </c>
      <c r="N27" s="1923" t="n">
        <v>-15000</v>
      </c>
      <c r="O27" s="1923" t="n">
        <v>-15000</v>
      </c>
      <c r="P27" s="1923" t="n">
        <v>-15000</v>
      </c>
      <c r="Q27" s="1923" t="n">
        <v>-15000</v>
      </c>
      <c r="R27" s="1976" t="n">
        <v>-15000</v>
      </c>
      <c r="T27" s="1973" t="n">
        <v>0</v>
      </c>
      <c r="U27" s="1974" t="inlineStr">
        <is>
          <t>OK</t>
        </is>
      </c>
      <c r="V27" s="1975" t="n">
        <v>0</v>
      </c>
    </row>
    <row r="28" outlineLevel="1">
      <c r="C28" s="1212" t="n"/>
      <c r="D28" s="259" t="inlineStr">
        <is>
          <t>Existing: Government &amp; Infrastructure</t>
        </is>
      </c>
      <c r="E28" s="259" t="n"/>
      <c r="F28" s="259" t="n"/>
      <c r="G28" s="259" t="n"/>
      <c r="H28" s="1923" t="n">
        <v>0</v>
      </c>
      <c r="I28" s="1923" t="n">
        <v>0</v>
      </c>
      <c r="J28" s="1923" t="n">
        <v>0</v>
      </c>
      <c r="K28" s="1923" t="n">
        <v>0</v>
      </c>
      <c r="L28" s="1923" t="n">
        <v>-3000</v>
      </c>
      <c r="M28" s="1923" t="n">
        <v>-3000</v>
      </c>
      <c r="N28" s="1923" t="n">
        <v>-3000</v>
      </c>
      <c r="O28" s="1923" t="n">
        <v>-3000</v>
      </c>
      <c r="P28" s="1923" t="n">
        <v>-3000</v>
      </c>
      <c r="Q28" s="1923" t="n">
        <v>-3000</v>
      </c>
      <c r="R28" s="1976" t="n">
        <v>-3000</v>
      </c>
      <c r="T28" s="1973" t="n">
        <v>0</v>
      </c>
      <c r="U28" s="1974" t="inlineStr">
        <is>
          <t>OK</t>
        </is>
      </c>
      <c r="V28" s="1975" t="n">
        <v>0</v>
      </c>
    </row>
    <row r="29" outlineLevel="1">
      <c r="C29" s="1212" t="n"/>
      <c r="D29" s="259" t="inlineStr">
        <is>
          <t>Existing: Distributorship</t>
        </is>
      </c>
      <c r="E29" s="259" t="n"/>
      <c r="F29" s="259" t="n"/>
      <c r="G29" s="259" t="n"/>
      <c r="H29" s="1923" t="n">
        <v>0</v>
      </c>
      <c r="I29" s="1923" t="n">
        <v>0</v>
      </c>
      <c r="J29" s="1923" t="n">
        <v>0</v>
      </c>
      <c r="K29" s="1923" t="n">
        <v>0</v>
      </c>
      <c r="L29" s="1923" t="n">
        <v>-3600</v>
      </c>
      <c r="M29" s="1923" t="n">
        <v>-3600</v>
      </c>
      <c r="N29" s="1923" t="n">
        <v>-3600</v>
      </c>
      <c r="O29" s="1923" t="n">
        <v>-3600</v>
      </c>
      <c r="P29" s="1923" t="n">
        <v>-3600</v>
      </c>
      <c r="Q29" s="1923" t="n">
        <v>-3600</v>
      </c>
      <c r="R29" s="1976" t="n">
        <v>-3600</v>
      </c>
      <c r="T29" s="1973" t="n">
        <v>0</v>
      </c>
      <c r="U29" s="1974" t="inlineStr">
        <is>
          <t>OK</t>
        </is>
      </c>
      <c r="V29" s="1975" t="n">
        <v>0</v>
      </c>
    </row>
    <row r="30" outlineLevel="1">
      <c r="C30" s="1212" t="n"/>
      <c r="D30" s="259" t="inlineStr">
        <is>
          <t>Pipeline: UAE &amp; Oman projects</t>
        </is>
      </c>
      <c r="E30" s="259" t="n"/>
      <c r="F30" s="259" t="n"/>
      <c r="G30" s="259" t="n"/>
      <c r="H30" s="1923" t="n">
        <v>0</v>
      </c>
      <c r="I30" s="1923" t="n">
        <v>0</v>
      </c>
      <c r="J30" s="1923" t="n">
        <v>0</v>
      </c>
      <c r="K30" s="1923" t="n">
        <v>0</v>
      </c>
      <c r="L30" s="1923" t="n">
        <v>-4500.000000000001</v>
      </c>
      <c r="M30" s="1923" t="n">
        <v>-4500.000000000001</v>
      </c>
      <c r="N30" s="1923" t="n">
        <v>-4500.000000000001</v>
      </c>
      <c r="O30" s="1923" t="n">
        <v>-4500.000000000001</v>
      </c>
      <c r="P30" s="1923" t="n">
        <v>-4500.000000000001</v>
      </c>
      <c r="Q30" s="1923" t="n">
        <v>-4500.000000000001</v>
      </c>
      <c r="R30" s="1976" t="n">
        <v>-4500.000000000001</v>
      </c>
      <c r="T30" s="1973" t="n">
        <v>0</v>
      </c>
      <c r="U30" s="1974" t="inlineStr">
        <is>
          <t>OK</t>
        </is>
      </c>
      <c r="V30" s="1975" t="n">
        <v>0</v>
      </c>
    </row>
    <row r="31" outlineLevel="1">
      <c r="C31" s="1212" t="n"/>
      <c r="D31" s="259" t="inlineStr">
        <is>
          <t>Pipeline: NA</t>
        </is>
      </c>
      <c r="E31" s="259" t="n"/>
      <c r="F31" s="259" t="n"/>
      <c r="G31" s="259" t="n"/>
      <c r="H31" s="1923" t="n">
        <v>0</v>
      </c>
      <c r="I31" s="1923" t="n">
        <v>0</v>
      </c>
      <c r="J31" s="1923" t="n">
        <v>0</v>
      </c>
      <c r="K31" s="1923" t="n">
        <v>0</v>
      </c>
      <c r="L31" s="1923" t="n">
        <v>-4500.000000000001</v>
      </c>
      <c r="M31" s="1923" t="n">
        <v>-4500.000000000001</v>
      </c>
      <c r="N31" s="1923" t="n">
        <v>-4500.000000000001</v>
      </c>
      <c r="O31" s="1923" t="n">
        <v>-4500.000000000001</v>
      </c>
      <c r="P31" s="1923" t="n">
        <v>-4500.000000000001</v>
      </c>
      <c r="Q31" s="1923" t="n">
        <v>-4500.000000000001</v>
      </c>
      <c r="R31" s="1976" t="n">
        <v>-4500.000000000001</v>
      </c>
      <c r="T31" s="1973" t="n">
        <v>0</v>
      </c>
      <c r="U31" s="1974" t="inlineStr">
        <is>
          <t>OK</t>
        </is>
      </c>
      <c r="V31" s="1975" t="n">
        <v>0</v>
      </c>
    </row>
    <row r="32" outlineLevel="1">
      <c r="C32" s="1212" t="n"/>
      <c r="D32" s="259" t="inlineStr">
        <is>
          <t>Pipeline: NA</t>
        </is>
      </c>
      <c r="E32" s="259" t="n"/>
      <c r="F32" s="259" t="n"/>
      <c r="G32" s="259" t="n"/>
      <c r="H32" s="1923" t="n">
        <v>0</v>
      </c>
      <c r="I32" s="1923" t="n">
        <v>0</v>
      </c>
      <c r="J32" s="1923" t="n">
        <v>0</v>
      </c>
      <c r="K32" s="1923" t="n">
        <v>0</v>
      </c>
      <c r="L32" s="1923" t="n">
        <v>-4500.000000000001</v>
      </c>
      <c r="M32" s="1923" t="n">
        <v>-4500.000000000001</v>
      </c>
      <c r="N32" s="1923" t="n">
        <v>-4500.000000000001</v>
      </c>
      <c r="O32" s="1923" t="n">
        <v>-4500.000000000001</v>
      </c>
      <c r="P32" s="1923" t="n">
        <v>-4500.000000000001</v>
      </c>
      <c r="Q32" s="1923" t="n">
        <v>-4500.000000000001</v>
      </c>
      <c r="R32" s="1976" t="n">
        <v>-4500.000000000001</v>
      </c>
      <c r="T32" s="1973" t="n">
        <v>0</v>
      </c>
      <c r="U32" s="1974" t="inlineStr">
        <is>
          <t>OK</t>
        </is>
      </c>
      <c r="V32" s="1975" t="n">
        <v>0</v>
      </c>
    </row>
    <row r="33" outlineLevel="1">
      <c r="C33" s="1212" t="n"/>
      <c r="D33" s="259" t="inlineStr">
        <is>
          <t>Pipeline: NA</t>
        </is>
      </c>
      <c r="E33" s="259" t="n"/>
      <c r="F33" s="259" t="n"/>
      <c r="G33" s="259" t="n"/>
      <c r="H33" s="1923" t="n">
        <v>0</v>
      </c>
      <c r="I33" s="1923" t="n">
        <v>0</v>
      </c>
      <c r="J33" s="1923" t="n">
        <v>0</v>
      </c>
      <c r="K33" s="1923" t="n">
        <v>0</v>
      </c>
      <c r="L33" s="1923" t="n">
        <v>-4500.000000000001</v>
      </c>
      <c r="M33" s="1923" t="n">
        <v>-4500.000000000001</v>
      </c>
      <c r="N33" s="1923" t="n">
        <v>-4500.000000000001</v>
      </c>
      <c r="O33" s="1923" t="n">
        <v>-4500.000000000001</v>
      </c>
      <c r="P33" s="1923" t="n">
        <v>-4500.000000000001</v>
      </c>
      <c r="Q33" s="1923" t="n">
        <v>-4500.000000000001</v>
      </c>
      <c r="R33" s="1976" t="n">
        <v>-4500.000000000001</v>
      </c>
      <c r="T33" s="1973" t="n">
        <v>0</v>
      </c>
      <c r="U33" s="1974" t="inlineStr">
        <is>
          <t>OK</t>
        </is>
      </c>
      <c r="V33" s="1975" t="n">
        <v>0</v>
      </c>
    </row>
    <row r="34" outlineLevel="1">
      <c r="C34" s="1212" t="n"/>
      <c r="D34" s="259" t="inlineStr">
        <is>
          <t>Potential: Product contracts by specifiers</t>
        </is>
      </c>
      <c r="E34" s="259" t="n"/>
      <c r="F34" s="259" t="n"/>
      <c r="G34" s="259" t="n"/>
      <c r="H34" s="1923" t="n">
        <v>0</v>
      </c>
      <c r="I34" s="1923" t="n">
        <v>0</v>
      </c>
      <c r="J34" s="1923" t="n">
        <v>0</v>
      </c>
      <c r="K34" s="1923" t="n">
        <v>0</v>
      </c>
      <c r="L34" s="1923" t="n">
        <v>-4800.000000000001</v>
      </c>
      <c r="M34" s="1923" t="n">
        <v>-4800.000000000001</v>
      </c>
      <c r="N34" s="1923" t="n">
        <v>-4800.000000000001</v>
      </c>
      <c r="O34" s="1923" t="n">
        <v>-4800.000000000001</v>
      </c>
      <c r="P34" s="1923" t="n">
        <v>-4800.000000000001</v>
      </c>
      <c r="Q34" s="1923" t="n">
        <v>-4800.000000000001</v>
      </c>
      <c r="R34" s="1976" t="n">
        <v>-4800.000000000001</v>
      </c>
      <c r="T34" s="1973" t="n">
        <v>0</v>
      </c>
      <c r="U34" s="1974" t="inlineStr">
        <is>
          <t>OK</t>
        </is>
      </c>
      <c r="V34" s="1975" t="n">
        <v>0</v>
      </c>
    </row>
    <row r="35" outlineLevel="1">
      <c r="C35" s="1212" t="n"/>
      <c r="D35" s="259" t="inlineStr">
        <is>
          <t>Potential: NA</t>
        </is>
      </c>
      <c r="E35" s="259" t="n"/>
      <c r="F35" s="259" t="n"/>
      <c r="G35" s="259" t="n"/>
      <c r="H35" s="1923" t="n">
        <v>0</v>
      </c>
      <c r="I35" s="1923" t="n">
        <v>0</v>
      </c>
      <c r="J35" s="1923" t="n">
        <v>0</v>
      </c>
      <c r="K35" s="1923" t="n">
        <v>0</v>
      </c>
      <c r="L35" s="1923" t="n">
        <v>0</v>
      </c>
      <c r="M35" s="1923" t="n">
        <v>0</v>
      </c>
      <c r="N35" s="1923" t="n">
        <v>0</v>
      </c>
      <c r="O35" s="1923" t="n">
        <v>0</v>
      </c>
      <c r="P35" s="1923" t="n">
        <v>0</v>
      </c>
      <c r="Q35" s="1923" t="n">
        <v>0</v>
      </c>
      <c r="R35" s="1976" t="n">
        <v>0</v>
      </c>
      <c r="T35" s="1973" t="inlineStr">
        <is>
          <t>-</t>
        </is>
      </c>
      <c r="U35" s="1974" t="inlineStr">
        <is>
          <t>OK</t>
        </is>
      </c>
      <c r="V35" s="1975" t="n">
        <v>0</v>
      </c>
    </row>
    <row r="36" outlineLevel="1">
      <c r="C36" s="1212" t="n"/>
      <c r="D36" s="259" t="inlineStr">
        <is>
          <t>Potential: NA</t>
        </is>
      </c>
      <c r="E36" s="259" t="n"/>
      <c r="F36" s="259" t="n"/>
      <c r="G36" s="259" t="n"/>
      <c r="H36" s="1923" t="n">
        <v>0</v>
      </c>
      <c r="I36" s="1923" t="n">
        <v>0</v>
      </c>
      <c r="J36" s="1923" t="n">
        <v>0</v>
      </c>
      <c r="K36" s="1923" t="n">
        <v>0</v>
      </c>
      <c r="L36" s="1923" t="n">
        <v>0</v>
      </c>
      <c r="M36" s="1923" t="n">
        <v>0</v>
      </c>
      <c r="N36" s="1923" t="n">
        <v>0</v>
      </c>
      <c r="O36" s="1923" t="n">
        <v>0</v>
      </c>
      <c r="P36" s="1923" t="n">
        <v>0</v>
      </c>
      <c r="Q36" s="1923" t="n">
        <v>0</v>
      </c>
      <c r="R36" s="1976" t="n">
        <v>0</v>
      </c>
      <c r="T36" s="1973" t="inlineStr">
        <is>
          <t>-</t>
        </is>
      </c>
      <c r="U36" s="1974" t="inlineStr">
        <is>
          <t>OK</t>
        </is>
      </c>
      <c r="V36" s="1975" t="n">
        <v>0</v>
      </c>
    </row>
    <row r="37" outlineLevel="1">
      <c r="C37" s="1212" t="n"/>
      <c r="D37" s="259" t="inlineStr">
        <is>
          <t>Potential: NA</t>
        </is>
      </c>
      <c r="E37" s="259" t="n"/>
      <c r="F37" s="259" t="n"/>
      <c r="G37" s="259" t="n"/>
      <c r="H37" s="1923" t="n">
        <v>0</v>
      </c>
      <c r="I37" s="1923" t="n">
        <v>0</v>
      </c>
      <c r="J37" s="1923" t="n">
        <v>0</v>
      </c>
      <c r="K37" s="1923" t="n">
        <v>0</v>
      </c>
      <c r="L37" s="1923" t="n">
        <v>0</v>
      </c>
      <c r="M37" s="1923" t="n">
        <v>0</v>
      </c>
      <c r="N37" s="1923" t="n">
        <v>0</v>
      </c>
      <c r="O37" s="1923" t="n">
        <v>0</v>
      </c>
      <c r="P37" s="1923" t="n">
        <v>0</v>
      </c>
      <c r="Q37" s="1923" t="n">
        <v>0</v>
      </c>
      <c r="R37" s="1976" t="n">
        <v>0</v>
      </c>
      <c r="T37" s="1973" t="inlineStr">
        <is>
          <t>-</t>
        </is>
      </c>
      <c r="U37" s="1974" t="inlineStr">
        <is>
          <t>OK</t>
        </is>
      </c>
      <c r="V37" s="1975" t="n">
        <v>0</v>
      </c>
    </row>
    <row r="38">
      <c r="C38" s="1220" t="inlineStr">
        <is>
          <t>Cost of Revenues</t>
        </is>
      </c>
      <c r="D38" s="241" t="n"/>
      <c r="E38" s="241" t="n"/>
      <c r="F38" s="241" t="n"/>
      <c r="G38" s="241" t="n"/>
      <c r="H38" s="1979" t="n">
        <v>0</v>
      </c>
      <c r="I38" s="1979" t="n">
        <v>0</v>
      </c>
      <c r="J38" s="1979" t="n">
        <v>0</v>
      </c>
      <c r="K38" s="1979" t="n">
        <v>0</v>
      </c>
      <c r="L38" s="1979" t="n">
        <v>-50400.00000000001</v>
      </c>
      <c r="M38" s="1979" t="n">
        <v>-50400.00000000001</v>
      </c>
      <c r="N38" s="1979" t="n">
        <v>-50400.00000000001</v>
      </c>
      <c r="O38" s="1979" t="n">
        <v>-50400.00000000001</v>
      </c>
      <c r="P38" s="1979" t="n">
        <v>-50400.00000000001</v>
      </c>
      <c r="Q38" s="1979" t="n">
        <v>-50400.00000000001</v>
      </c>
      <c r="R38" s="1980" t="n">
        <v>-50400.00000000001</v>
      </c>
      <c r="T38" s="1973" t="n">
        <v>0</v>
      </c>
      <c r="U38" s="1974" t="inlineStr">
        <is>
          <t>OK</t>
        </is>
      </c>
      <c r="V38" s="1975" t="n">
        <v>0</v>
      </c>
    </row>
    <row r="39" hidden="1">
      <c r="C39" s="1212" t="n"/>
      <c r="D39" s="259" t="n"/>
      <c r="E39" s="259" t="n"/>
      <c r="F39" s="259" t="n"/>
      <c r="G39" s="259" t="n"/>
      <c r="H39" s="259" t="n"/>
      <c r="I39" s="259" t="n"/>
      <c r="J39" s="259" t="n"/>
      <c r="K39" s="259" t="n"/>
      <c r="L39" s="259" t="n"/>
      <c r="M39" s="259" t="n"/>
      <c r="N39" s="259" t="n"/>
      <c r="O39" s="259" t="n"/>
      <c r="P39" s="259" t="n"/>
      <c r="Q39" s="259" t="n"/>
      <c r="R39" s="1217" t="n"/>
      <c r="T39" s="1973" t="inlineStr">
        <is>
          <t>-</t>
        </is>
      </c>
      <c r="U39" s="1974" t="inlineStr">
        <is>
          <t>OK</t>
        </is>
      </c>
      <c r="V39" s="1975" t="n">
        <v>0</v>
      </c>
    </row>
    <row r="40">
      <c r="C40" s="1216" t="inlineStr">
        <is>
          <t>Gross Profit</t>
        </is>
      </c>
      <c r="D40" s="432" t="n"/>
      <c r="E40" s="432" t="n"/>
      <c r="F40" s="432" t="n"/>
      <c r="G40" s="432" t="n"/>
      <c r="H40" s="1981" t="n">
        <v>0</v>
      </c>
      <c r="I40" s="1981" t="n">
        <v>0</v>
      </c>
      <c r="J40" s="1981" t="n">
        <v>0</v>
      </c>
      <c r="K40" s="1981" t="n">
        <v>0</v>
      </c>
      <c r="L40" s="1981" t="n">
        <v>117600</v>
      </c>
      <c r="M40" s="1981" t="n">
        <v>117600</v>
      </c>
      <c r="N40" s="1981" t="n">
        <v>117600</v>
      </c>
      <c r="O40" s="1981" t="n">
        <v>117600</v>
      </c>
      <c r="P40" s="1981" t="n">
        <v>117600</v>
      </c>
      <c r="Q40" s="1981" t="n">
        <v>117600</v>
      </c>
      <c r="R40" s="1982" t="n">
        <v>117600</v>
      </c>
      <c r="T40" s="1973" t="n">
        <v>0</v>
      </c>
      <c r="U40" s="1974" t="inlineStr">
        <is>
          <t>OK</t>
        </is>
      </c>
      <c r="V40" s="1975" t="n">
        <v>0</v>
      </c>
    </row>
    <row r="41" ht="7" customHeight="1">
      <c r="C41" s="1212" t="n"/>
      <c r="D41" s="259" t="n"/>
      <c r="E41" s="259" t="n"/>
      <c r="F41" s="259" t="n"/>
      <c r="G41" s="259" t="n"/>
      <c r="H41" s="259" t="n"/>
      <c r="I41" s="259" t="n"/>
      <c r="J41" s="259" t="n"/>
      <c r="K41" s="259" t="n"/>
      <c r="L41" s="259" t="n"/>
      <c r="M41" s="259" t="n"/>
      <c r="N41" s="259" t="n"/>
      <c r="O41" s="259" t="n"/>
      <c r="P41" s="259" t="n"/>
      <c r="Q41" s="259" t="n"/>
      <c r="R41" s="1217" t="n"/>
      <c r="T41" s="1973" t="inlineStr">
        <is>
          <t>-</t>
        </is>
      </c>
      <c r="U41" s="1974" t="inlineStr">
        <is>
          <t>OK</t>
        </is>
      </c>
      <c r="V41" s="1975" t="n">
        <v>0</v>
      </c>
    </row>
    <row r="42">
      <c r="C42" s="1216" t="inlineStr">
        <is>
          <t>Operating Expenses:</t>
        </is>
      </c>
      <c r="D42" s="259" t="n"/>
      <c r="E42" s="259" t="n"/>
      <c r="F42" s="259" t="n"/>
      <c r="G42" s="259" t="n"/>
      <c r="H42" s="259" t="n"/>
      <c r="I42" s="259" t="n"/>
      <c r="J42" s="259" t="n"/>
      <c r="K42" s="259" t="n"/>
      <c r="L42" s="259" t="n"/>
      <c r="M42" s="259" t="n"/>
      <c r="N42" s="259" t="n"/>
      <c r="O42" s="259" t="n"/>
      <c r="P42" s="259" t="n"/>
      <c r="Q42" s="259" t="n"/>
      <c r="R42" s="1217" t="n"/>
      <c r="T42" s="1973" t="inlineStr">
        <is>
          <t>-</t>
        </is>
      </c>
      <c r="U42" s="1974" t="inlineStr">
        <is>
          <t>OK</t>
        </is>
      </c>
      <c r="V42" s="1975" t="n">
        <v>0</v>
      </c>
    </row>
    <row r="43">
      <c r="C43" s="1216" t="n"/>
      <c r="D43" s="259" t="inlineStr">
        <is>
          <t>Staff cost</t>
        </is>
      </c>
      <c r="E43" s="259" t="n"/>
      <c r="F43" s="259" t="n"/>
      <c r="G43" s="259" t="n"/>
      <c r="H43" s="1923" t="n">
        <v>0</v>
      </c>
      <c r="I43" s="1923" t="n">
        <v>0</v>
      </c>
      <c r="J43" s="1923" t="n">
        <v>0</v>
      </c>
      <c r="K43" s="1923" t="n">
        <v>0</v>
      </c>
      <c r="L43" s="1923" t="n">
        <v>-5000</v>
      </c>
      <c r="M43" s="1923" t="n">
        <v>-5000</v>
      </c>
      <c r="N43" s="1923" t="n">
        <v>-5000</v>
      </c>
      <c r="O43" s="1923" t="n">
        <v>-5000</v>
      </c>
      <c r="P43" s="1923" t="n">
        <v>-5000</v>
      </c>
      <c r="Q43" s="1923" t="n">
        <v>-5000</v>
      </c>
      <c r="R43" s="1976" t="n">
        <v>-5000</v>
      </c>
      <c r="T43" s="1973" t="n">
        <v>0</v>
      </c>
      <c r="U43" s="1974" t="inlineStr">
        <is>
          <t>OK</t>
        </is>
      </c>
      <c r="V43" s="1975" t="n">
        <v>0</v>
      </c>
    </row>
    <row r="44">
      <c r="C44" s="1216" t="n"/>
      <c r="D44" s="259" t="inlineStr">
        <is>
          <t>Sales Commission</t>
        </is>
      </c>
      <c r="E44" s="259" t="n"/>
      <c r="F44" s="259" t="n"/>
      <c r="G44" s="259" t="n"/>
      <c r="H44" s="1923" t="n">
        <v>0</v>
      </c>
      <c r="I44" s="1923" t="n">
        <v>0</v>
      </c>
      <c r="J44" s="1923" t="n">
        <v>0</v>
      </c>
      <c r="K44" s="1923" t="n">
        <v>0</v>
      </c>
      <c r="L44" s="1923" t="n">
        <v>-5000</v>
      </c>
      <c r="M44" s="1923" t="n">
        <v>-5000</v>
      </c>
      <c r="N44" s="1923" t="n">
        <v>-5000</v>
      </c>
      <c r="O44" s="1923" t="n">
        <v>-5000</v>
      </c>
      <c r="P44" s="1923" t="n">
        <v>-5000</v>
      </c>
      <c r="Q44" s="1923" t="n">
        <v>-5000</v>
      </c>
      <c r="R44" s="1976" t="n">
        <v>-5000</v>
      </c>
      <c r="T44" s="1973" t="n">
        <v>0</v>
      </c>
      <c r="U44" s="1974" t="inlineStr">
        <is>
          <t>OK</t>
        </is>
      </c>
      <c r="V44" s="1975" t="n">
        <v>0</v>
      </c>
    </row>
    <row r="45">
      <c r="C45" s="1216" t="n"/>
      <c r="D45" s="259" t="inlineStr">
        <is>
          <t>Rent</t>
        </is>
      </c>
      <c r="E45" s="259" t="n"/>
      <c r="F45" s="259" t="n"/>
      <c r="G45" s="259" t="n"/>
      <c r="H45" s="1923" t="n">
        <v>0</v>
      </c>
      <c r="I45" s="1923" t="n">
        <v>0</v>
      </c>
      <c r="J45" s="1923" t="n">
        <v>0</v>
      </c>
      <c r="K45" s="1923" t="n">
        <v>0</v>
      </c>
      <c r="L45" s="1923" t="n">
        <v>-5000</v>
      </c>
      <c r="M45" s="1923" t="n">
        <v>-5000</v>
      </c>
      <c r="N45" s="1923" t="n">
        <v>-5000</v>
      </c>
      <c r="O45" s="1923" t="n">
        <v>-5000</v>
      </c>
      <c r="P45" s="1923" t="n">
        <v>-5000</v>
      </c>
      <c r="Q45" s="1923" t="n">
        <v>-5000</v>
      </c>
      <c r="R45" s="1976" t="n">
        <v>-5000</v>
      </c>
      <c r="T45" s="1973" t="n">
        <v>0</v>
      </c>
      <c r="U45" s="1974" t="inlineStr">
        <is>
          <t>OK</t>
        </is>
      </c>
      <c r="V45" s="1975" t="n">
        <v>0</v>
      </c>
    </row>
    <row r="46">
      <c r="C46" s="1216" t="n"/>
      <c r="D46" s="259" t="inlineStr">
        <is>
          <t>Legal and professional fee</t>
        </is>
      </c>
      <c r="E46" s="259" t="n"/>
      <c r="F46" s="259" t="n"/>
      <c r="G46" s="259" t="n"/>
      <c r="H46" s="1923" t="n">
        <v>0</v>
      </c>
      <c r="I46" s="1923" t="n">
        <v>0</v>
      </c>
      <c r="J46" s="1923" t="n">
        <v>0</v>
      </c>
      <c r="K46" s="1923" t="n">
        <v>0</v>
      </c>
      <c r="L46" s="1923" t="n">
        <v>-5000</v>
      </c>
      <c r="M46" s="1923" t="n">
        <v>-5000</v>
      </c>
      <c r="N46" s="1923" t="n">
        <v>-5000</v>
      </c>
      <c r="O46" s="1923" t="n">
        <v>-5000</v>
      </c>
      <c r="P46" s="1923" t="n">
        <v>-5000</v>
      </c>
      <c r="Q46" s="1923" t="n">
        <v>-5000</v>
      </c>
      <c r="R46" s="1976" t="n">
        <v>-5000</v>
      </c>
      <c r="T46" s="1973" t="n">
        <v>0</v>
      </c>
      <c r="U46" s="1974" t="inlineStr">
        <is>
          <t>OK</t>
        </is>
      </c>
      <c r="V46" s="1975" t="n">
        <v>0</v>
      </c>
    </row>
    <row r="47">
      <c r="C47" s="1212" t="n"/>
      <c r="D47" s="259" t="inlineStr">
        <is>
          <t>Travelling &amp; communication</t>
        </is>
      </c>
      <c r="E47" s="259" t="n"/>
      <c r="F47" s="259" t="n"/>
      <c r="G47" s="259" t="n"/>
      <c r="H47" s="1923" t="n">
        <v>0</v>
      </c>
      <c r="I47" s="1923" t="n">
        <v>0</v>
      </c>
      <c r="J47" s="1923" t="n">
        <v>0</v>
      </c>
      <c r="K47" s="1923" t="n">
        <v>0</v>
      </c>
      <c r="L47" s="1923" t="n">
        <v>-5000</v>
      </c>
      <c r="M47" s="1923" t="n">
        <v>-5000</v>
      </c>
      <c r="N47" s="1923" t="n">
        <v>-5000</v>
      </c>
      <c r="O47" s="1923" t="n">
        <v>-5000</v>
      </c>
      <c r="P47" s="1923" t="n">
        <v>-5000</v>
      </c>
      <c r="Q47" s="1923" t="n">
        <v>-5000</v>
      </c>
      <c r="R47" s="1976" t="n">
        <v>-5000</v>
      </c>
      <c r="T47" s="1973" t="n">
        <v>0</v>
      </c>
      <c r="U47" s="1974" t="inlineStr">
        <is>
          <t>OK</t>
        </is>
      </c>
      <c r="V47" s="1975" t="n">
        <v>0</v>
      </c>
    </row>
    <row r="48">
      <c r="C48" s="1212" t="n"/>
      <c r="D48" s="259" t="inlineStr">
        <is>
          <t>Marketing &amp; PR cost</t>
        </is>
      </c>
      <c r="E48" s="259" t="n"/>
      <c r="F48" s="259" t="n"/>
      <c r="G48" s="259" t="n"/>
      <c r="H48" s="1923" t="n">
        <v>0</v>
      </c>
      <c r="I48" s="1923" t="n">
        <v>0</v>
      </c>
      <c r="J48" s="1923" t="n">
        <v>0</v>
      </c>
      <c r="K48" s="1923" t="n">
        <v>0</v>
      </c>
      <c r="L48" s="1923" t="n">
        <v>-5000</v>
      </c>
      <c r="M48" s="1923" t="n">
        <v>-5000</v>
      </c>
      <c r="N48" s="1923" t="n">
        <v>-5000</v>
      </c>
      <c r="O48" s="1923" t="n">
        <v>-5000</v>
      </c>
      <c r="P48" s="1923" t="n">
        <v>-5000</v>
      </c>
      <c r="Q48" s="1923" t="n">
        <v>-5000</v>
      </c>
      <c r="R48" s="1976" t="n">
        <v>-5000</v>
      </c>
      <c r="T48" s="1973" t="n"/>
      <c r="U48" s="1974" t="n"/>
      <c r="V48" s="1975" t="n"/>
    </row>
    <row r="49">
      <c r="C49" s="1212" t="n"/>
      <c r="D49" s="259" t="inlineStr">
        <is>
          <t>Office &amp; sundry expenses</t>
        </is>
      </c>
      <c r="E49" s="259" t="n"/>
      <c r="F49" s="259" t="n"/>
      <c r="G49" s="259" t="n"/>
      <c r="H49" s="1923" t="n">
        <v>0</v>
      </c>
      <c r="I49" s="1923" t="n">
        <v>0</v>
      </c>
      <c r="J49" s="1923" t="n">
        <v>0</v>
      </c>
      <c r="K49" s="1923" t="n">
        <v>0</v>
      </c>
      <c r="L49" s="1923" t="n">
        <v>-5000</v>
      </c>
      <c r="M49" s="1923" t="n">
        <v>-5000</v>
      </c>
      <c r="N49" s="1923" t="n">
        <v>-5000</v>
      </c>
      <c r="O49" s="1923" t="n">
        <v>-5000</v>
      </c>
      <c r="P49" s="1923" t="n">
        <v>-5000</v>
      </c>
      <c r="Q49" s="1923" t="n">
        <v>-5000</v>
      </c>
      <c r="R49" s="1976" t="n">
        <v>-5000</v>
      </c>
      <c r="T49" s="1973" t="n"/>
      <c r="U49" s="1974" t="n"/>
      <c r="V49" s="1975" t="n"/>
    </row>
    <row r="50">
      <c r="C50" s="1212" t="n"/>
      <c r="D50" s="259" t="inlineStr">
        <is>
          <t>Printing &amp; Stationery</t>
        </is>
      </c>
      <c r="E50" s="259" t="n"/>
      <c r="F50" s="259" t="n"/>
      <c r="G50" s="259" t="n"/>
      <c r="H50" s="1923" t="n">
        <v>0</v>
      </c>
      <c r="I50" s="1923" t="n">
        <v>0</v>
      </c>
      <c r="J50" s="1923" t="n">
        <v>0</v>
      </c>
      <c r="K50" s="1923" t="n">
        <v>0</v>
      </c>
      <c r="L50" s="1923" t="n">
        <v>-5000</v>
      </c>
      <c r="M50" s="1923" t="n">
        <v>-5000</v>
      </c>
      <c r="N50" s="1923" t="n">
        <v>-5000</v>
      </c>
      <c r="O50" s="1923" t="n">
        <v>-5000</v>
      </c>
      <c r="P50" s="1923" t="n">
        <v>-5000</v>
      </c>
      <c r="Q50" s="1923" t="n">
        <v>-5000</v>
      </c>
      <c r="R50" s="1976" t="n">
        <v>-5000</v>
      </c>
      <c r="T50" s="1973" t="n">
        <v>0</v>
      </c>
      <c r="U50" s="1974" t="inlineStr">
        <is>
          <t>OK</t>
        </is>
      </c>
      <c r="V50" s="1975" t="n">
        <v>0</v>
      </c>
    </row>
    <row r="51">
      <c r="C51" s="1212" t="n"/>
      <c r="D51" s="259" t="inlineStr">
        <is>
          <t>Utilities</t>
        </is>
      </c>
      <c r="E51" s="259" t="n"/>
      <c r="F51" s="259" t="n"/>
      <c r="G51" s="259" t="n"/>
      <c r="H51" s="1923" t="n">
        <v>0</v>
      </c>
      <c r="I51" s="1923" t="n">
        <v>0</v>
      </c>
      <c r="J51" s="1923" t="n">
        <v>0</v>
      </c>
      <c r="K51" s="1923" t="n">
        <v>0</v>
      </c>
      <c r="L51" s="1923" t="n">
        <v>-5000</v>
      </c>
      <c r="M51" s="1923" t="n">
        <v>-5000</v>
      </c>
      <c r="N51" s="1923" t="n">
        <v>-5000</v>
      </c>
      <c r="O51" s="1923" t="n">
        <v>-5000</v>
      </c>
      <c r="P51" s="1923" t="n">
        <v>-5000</v>
      </c>
      <c r="Q51" s="1923" t="n">
        <v>-5000</v>
      </c>
      <c r="R51" s="1976" t="n">
        <v>-5000</v>
      </c>
      <c r="T51" s="1973" t="n">
        <v>0</v>
      </c>
      <c r="U51" s="1974" t="inlineStr">
        <is>
          <t>OK</t>
        </is>
      </c>
      <c r="V51" s="1975" t="n">
        <v>0</v>
      </c>
    </row>
    <row r="52">
      <c r="C52" s="1226" t="inlineStr">
        <is>
          <t>Total Operating Expenses</t>
        </is>
      </c>
      <c r="D52" s="247" t="n"/>
      <c r="E52" s="247" t="n"/>
      <c r="F52" s="247" t="n"/>
      <c r="G52" s="247" t="n"/>
      <c r="H52" s="1983" t="n">
        <v>0</v>
      </c>
      <c r="I52" s="1983" t="n">
        <v>0</v>
      </c>
      <c r="J52" s="1983" t="n">
        <v>0</v>
      </c>
      <c r="K52" s="1983" t="n">
        <v>0</v>
      </c>
      <c r="L52" s="1983" t="n">
        <v>-45000</v>
      </c>
      <c r="M52" s="1983" t="n">
        <v>-45000</v>
      </c>
      <c r="N52" s="1983" t="n">
        <v>-45000</v>
      </c>
      <c r="O52" s="1983" t="n">
        <v>-45000</v>
      </c>
      <c r="P52" s="1983" t="n">
        <v>-45000</v>
      </c>
      <c r="Q52" s="1983" t="n">
        <v>-45000</v>
      </c>
      <c r="R52" s="1984" t="n">
        <v>-45000</v>
      </c>
      <c r="T52" s="1973" t="n">
        <v>0</v>
      </c>
      <c r="U52" s="1974" t="inlineStr">
        <is>
          <t>OK</t>
        </is>
      </c>
      <c r="V52" s="1975" t="n">
        <v>0</v>
      </c>
    </row>
    <row r="53" ht="7" customHeight="1">
      <c r="C53" s="1212" t="n"/>
      <c r="D53" s="259" t="n"/>
      <c r="E53" s="259" t="n"/>
      <c r="F53" s="259" t="n"/>
      <c r="G53" s="259" t="n"/>
      <c r="H53" s="259" t="n"/>
      <c r="I53" s="259" t="n"/>
      <c r="J53" s="259" t="n"/>
      <c r="K53" s="259" t="n"/>
      <c r="L53" s="259" t="n"/>
      <c r="M53" s="259" t="n"/>
      <c r="N53" s="259" t="n"/>
      <c r="O53" s="259" t="n"/>
      <c r="P53" s="259" t="n"/>
      <c r="Q53" s="259" t="n"/>
      <c r="R53" s="1217" t="n"/>
      <c r="T53" s="1973" t="inlineStr">
        <is>
          <t>-</t>
        </is>
      </c>
      <c r="U53" s="1974" t="inlineStr">
        <is>
          <t>OK</t>
        </is>
      </c>
      <c r="V53" s="1975" t="n">
        <v>0</v>
      </c>
    </row>
    <row r="54" customFormat="1" s="432">
      <c r="C54" s="1216" t="inlineStr">
        <is>
          <t>EBITDA</t>
        </is>
      </c>
      <c r="D54" s="432" t="n"/>
      <c r="E54" s="432" t="n"/>
      <c r="F54" s="432" t="n"/>
      <c r="G54" s="432" t="n"/>
      <c r="H54" s="1981" t="n">
        <v>0</v>
      </c>
      <c r="I54" s="1981" t="n">
        <v>0</v>
      </c>
      <c r="J54" s="1981" t="n">
        <v>0</v>
      </c>
      <c r="K54" s="1981" t="n">
        <v>0</v>
      </c>
      <c r="L54" s="1981" t="n">
        <v>72600</v>
      </c>
      <c r="M54" s="1981" t="n">
        <v>72600</v>
      </c>
      <c r="N54" s="1981" t="n">
        <v>72600</v>
      </c>
      <c r="O54" s="1981" t="n">
        <v>72600</v>
      </c>
      <c r="P54" s="1981" t="n">
        <v>72600</v>
      </c>
      <c r="Q54" s="1981" t="n">
        <v>72600</v>
      </c>
      <c r="R54" s="1982" t="n">
        <v>72600</v>
      </c>
      <c r="T54" s="1973" t="n">
        <v>0</v>
      </c>
      <c r="U54" s="1974" t="inlineStr">
        <is>
          <t>OK</t>
        </is>
      </c>
      <c r="V54" s="1975" t="n">
        <v>0</v>
      </c>
    </row>
    <row r="55" ht="7" customHeight="1">
      <c r="C55" s="1212" t="n"/>
      <c r="D55" s="259" t="n"/>
      <c r="E55" s="259" t="n"/>
      <c r="F55" s="259" t="n"/>
      <c r="G55" s="259" t="n"/>
      <c r="H55" s="259" t="n"/>
      <c r="I55" s="259" t="n"/>
      <c r="J55" s="259" t="n"/>
      <c r="K55" s="259" t="n"/>
      <c r="L55" s="259" t="n"/>
      <c r="M55" s="259" t="n"/>
      <c r="N55" s="259" t="n"/>
      <c r="O55" s="259" t="n"/>
      <c r="P55" s="259" t="n"/>
      <c r="Q55" s="259" t="n"/>
      <c r="R55" s="1217" t="n"/>
      <c r="T55" s="1973" t="inlineStr">
        <is>
          <t>-</t>
        </is>
      </c>
      <c r="U55" s="1974" t="inlineStr">
        <is>
          <t>OK</t>
        </is>
      </c>
      <c r="V55" s="1975" t="n">
        <v>0</v>
      </c>
    </row>
    <row r="56">
      <c r="C56" s="1212" t="n"/>
      <c r="D56" s="259" t="inlineStr">
        <is>
          <t>Depreciation &amp; Amortisation</t>
        </is>
      </c>
      <c r="E56" s="259" t="n"/>
      <c r="F56" s="259" t="n"/>
      <c r="G56" s="259" t="n"/>
      <c r="H56" s="1287" t="n"/>
      <c r="I56" s="1287" t="n"/>
      <c r="J56" s="1287" t="n"/>
      <c r="K56" s="1985" t="n"/>
      <c r="L56" s="1923" t="n">
        <v>-9583.333333333332</v>
      </c>
      <c r="M56" s="1923" t="n">
        <v>-10383.33333333333</v>
      </c>
      <c r="N56" s="1923" t="n">
        <v>-11516.66666666667</v>
      </c>
      <c r="O56" s="1923" t="n">
        <v>-12650</v>
      </c>
      <c r="P56" s="1923" t="n">
        <v>-13783.33333333333</v>
      </c>
      <c r="Q56" s="1923" t="n">
        <v>-14916.66666666666</v>
      </c>
      <c r="R56" s="1976" t="n">
        <v>-16050</v>
      </c>
      <c r="T56" s="1973" t="n">
        <v>0.0910072789048415</v>
      </c>
      <c r="U56" s="1974" t="inlineStr">
        <is>
          <t>VARIANCE</t>
        </is>
      </c>
      <c r="V56" s="1975" t="n">
        <v>0</v>
      </c>
    </row>
    <row r="57">
      <c r="C57" s="1226" t="inlineStr">
        <is>
          <t>Earnings (Loss) Before Interest &amp; Taxes - EBIT</t>
        </is>
      </c>
      <c r="D57" s="247" t="n"/>
      <c r="E57" s="247" t="n"/>
      <c r="F57" s="247" t="n"/>
      <c r="G57" s="247" t="n"/>
      <c r="H57" s="1986" t="n">
        <v>0</v>
      </c>
      <c r="I57" s="1986" t="n">
        <v>0</v>
      </c>
      <c r="J57" s="1986" t="n">
        <v>0</v>
      </c>
      <c r="K57" s="1986" t="n">
        <v>0</v>
      </c>
      <c r="L57" s="1986" t="n">
        <v>63016.66666666667</v>
      </c>
      <c r="M57" s="1986" t="n">
        <v>62216.66666666667</v>
      </c>
      <c r="N57" s="1986" t="n">
        <v>61083.33333333334</v>
      </c>
      <c r="O57" s="1986" t="n">
        <v>59950</v>
      </c>
      <c r="P57" s="1986" t="n">
        <v>58816.66666666667</v>
      </c>
      <c r="Q57" s="1986" t="n">
        <v>57683.33333333334</v>
      </c>
      <c r="R57" s="1987" t="n">
        <v>56550</v>
      </c>
      <c r="T57" s="1973" t="n">
        <v>-0.01891830226281288</v>
      </c>
      <c r="U57" s="1974" t="inlineStr">
        <is>
          <t>VARIANCE</t>
        </is>
      </c>
      <c r="V57" s="1975" t="n">
        <v>0</v>
      </c>
    </row>
    <row r="58" ht="7" customHeight="1">
      <c r="C58" s="1212" t="n"/>
      <c r="D58" s="259" t="n"/>
      <c r="E58" s="259" t="n"/>
      <c r="F58" s="259" t="n"/>
      <c r="G58" s="259" t="n"/>
      <c r="H58" s="259" t="n"/>
      <c r="I58" s="259" t="n"/>
      <c r="J58" s="259" t="n"/>
      <c r="K58" s="259" t="n"/>
      <c r="L58" s="259" t="n"/>
      <c r="M58" s="259" t="n"/>
      <c r="N58" s="259" t="n"/>
      <c r="O58" s="259" t="n"/>
      <c r="P58" s="259" t="n"/>
      <c r="Q58" s="259" t="n"/>
      <c r="R58" s="1217" t="n"/>
      <c r="T58" s="1973" t="inlineStr">
        <is>
          <t>-</t>
        </is>
      </c>
      <c r="U58" s="1974" t="inlineStr">
        <is>
          <t>OK</t>
        </is>
      </c>
      <c r="V58" s="1975" t="n">
        <v>0</v>
      </c>
    </row>
    <row r="59">
      <c r="C59" s="1212" t="n"/>
      <c r="D59" s="259" t="inlineStr">
        <is>
          <t>Net Interest Expense</t>
        </is>
      </c>
      <c r="E59" s="259" t="n"/>
      <c r="F59" s="259" t="n"/>
      <c r="G59" s="259" t="n"/>
      <c r="H59" s="1923" t="n">
        <v>0</v>
      </c>
      <c r="I59" s="1923" t="n">
        <v>0</v>
      </c>
      <c r="J59" s="1923" t="n">
        <v>0</v>
      </c>
      <c r="K59" s="1923" t="n">
        <v>0</v>
      </c>
      <c r="L59" s="1923" t="n">
        <v>-10000</v>
      </c>
      <c r="M59" s="1923" t="n">
        <v>-10000</v>
      </c>
      <c r="N59" s="1923" t="n">
        <v>-10000</v>
      </c>
      <c r="O59" s="1923" t="n">
        <v>-10000</v>
      </c>
      <c r="P59" s="1923" t="n">
        <v>-10000</v>
      </c>
      <c r="Q59" s="1923" t="n">
        <v>-10000</v>
      </c>
      <c r="R59" s="1976" t="n">
        <v>-10000</v>
      </c>
      <c r="T59" s="1973" t="n">
        <v>0</v>
      </c>
      <c r="U59" s="1974" t="inlineStr">
        <is>
          <t>OK</t>
        </is>
      </c>
      <c r="V59" s="1975" t="n">
        <v>0</v>
      </c>
    </row>
    <row r="60">
      <c r="C60" s="1226" t="inlineStr">
        <is>
          <t>Earnings (Loss) Before Taxes - EBT</t>
        </is>
      </c>
      <c r="D60" s="247" t="n"/>
      <c r="E60" s="247" t="n"/>
      <c r="F60" s="247" t="n"/>
      <c r="G60" s="247" t="n"/>
      <c r="H60" s="1986" t="n">
        <v>0</v>
      </c>
      <c r="I60" s="1986" t="n">
        <v>0</v>
      </c>
      <c r="J60" s="1986" t="n">
        <v>0</v>
      </c>
      <c r="K60" s="1986" t="n">
        <v>0</v>
      </c>
      <c r="L60" s="1986" t="n">
        <v>53016.66666666667</v>
      </c>
      <c r="M60" s="1986" t="n">
        <v>52216.66666666667</v>
      </c>
      <c r="N60" s="1986" t="n">
        <v>51083.33333333334</v>
      </c>
      <c r="O60" s="1986" t="n">
        <v>49950</v>
      </c>
      <c r="P60" s="1986" t="n">
        <v>48816.66666666667</v>
      </c>
      <c r="Q60" s="1986" t="n">
        <v>47683.33333333334</v>
      </c>
      <c r="R60" s="1987" t="n">
        <v>46550</v>
      </c>
      <c r="T60" s="1973" t="n">
        <v>-0.02271303060982088</v>
      </c>
      <c r="U60" s="1974" t="inlineStr">
        <is>
          <t>VARIANCE</t>
        </is>
      </c>
      <c r="V60" s="1975" t="n">
        <v>0</v>
      </c>
    </row>
    <row r="61" ht="7" customHeight="1">
      <c r="C61" s="1212" t="n"/>
      <c r="D61" s="259" t="n"/>
      <c r="E61" s="259" t="n"/>
      <c r="F61" s="259" t="n"/>
      <c r="G61" s="259" t="n"/>
      <c r="H61" s="259" t="n"/>
      <c r="I61" s="259" t="n"/>
      <c r="J61" s="259" t="n"/>
      <c r="K61" s="259" t="n"/>
      <c r="L61" s="259" t="n"/>
      <c r="M61" s="259" t="n"/>
      <c r="N61" s="259" t="n"/>
      <c r="O61" s="259" t="n"/>
      <c r="P61" s="259" t="n"/>
      <c r="Q61" s="259" t="n"/>
      <c r="R61" s="1217" t="n"/>
      <c r="T61" s="1973" t="inlineStr">
        <is>
          <t>-</t>
        </is>
      </c>
      <c r="U61" s="1974" t="inlineStr">
        <is>
          <t>OK</t>
        </is>
      </c>
      <c r="V61" s="1975" t="n">
        <v>0</v>
      </c>
    </row>
    <row r="62" ht="10.5" customHeight="1">
      <c r="C62" s="1212" t="n"/>
      <c r="D62" s="259" t="inlineStr">
        <is>
          <t>Tax Expense</t>
        </is>
      </c>
      <c r="E62" s="259" t="n"/>
      <c r="F62" s="1988" t="n">
        <v>0.3494</v>
      </c>
      <c r="G62" s="259" t="n"/>
      <c r="H62" s="259" t="n">
        <v>0</v>
      </c>
      <c r="I62" s="259" t="n">
        <v>0</v>
      </c>
      <c r="J62" s="1923" t="n">
        <v>0</v>
      </c>
      <c r="K62" s="1923" t="n">
        <v>0</v>
      </c>
      <c r="L62" s="1923" t="n">
        <v>-18524.02333333333</v>
      </c>
      <c r="M62" s="1923" t="n">
        <v>-18244.50333333333</v>
      </c>
      <c r="N62" s="1923" t="n">
        <v>-17848.51666666667</v>
      </c>
      <c r="O62" s="1923" t="n">
        <v>-17452.53</v>
      </c>
      <c r="P62" s="1923" t="n">
        <v>-17056.54333333333</v>
      </c>
      <c r="Q62" s="1923" t="n">
        <v>-16660.55666666667</v>
      </c>
      <c r="R62" s="1976" t="n">
        <v>-16264.57</v>
      </c>
      <c r="T62" s="1973" t="n">
        <v>-0.02271303060982088</v>
      </c>
      <c r="U62" s="1974" t="inlineStr">
        <is>
          <t>VARIANCE</t>
        </is>
      </c>
      <c r="V62" s="1975" t="n">
        <v>0</v>
      </c>
    </row>
    <row r="63" ht="10.5" customFormat="1" customHeight="1" s="432">
      <c r="C63" s="1226" t="inlineStr">
        <is>
          <t>Net profit</t>
        </is>
      </c>
      <c r="D63" s="247" t="n"/>
      <c r="E63" s="247" t="n"/>
      <c r="F63" s="247" t="n"/>
      <c r="G63" s="247" t="n"/>
      <c r="H63" s="1983" t="n">
        <v>0</v>
      </c>
      <c r="I63" s="1983" t="n">
        <v>0</v>
      </c>
      <c r="J63" s="1983" t="n">
        <v>0</v>
      </c>
      <c r="K63" s="1983" t="n">
        <v>0</v>
      </c>
      <c r="L63" s="1983" t="n">
        <v>34492.64333333334</v>
      </c>
      <c r="M63" s="1983" t="n">
        <v>33972.16333333334</v>
      </c>
      <c r="N63" s="1983" t="n">
        <v>33234.81666666667</v>
      </c>
      <c r="O63" s="1983" t="n">
        <v>32497.47</v>
      </c>
      <c r="P63" s="1983" t="n">
        <v>31760.12333333334</v>
      </c>
      <c r="Q63" s="1983" t="n">
        <v>31022.77666666667</v>
      </c>
      <c r="R63" s="1984" t="n">
        <v>30285.43</v>
      </c>
      <c r="T63" s="1973" t="n">
        <v>-0.02271303060982088</v>
      </c>
      <c r="U63" s="1974" t="inlineStr">
        <is>
          <t>VARIANCE</t>
        </is>
      </c>
      <c r="V63" s="1975" t="n">
        <v>0</v>
      </c>
    </row>
    <row r="64" ht="10.5" customHeight="1">
      <c r="C64" s="1213" t="n"/>
      <c r="D64" s="412" t="n"/>
      <c r="E64" s="412" t="n"/>
      <c r="F64" s="412" t="n"/>
      <c r="G64" s="412" t="n"/>
      <c r="H64" s="412" t="n"/>
      <c r="I64" s="412" t="n"/>
      <c r="J64" s="412" t="n"/>
      <c r="K64" s="412" t="n"/>
      <c r="L64" s="412" t="n"/>
      <c r="M64" s="412" t="n"/>
      <c r="N64" s="412" t="n"/>
      <c r="O64" s="412" t="n"/>
      <c r="P64" s="412" t="n"/>
      <c r="Q64" s="412" t="n"/>
      <c r="R64" s="1229" t="n"/>
      <c r="T64" s="259" t="n"/>
      <c r="U64" s="259" t="n"/>
    </row>
    <row r="65" ht="10.5" customHeight="1">
      <c r="C65" s="259" t="n"/>
      <c r="D65" s="259" t="n"/>
      <c r="E65" s="259" t="n"/>
      <c r="F65" s="259" t="n"/>
      <c r="T65" s="259" t="n"/>
      <c r="U65" s="259" t="n"/>
    </row>
    <row r="66" ht="10.5" customHeight="1">
      <c r="C66" s="1207" t="inlineStr">
        <is>
          <t>Key Metrics</t>
        </is>
      </c>
      <c r="D66" s="1208" t="n"/>
      <c r="E66" s="1208" t="n"/>
      <c r="F66" s="1208" t="n"/>
      <c r="G66" s="1208" t="n"/>
      <c r="H66" s="1208" t="n"/>
      <c r="I66" s="1208" t="n"/>
      <c r="J66" s="1208" t="n"/>
      <c r="K66" s="1208" t="n"/>
      <c r="L66" s="1208" t="n"/>
      <c r="M66" s="1208" t="n"/>
      <c r="N66" s="1208" t="n"/>
      <c r="O66" s="1208" t="n"/>
      <c r="P66" s="1208" t="n"/>
      <c r="Q66" s="1208" t="n"/>
      <c r="R66" s="1209" t="n"/>
      <c r="T66" s="259" t="n"/>
      <c r="U66" s="259" t="n"/>
    </row>
    <row r="67" ht="10.5" customHeight="1">
      <c r="C67" s="1210" t="inlineStr">
        <is>
          <t>Revenue growth</t>
        </is>
      </c>
      <c r="D67" s="259" t="n"/>
      <c r="E67" s="259" t="n"/>
      <c r="F67" s="259" t="n"/>
      <c r="G67" s="259" t="n"/>
      <c r="H67" s="1989" t="n">
        <v>0</v>
      </c>
      <c r="I67" s="1989" t="n">
        <v>0</v>
      </c>
      <c r="J67" s="1989" t="n">
        <v>0</v>
      </c>
      <c r="K67" s="1989" t="n">
        <v>0</v>
      </c>
      <c r="L67" s="1989" t="n">
        <v>0</v>
      </c>
      <c r="M67" s="1989" t="n">
        <v>0</v>
      </c>
      <c r="N67" s="1989" t="n">
        <v>0</v>
      </c>
      <c r="O67" s="1989" t="n">
        <v>0</v>
      </c>
      <c r="P67" s="1989" t="n">
        <v>0</v>
      </c>
      <c r="Q67" s="1989" t="n">
        <v>0</v>
      </c>
      <c r="R67" s="1990" t="n">
        <v>0</v>
      </c>
      <c r="T67" s="259" t="n"/>
      <c r="U67" s="259" t="n"/>
    </row>
    <row r="68" ht="10.5" customHeight="1">
      <c r="C68" s="1210" t="inlineStr">
        <is>
          <t>COGS as a % of revenue</t>
        </is>
      </c>
      <c r="D68" s="259" t="n"/>
      <c r="E68" s="259" t="n"/>
      <c r="F68" s="259" t="n"/>
      <c r="G68" s="259" t="n"/>
      <c r="H68" s="1989" t="n">
        <v>0</v>
      </c>
      <c r="I68" s="1989" t="n">
        <v>0</v>
      </c>
      <c r="J68" s="1989" t="n">
        <v>0</v>
      </c>
      <c r="K68" s="1989" t="n">
        <v>0</v>
      </c>
      <c r="L68" s="1989" t="n">
        <v>0.3</v>
      </c>
      <c r="M68" s="1989" t="n">
        <v>0.3</v>
      </c>
      <c r="N68" s="1989" t="n">
        <v>0.3</v>
      </c>
      <c r="O68" s="1989" t="n">
        <v>0.3</v>
      </c>
      <c r="P68" s="1989" t="n">
        <v>0.3</v>
      </c>
      <c r="Q68" s="1989" t="n">
        <v>0.3</v>
      </c>
      <c r="R68" s="1990" t="n">
        <v>0.3</v>
      </c>
      <c r="T68" s="259" t="n"/>
      <c r="U68" s="259" t="n"/>
    </row>
    <row r="69" ht="10.5" customHeight="1">
      <c r="C69" s="1212" t="inlineStr">
        <is>
          <t>Gross margins</t>
        </is>
      </c>
      <c r="D69" s="259" t="n"/>
      <c r="E69" s="259" t="n"/>
      <c r="F69" s="259" t="n"/>
      <c r="G69" s="259" t="n"/>
      <c r="H69" s="1989" t="n">
        <v>0</v>
      </c>
      <c r="I69" s="1989" t="n">
        <v>0</v>
      </c>
      <c r="J69" s="1989" t="n">
        <v>0</v>
      </c>
      <c r="K69" s="1989" t="n">
        <v>0</v>
      </c>
      <c r="L69" s="1989" t="n">
        <v>0.7</v>
      </c>
      <c r="M69" s="1989" t="n">
        <v>0.7</v>
      </c>
      <c r="N69" s="1989" t="n">
        <v>0.7</v>
      </c>
      <c r="O69" s="1989" t="n">
        <v>0.7</v>
      </c>
      <c r="P69" s="1989" t="n">
        <v>0.7</v>
      </c>
      <c r="Q69" s="1989" t="n">
        <v>0.7</v>
      </c>
      <c r="R69" s="1990" t="n">
        <v>0.7</v>
      </c>
      <c r="T69" s="259" t="n"/>
      <c r="U69" s="259" t="n"/>
    </row>
    <row r="70" ht="10.5" customHeight="1">
      <c r="C70" s="1212" t="inlineStr">
        <is>
          <t>OPEX as a % sales</t>
        </is>
      </c>
      <c r="D70" s="259" t="n"/>
      <c r="E70" s="259" t="n"/>
      <c r="F70" s="259" t="n"/>
      <c r="G70" s="259" t="n"/>
      <c r="H70" s="1989" t="n">
        <v>0</v>
      </c>
      <c r="I70" s="1989" t="n">
        <v>0</v>
      </c>
      <c r="J70" s="1989" t="n">
        <v>0</v>
      </c>
      <c r="K70" s="1989" t="n">
        <v>0</v>
      </c>
      <c r="L70" s="1989" t="n">
        <v>0.2678571428571428</v>
      </c>
      <c r="M70" s="1989" t="n">
        <v>0.2678571428571428</v>
      </c>
      <c r="N70" s="1989" t="n">
        <v>0.2678571428571428</v>
      </c>
      <c r="O70" s="1989" t="n">
        <v>0.2678571428571428</v>
      </c>
      <c r="P70" s="1989" t="n">
        <v>0.2678571428571428</v>
      </c>
      <c r="Q70" s="1989" t="n">
        <v>0.2678571428571428</v>
      </c>
      <c r="R70" s="1990" t="n">
        <v>0.2678571428571428</v>
      </c>
      <c r="T70" s="259" t="n"/>
      <c r="U70" s="259" t="n"/>
    </row>
    <row r="71" ht="10.5" customHeight="1">
      <c r="C71" s="1212" t="inlineStr">
        <is>
          <t>EBITDA margin</t>
        </is>
      </c>
      <c r="D71" s="259" t="n"/>
      <c r="E71" s="259" t="n"/>
      <c r="F71" s="259" t="n"/>
      <c r="G71" s="259" t="n"/>
      <c r="H71" s="1989" t="n">
        <v>0</v>
      </c>
      <c r="I71" s="1989" t="n">
        <v>0</v>
      </c>
      <c r="J71" s="1989" t="n">
        <v>0</v>
      </c>
      <c r="K71" s="1989" t="n">
        <v>0</v>
      </c>
      <c r="L71" s="1989" t="n">
        <v>0.4321428571428572</v>
      </c>
      <c r="M71" s="1989" t="n">
        <v>0.4321428571428572</v>
      </c>
      <c r="N71" s="1989" t="n">
        <v>0.4321428571428572</v>
      </c>
      <c r="O71" s="1989" t="n">
        <v>0.4321428571428572</v>
      </c>
      <c r="P71" s="1989" t="n">
        <v>0.4321428571428572</v>
      </c>
      <c r="Q71" s="1989" t="n">
        <v>0.4321428571428572</v>
      </c>
      <c r="R71" s="1990" t="n">
        <v>0.4321428571428572</v>
      </c>
      <c r="T71" s="259" t="n"/>
      <c r="U71" s="259" t="n"/>
    </row>
    <row r="72" ht="10.5" customHeight="1">
      <c r="C72" s="1212" t="inlineStr">
        <is>
          <t>D&amp;A as a % of sales</t>
        </is>
      </c>
      <c r="D72" s="259" t="n"/>
      <c r="E72" s="259" t="n"/>
      <c r="F72" s="259" t="n"/>
      <c r="G72" s="259" t="n"/>
      <c r="H72" s="1989" t="n">
        <v>0</v>
      </c>
      <c r="I72" s="1989" t="n">
        <v>0</v>
      </c>
      <c r="J72" s="1989" t="n">
        <v>0</v>
      </c>
      <c r="K72" s="1989" t="n">
        <v>0</v>
      </c>
      <c r="L72" s="1989" t="n">
        <v>0.05704365079365079</v>
      </c>
      <c r="M72" s="1989" t="n">
        <v>0.06180555555555555</v>
      </c>
      <c r="N72" s="1989" t="n">
        <v>0.06855158730158729</v>
      </c>
      <c r="O72" s="1989" t="n">
        <v>0.07529761904761904</v>
      </c>
      <c r="P72" s="1989" t="n">
        <v>0.08204365079365078</v>
      </c>
      <c r="Q72" s="1989" t="n">
        <v>0.08878968253968253</v>
      </c>
      <c r="R72" s="1990" t="n">
        <v>0.09553571428571428</v>
      </c>
      <c r="T72" s="259" t="n"/>
      <c r="U72" s="259" t="n"/>
    </row>
    <row r="73" ht="10.5" customHeight="1">
      <c r="C73" s="1213" t="inlineStr">
        <is>
          <t>Net margin</t>
        </is>
      </c>
      <c r="D73" s="412" t="n"/>
      <c r="E73" s="412" t="n"/>
      <c r="F73" s="412" t="n"/>
      <c r="G73" s="412" t="n"/>
      <c r="H73" s="1991" t="n">
        <v>0</v>
      </c>
      <c r="I73" s="1991" t="n">
        <v>0</v>
      </c>
      <c r="J73" s="1991" t="n">
        <v>0</v>
      </c>
      <c r="K73" s="1991" t="n">
        <v>0</v>
      </c>
      <c r="L73" s="1991" t="n">
        <v>0.2053133531746032</v>
      </c>
      <c r="M73" s="1991" t="n">
        <v>0.202215257936508</v>
      </c>
      <c r="N73" s="1991" t="n">
        <v>0.1978262896825397</v>
      </c>
      <c r="O73" s="1991" t="n">
        <v>0.1934373214285714</v>
      </c>
      <c r="P73" s="1991" t="n">
        <v>0.1890483531746032</v>
      </c>
      <c r="Q73" s="1991" t="n">
        <v>0.1846593849206349</v>
      </c>
      <c r="R73" s="1992" t="n">
        <v>0.1802704166666667</v>
      </c>
      <c r="T73" s="259" t="n"/>
      <c r="U73" s="259" t="n"/>
    </row>
    <row r="75" ht="10.5" customHeight="1">
      <c r="C75" s="1717" t="inlineStr">
        <is>
          <t>Negative revenue growth flag</t>
        </is>
      </c>
      <c r="D75" s="1717" t="n"/>
      <c r="E75" s="1717" t="n"/>
      <c r="F75" s="1717" t="n"/>
      <c r="G75" s="1717" t="n"/>
      <c r="H75" s="1717" t="n">
        <v>0</v>
      </c>
      <c r="I75" s="1717" t="n">
        <v>0</v>
      </c>
      <c r="J75" s="1717" t="n">
        <v>0</v>
      </c>
      <c r="K75" s="1717" t="n">
        <v>0</v>
      </c>
      <c r="L75" s="1717" t="n">
        <v>0</v>
      </c>
      <c r="M75" s="1717" t="n">
        <v>0</v>
      </c>
      <c r="N75" s="1717" t="n">
        <v>0</v>
      </c>
      <c r="O75" s="1717" t="n">
        <v>0</v>
      </c>
      <c r="P75" s="1717" t="n">
        <v>0</v>
      </c>
      <c r="Q75" s="1717" t="n">
        <v>0</v>
      </c>
      <c r="R75" s="1717" t="n">
        <v>0</v>
      </c>
    </row>
  </sheetData>
  <printOptions horizontalCentered="1"/>
  <pageMargins left="0.25" right="0.25" top="0.75" bottom="0.25" header="0.25" footer="0.25"/>
  <pageSetup orientation="landscape" scale="56" horizontalDpi="300" verticalDpi="300"/>
  <headerFooter alignWithMargins="0">
    <oddHeader>&amp;R&amp;"Arial"&amp;1 &amp;K000000Confidential#</oddHeader>
    <oddFooter/>
    <evenHeader/>
    <evenFooter/>
    <firstHeader/>
    <firstFooter/>
  </headerFooter>
  <rowBreaks count="1" manualBreakCount="1">
    <brk id="68" min="2" max="18" man="1"/>
  </rowBreaks>
</worksheet>
</file>

<file path=xl/worksheets/sheet18.xml><?xml version="1.0" encoding="utf-8"?>
<worksheet xmlns="http://schemas.openxmlformats.org/spreadsheetml/2006/main">
  <sheetPr codeName="Sheet54">
    <tabColor rgb="FFA8E0B8"/>
    <outlinePr summaryBelow="1" summaryRight="1"/>
    <pageSetUpPr fitToPage="1"/>
  </sheetPr>
  <dimension ref="B2:N71"/>
  <sheetViews>
    <sheetView showGridLines="0" zoomScale="112" zoomScaleNormal="90" zoomScaleSheetLayoutView="80" workbookViewId="0">
      <pane ySplit="8" topLeftCell="A9" activePane="bottomLeft" state="frozen"/>
      <selection activeCell="K26" sqref="K26"/>
      <selection pane="bottomLeft" activeCell="H12" sqref="H12"/>
    </sheetView>
  </sheetViews>
  <sheetFormatPr baseColWidth="8" defaultColWidth="0" defaultRowHeight="11.5"/>
  <cols>
    <col width="1.84375" customWidth="1" style="259" min="1" max="1"/>
    <col width="2.3828125" customWidth="1" style="259" min="2" max="2"/>
    <col width="2.84375" customWidth="1" style="259" min="3" max="4"/>
    <col width="27.84375" customWidth="1" style="259" min="5" max="5"/>
    <col width="11.84375" customWidth="1" style="259" min="6" max="6"/>
    <col width="8.84375" customWidth="1" style="259" min="7" max="14"/>
    <col hidden="1" style="259" min="15" max="20"/>
    <col hidden="1" width="8.84375" customWidth="1" style="259" min="21" max="16384"/>
  </cols>
  <sheetData>
    <row r="2">
      <c r="B2" s="62" t="inlineStr">
        <is>
          <t>Valify - UAE Valuation Services</t>
        </is>
      </c>
      <c r="C2" s="63" t="n"/>
      <c r="D2" s="63" t="n"/>
      <c r="E2" s="63" t="n"/>
      <c r="F2" s="63" t="n"/>
      <c r="G2" s="63" t="n"/>
      <c r="H2" s="63" t="n"/>
      <c r="I2" s="63" t="n"/>
      <c r="J2" s="63" t="n"/>
      <c r="K2" s="63" t="n"/>
      <c r="L2" s="63" t="n"/>
      <c r="M2" s="63" t="n"/>
      <c r="N2" s="63" t="n"/>
    </row>
    <row r="3" ht="12" customHeight="1">
      <c r="B3" s="64" t="inlineStr">
        <is>
          <t>Lazure Worldwide FZCO - Self Valuation using DCF Method, Transaction Multiples Method, &amp; Market Multiples Method as at September 30, 2024</t>
        </is>
      </c>
      <c r="C3" s="63" t="n"/>
      <c r="D3" s="63" t="n"/>
      <c r="E3" s="63" t="n"/>
      <c r="F3" s="63" t="n"/>
      <c r="G3" s="63" t="n"/>
      <c r="H3" s="63" t="n"/>
      <c r="I3" s="63" t="n"/>
      <c r="J3" s="63" t="n"/>
      <c r="K3" s="63" t="n"/>
      <c r="L3" s="63" t="n"/>
      <c r="M3" s="63" t="n"/>
      <c r="N3" s="63" t="n"/>
    </row>
    <row r="4" ht="12" customHeight="1">
      <c r="B4" s="65" t="inlineStr">
        <is>
          <t>Balance Sheet</t>
        </is>
      </c>
      <c r="C4" s="63" t="n"/>
      <c r="D4" s="63" t="n"/>
      <c r="E4" s="63" t="n"/>
      <c r="F4" s="63" t="n"/>
      <c r="G4" s="63" t="n"/>
      <c r="H4" s="63" t="n"/>
      <c r="I4" s="63" t="n"/>
      <c r="J4" s="63" t="n"/>
      <c r="K4" s="63" t="n"/>
      <c r="L4" s="63" t="n"/>
      <c r="M4" s="63" t="n"/>
      <c r="N4" s="63" t="n"/>
    </row>
    <row r="5" ht="12" customFormat="1" customHeight="1" s="1026" thickBot="1">
      <c r="B5" s="66" t="n"/>
      <c r="C5" s="66" t="n"/>
      <c r="D5" s="66" t="n"/>
      <c r="E5" s="66" t="n"/>
      <c r="F5" s="66" t="n"/>
      <c r="G5" s="66" t="n"/>
      <c r="H5" s="66" t="n"/>
      <c r="I5" s="66" t="n"/>
      <c r="J5" s="66" t="n"/>
      <c r="K5" s="66" t="n"/>
      <c r="L5" s="66" t="n"/>
      <c r="M5" s="66" t="n"/>
      <c r="N5" s="63" t="n"/>
    </row>
    <row r="6" ht="12" customHeight="1" thickTop="1">
      <c r="C6" s="432" t="n"/>
      <c r="D6" s="259" t="n"/>
      <c r="E6" s="259" t="n"/>
      <c r="F6" s="259" t="n"/>
      <c r="G6" s="259" t="n"/>
      <c r="H6" s="259" t="n"/>
      <c r="I6" s="259" t="n"/>
      <c r="J6" s="259" t="n"/>
      <c r="K6" s="259" t="n"/>
      <c r="L6" s="259" t="n"/>
    </row>
    <row r="7">
      <c r="C7" s="260" t="inlineStr">
        <is>
          <t>All amounts in INR 'Units</t>
        </is>
      </c>
      <c r="D7" s="261" t="n"/>
      <c r="E7" s="261" t="n"/>
      <c r="F7" s="261" t="n"/>
      <c r="G7" s="262" t="n"/>
      <c r="H7" s="263" t="inlineStr">
        <is>
          <t>FY21</t>
        </is>
      </c>
      <c r="I7" s="263" t="inlineStr">
        <is>
          <t>FY22</t>
        </is>
      </c>
      <c r="J7" s="115" t="inlineStr">
        <is>
          <t>FY23</t>
        </is>
      </c>
      <c r="K7" s="115" t="inlineStr">
        <is>
          <t>YTD24</t>
        </is>
      </c>
      <c r="L7" s="115" t="inlineStr">
        <is>
          <t>YTG24</t>
        </is>
      </c>
      <c r="M7" s="115" t="inlineStr">
        <is>
          <t>FY24</t>
        </is>
      </c>
    </row>
    <row r="8">
      <c r="C8" s="264" t="n"/>
      <c r="D8" s="68" t="n"/>
      <c r="E8" s="68" t="n"/>
      <c r="F8" s="68" t="n"/>
      <c r="G8" s="265" t="n"/>
      <c r="H8" s="266" t="inlineStr">
        <is>
          <t>Actual</t>
        </is>
      </c>
      <c r="I8" s="266" t="inlineStr">
        <is>
          <t>Actual</t>
        </is>
      </c>
      <c r="J8" s="69" t="inlineStr">
        <is>
          <t>Actual</t>
        </is>
      </c>
      <c r="K8" s="69" t="inlineStr">
        <is>
          <t>Actual</t>
        </is>
      </c>
      <c r="L8" s="69" t="inlineStr">
        <is>
          <t>Estimate</t>
        </is>
      </c>
      <c r="M8" s="69" t="inlineStr">
        <is>
          <t>Estimate</t>
        </is>
      </c>
    </row>
    <row r="9" ht="15.5" customHeight="1"/>
    <row r="10" collapsed="1">
      <c r="D10" s="259" t="inlineStr">
        <is>
          <t>Property, Plant &amp; Equipment</t>
        </is>
      </c>
      <c r="H10" s="1993" t="n">
        <v>0</v>
      </c>
      <c r="I10" s="1993" t="n">
        <v>0</v>
      </c>
      <c r="J10" s="1993" t="n">
        <v>0</v>
      </c>
      <c r="K10" s="1993" t="n">
        <v>0</v>
      </c>
      <c r="L10" s="1994" t="n">
        <v>0</v>
      </c>
      <c r="M10" s="1994" t="n">
        <v>0</v>
      </c>
    </row>
    <row r="11">
      <c r="D11" s="259" t="inlineStr">
        <is>
          <t>Long-Term Investments</t>
        </is>
      </c>
      <c r="H11" s="1993" t="n">
        <v>0</v>
      </c>
      <c r="I11" s="1993" t="n">
        <v>0</v>
      </c>
      <c r="J11" s="1993" t="n">
        <v>0</v>
      </c>
      <c r="K11" s="1993" t="n">
        <v>0</v>
      </c>
      <c r="L11" s="1994" t="n">
        <v>0</v>
      </c>
      <c r="M11" s="1994" t="n">
        <v>0</v>
      </c>
    </row>
    <row r="12">
      <c r="D12" s="259" t="inlineStr">
        <is>
          <t>Goodwill</t>
        </is>
      </c>
      <c r="H12" s="1993" t="n">
        <v>0</v>
      </c>
      <c r="I12" s="1993" t="n">
        <v>0</v>
      </c>
      <c r="J12" s="1993" t="n">
        <v>0</v>
      </c>
      <c r="K12" s="1993" t="n">
        <v>0</v>
      </c>
      <c r="L12" s="1994" t="n">
        <v>0</v>
      </c>
      <c r="M12" s="1994" t="n">
        <v>0</v>
      </c>
    </row>
    <row r="13">
      <c r="D13" s="259" t="inlineStr">
        <is>
          <t>Intangible Assets, Net</t>
        </is>
      </c>
      <c r="H13" s="1993" t="n">
        <v>0</v>
      </c>
      <c r="I13" s="1993" t="n">
        <v>0</v>
      </c>
      <c r="J13" s="1993" t="n">
        <v>0</v>
      </c>
      <c r="K13" s="1993" t="n">
        <v>0</v>
      </c>
      <c r="L13" s="1994" t="n">
        <v>0</v>
      </c>
      <c r="M13" s="1994" t="n">
        <v>0</v>
      </c>
    </row>
    <row r="14">
      <c r="D14" s="259" t="inlineStr">
        <is>
          <t>Noncurrent Notes Receivable</t>
        </is>
      </c>
      <c r="H14" s="1993" t="n">
        <v>0</v>
      </c>
      <c r="I14" s="1993" t="n">
        <v>0</v>
      </c>
      <c r="J14" s="1993" t="n">
        <v>0</v>
      </c>
      <c r="K14" s="1993" t="n">
        <v>0</v>
      </c>
      <c r="L14" s="1994" t="n">
        <v>0</v>
      </c>
      <c r="M14" s="1994" t="n">
        <v>0</v>
      </c>
    </row>
    <row r="15">
      <c r="D15" s="259" t="inlineStr">
        <is>
          <t>Other</t>
        </is>
      </c>
      <c r="H15" s="1993" t="n">
        <v>0</v>
      </c>
      <c r="I15" s="1993" t="n">
        <v>0</v>
      </c>
      <c r="J15" s="1993" t="n">
        <v>0</v>
      </c>
      <c r="K15" s="1993" t="n">
        <v>0</v>
      </c>
      <c r="L15" s="1994" t="n">
        <v>0</v>
      </c>
      <c r="M15" s="1994" t="n">
        <v>0</v>
      </c>
    </row>
    <row r="16">
      <c r="C16" s="247" t="inlineStr">
        <is>
          <t>Total Non-current Assets</t>
        </is>
      </c>
      <c r="D16" s="247" t="n"/>
      <c r="E16" s="247" t="n"/>
      <c r="F16" s="247" t="n"/>
      <c r="G16" s="247" t="n"/>
      <c r="H16" s="1995" t="n">
        <v>0</v>
      </c>
      <c r="I16" s="1995" t="n">
        <v>0</v>
      </c>
      <c r="J16" s="1995" t="n">
        <v>0</v>
      </c>
      <c r="K16" s="1995" t="n">
        <v>0</v>
      </c>
      <c r="L16" s="1996" t="n">
        <v>0</v>
      </c>
      <c r="M16" s="1996" t="n">
        <v>0</v>
      </c>
    </row>
    <row r="17" ht="7" customHeight="1"/>
    <row r="18">
      <c r="D18" s="259" t="inlineStr">
        <is>
          <t>Cash &amp; Equivalents</t>
        </is>
      </c>
      <c r="H18" s="1993" t="n">
        <v>0</v>
      </c>
      <c r="I18" s="1993" t="n">
        <v>0</v>
      </c>
      <c r="J18" s="1993" t="n">
        <v>0</v>
      </c>
      <c r="K18" s="1993" t="n">
        <v>0</v>
      </c>
      <c r="L18" s="1994" t="n">
        <v>0</v>
      </c>
      <c r="M18" s="1994" t="n">
        <v>0</v>
      </c>
    </row>
    <row r="19">
      <c r="D19" s="259" t="inlineStr">
        <is>
          <t>Accounts Receivable, Net</t>
        </is>
      </c>
      <c r="H19" s="1993" t="n">
        <v>0</v>
      </c>
      <c r="I19" s="1993" t="n">
        <v>0</v>
      </c>
      <c r="J19" s="1993" t="n">
        <v>0</v>
      </c>
      <c r="K19" s="1993" t="n">
        <v>0</v>
      </c>
      <c r="L19" s="1994" t="n">
        <v>0</v>
      </c>
      <c r="M19" s="1994" t="n">
        <v>0</v>
      </c>
    </row>
    <row r="20">
      <c r="E20" s="259" t="inlineStr">
        <is>
          <t>Trade &amp; Other</t>
        </is>
      </c>
      <c r="H20" s="1993" t="n">
        <v>0</v>
      </c>
      <c r="I20" s="1993" t="n">
        <v>0</v>
      </c>
      <c r="J20" s="1993" t="n">
        <v>0</v>
      </c>
      <c r="K20" s="1993" t="n">
        <v>0</v>
      </c>
      <c r="L20" s="1994" t="n">
        <v>0</v>
      </c>
      <c r="M20" s="1994" t="n">
        <v>0</v>
      </c>
    </row>
    <row r="21">
      <c r="E21" s="259" t="inlineStr">
        <is>
          <t>Related Party</t>
        </is>
      </c>
      <c r="H21" s="1993" t="n">
        <v>0</v>
      </c>
      <c r="I21" s="1993" t="n">
        <v>0</v>
      </c>
      <c r="J21" s="1993" t="n">
        <v>0</v>
      </c>
      <c r="K21" s="1993" t="n">
        <v>0</v>
      </c>
      <c r="L21" s="1994" t="n">
        <v>0</v>
      </c>
      <c r="M21" s="1994" t="n">
        <v>0</v>
      </c>
    </row>
    <row r="22">
      <c r="D22" s="259" t="inlineStr">
        <is>
          <t>Notes Receivable, Current Portion</t>
        </is>
      </c>
      <c r="H22" s="1993" t="n">
        <v>0</v>
      </c>
      <c r="I22" s="1993" t="n">
        <v>0</v>
      </c>
      <c r="J22" s="1993" t="n">
        <v>0</v>
      </c>
      <c r="K22" s="1993" t="n">
        <v>0</v>
      </c>
      <c r="L22" s="1994" t="n">
        <v>0</v>
      </c>
      <c r="M22" s="1994" t="n">
        <v>0</v>
      </c>
    </row>
    <row r="23" ht="10.5" customHeight="1">
      <c r="E23" s="259" t="inlineStr">
        <is>
          <t>Other</t>
        </is>
      </c>
      <c r="H23" s="1993" t="n">
        <v>0</v>
      </c>
      <c r="I23" s="1993" t="n">
        <v>0</v>
      </c>
      <c r="J23" s="1993" t="n">
        <v>0</v>
      </c>
      <c r="K23" s="1993" t="n">
        <v>0</v>
      </c>
      <c r="L23" s="1994" t="n">
        <v>0</v>
      </c>
      <c r="M23" s="1994" t="n">
        <v>0</v>
      </c>
    </row>
    <row r="24" ht="10.5" customHeight="1">
      <c r="E24" s="259" t="inlineStr">
        <is>
          <t>Related Party</t>
        </is>
      </c>
      <c r="H24" s="1993" t="n">
        <v>0</v>
      </c>
      <c r="I24" s="1993" t="n">
        <v>0</v>
      </c>
      <c r="J24" s="1993" t="n">
        <v>0</v>
      </c>
      <c r="K24" s="1993" t="n">
        <v>0</v>
      </c>
      <c r="L24" s="1994" t="n">
        <v>0</v>
      </c>
      <c r="M24" s="1994" t="n">
        <v>0</v>
      </c>
    </row>
    <row r="25" ht="10.5" customHeight="1">
      <c r="D25" s="259" t="inlineStr">
        <is>
          <t>Inventories</t>
        </is>
      </c>
      <c r="H25" s="1993" t="n">
        <v>0</v>
      </c>
      <c r="I25" s="1993" t="n">
        <v>0</v>
      </c>
      <c r="J25" s="1993" t="n">
        <v>0</v>
      </c>
      <c r="K25" s="1993" t="n">
        <v>0</v>
      </c>
      <c r="L25" s="1994" t="n">
        <v>0</v>
      </c>
      <c r="M25" s="1994" t="n">
        <v>0</v>
      </c>
    </row>
    <row r="26" ht="10.5" customHeight="1">
      <c r="D26" s="259" t="inlineStr">
        <is>
          <t>Income Tax Receivable</t>
        </is>
      </c>
      <c r="H26" s="1993" t="n">
        <v>0</v>
      </c>
      <c r="I26" s="1993" t="n">
        <v>0</v>
      </c>
      <c r="J26" s="1993" t="n">
        <v>0</v>
      </c>
      <c r="K26" s="1993" t="n">
        <v>0</v>
      </c>
      <c r="L26" s="1994" t="n">
        <v>0</v>
      </c>
      <c r="M26" s="1994" t="n">
        <v>0</v>
      </c>
    </row>
    <row r="27" ht="10.5" customHeight="1">
      <c r="D27" s="259" t="inlineStr">
        <is>
          <t>Prepaid Expenses &amp; Other</t>
        </is>
      </c>
      <c r="H27" s="1993" t="n">
        <v>0</v>
      </c>
      <c r="I27" s="1993" t="n">
        <v>0</v>
      </c>
      <c r="J27" s="1993" t="n">
        <v>0</v>
      </c>
      <c r="K27" s="1993" t="n">
        <v>0</v>
      </c>
      <c r="L27" s="1994" t="n">
        <v>0</v>
      </c>
      <c r="M27" s="1994" t="n">
        <v>0</v>
      </c>
    </row>
    <row r="28" ht="10.5" customHeight="1">
      <c r="D28" s="259" t="inlineStr">
        <is>
          <t>Deferred Income Taxes</t>
        </is>
      </c>
      <c r="H28" s="1993" t="n">
        <v>0</v>
      </c>
      <c r="I28" s="1993" t="n">
        <v>0</v>
      </c>
      <c r="J28" s="1993" t="n">
        <v>0</v>
      </c>
      <c r="K28" s="1993" t="n">
        <v>0</v>
      </c>
      <c r="L28" s="1994" t="n">
        <v>0</v>
      </c>
      <c r="M28" s="1994" t="n">
        <v>0</v>
      </c>
    </row>
    <row r="29" ht="10.5" customHeight="1">
      <c r="C29" s="247" t="inlineStr">
        <is>
          <t>Total Current Assets</t>
        </is>
      </c>
      <c r="D29" s="247" t="n"/>
      <c r="E29" s="247" t="n"/>
      <c r="F29" s="247" t="n"/>
      <c r="G29" s="247" t="n"/>
      <c r="H29" s="1995" t="n">
        <v>0</v>
      </c>
      <c r="I29" s="1995" t="n">
        <v>0</v>
      </c>
      <c r="J29" s="1995" t="n">
        <v>0</v>
      </c>
      <c r="K29" s="1995" t="n">
        <v>0</v>
      </c>
      <c r="L29" s="1996" t="n">
        <v>0</v>
      </c>
      <c r="M29" s="1996" t="n">
        <v>0</v>
      </c>
    </row>
    <row r="30" ht="7" customHeight="1">
      <c r="H30" s="271" t="n">
        <v>0</v>
      </c>
      <c r="I30" s="271" t="n">
        <v>0</v>
      </c>
      <c r="J30" s="271" t="n">
        <v>0</v>
      </c>
      <c r="K30" s="271" t="n">
        <v>0</v>
      </c>
      <c r="L30" s="272" t="n"/>
      <c r="M30" s="272" t="n"/>
    </row>
    <row r="31" ht="10.5" customHeight="1">
      <c r="C31" s="432" t="inlineStr">
        <is>
          <t>Total Assets</t>
        </is>
      </c>
      <c r="D31" s="432" t="n"/>
      <c r="E31" s="432" t="n"/>
      <c r="F31" s="432" t="n"/>
      <c r="H31" s="1997" t="n">
        <v>0</v>
      </c>
      <c r="I31" s="1997" t="n">
        <v>0</v>
      </c>
      <c r="J31" s="1998" t="n">
        <v>0</v>
      </c>
      <c r="K31" s="1998" t="n">
        <v>0</v>
      </c>
      <c r="L31" s="1999" t="e">
        <v>#REF!</v>
      </c>
      <c r="M31" s="1999" t="e">
        <v>#REF!</v>
      </c>
    </row>
    <row r="32" ht="7" customHeight="1">
      <c r="H32" s="271" t="n">
        <v>0</v>
      </c>
      <c r="I32" s="271" t="n">
        <v>0</v>
      </c>
      <c r="J32" s="271" t="n">
        <v>0</v>
      </c>
      <c r="K32" s="271" t="n">
        <v>0</v>
      </c>
      <c r="L32" s="272" t="n"/>
      <c r="M32" s="272" t="n"/>
    </row>
    <row r="33" ht="10.5" customHeight="1">
      <c r="C33" s="432" t="inlineStr">
        <is>
          <t>Liabilities &amp; Equity</t>
        </is>
      </c>
      <c r="H33" s="271" t="n">
        <v>0</v>
      </c>
      <c r="I33" s="271" t="n">
        <v>0</v>
      </c>
      <c r="J33" s="271" t="n">
        <v>0</v>
      </c>
      <c r="K33" s="271" t="n">
        <v>0</v>
      </c>
      <c r="L33" s="272" t="n"/>
      <c r="M33" s="272" t="n"/>
    </row>
    <row r="34" ht="10.5" customHeight="1">
      <c r="D34" s="259" t="inlineStr">
        <is>
          <t>Notes Payable</t>
        </is>
      </c>
      <c r="H34" s="1993" t="n">
        <v>0</v>
      </c>
      <c r="I34" s="1993" t="n">
        <v>0</v>
      </c>
      <c r="J34" s="1993" t="n">
        <v>0</v>
      </c>
      <c r="K34" s="1993" t="n">
        <v>0</v>
      </c>
      <c r="L34" s="1994" t="n">
        <v>0</v>
      </c>
      <c r="M34" s="1994" t="n">
        <v>0</v>
      </c>
    </row>
    <row r="35" ht="10.5" customHeight="1">
      <c r="D35" s="259" t="inlineStr">
        <is>
          <t>Current Installments of Long-Term Debt</t>
        </is>
      </c>
      <c r="H35" s="1993" t="n">
        <v>0</v>
      </c>
      <c r="I35" s="1993" t="n">
        <v>0</v>
      </c>
      <c r="J35" s="1993" t="n">
        <v>0</v>
      </c>
      <c r="K35" s="1993" t="n">
        <v>0</v>
      </c>
      <c r="L35" s="1994" t="n">
        <v>0</v>
      </c>
      <c r="M35" s="1994" t="n">
        <v>0</v>
      </c>
    </row>
    <row r="36" ht="10.5" customHeight="1">
      <c r="D36" s="259" t="inlineStr">
        <is>
          <t>Accounts Payable</t>
        </is>
      </c>
      <c r="H36" s="1993" t="n">
        <v>0</v>
      </c>
      <c r="I36" s="1993" t="n">
        <v>0</v>
      </c>
      <c r="J36" s="1993" t="n">
        <v>0</v>
      </c>
      <c r="K36" s="1993" t="n">
        <v>0</v>
      </c>
      <c r="L36" s="1994" t="n">
        <v>0</v>
      </c>
      <c r="M36" s="1994" t="n">
        <v>0</v>
      </c>
    </row>
    <row r="37" ht="10.5" customHeight="1">
      <c r="D37" s="259" t="inlineStr">
        <is>
          <t>Income Taxes Payable</t>
        </is>
      </c>
      <c r="H37" s="1993" t="n">
        <v>0</v>
      </c>
      <c r="I37" s="1993" t="n">
        <v>0</v>
      </c>
      <c r="J37" s="1993" t="n">
        <v>0</v>
      </c>
      <c r="K37" s="1993" t="n">
        <v>0</v>
      </c>
      <c r="L37" s="1994" t="n">
        <v>0</v>
      </c>
      <c r="M37" s="1994" t="n">
        <v>0</v>
      </c>
    </row>
    <row r="38" ht="10.5" customHeight="1">
      <c r="D38" s="259" t="inlineStr">
        <is>
          <t>Accrued Expenses</t>
        </is>
      </c>
      <c r="H38" s="1993" t="n">
        <v>0</v>
      </c>
      <c r="I38" s="1993" t="n">
        <v>0</v>
      </c>
      <c r="J38" s="1993" t="n">
        <v>0</v>
      </c>
      <c r="K38" s="1993" t="n">
        <v>0</v>
      </c>
      <c r="L38" s="1994" t="n">
        <v>0</v>
      </c>
      <c r="M38" s="1994" t="n">
        <v>0</v>
      </c>
    </row>
    <row r="39" ht="10.5" customHeight="1">
      <c r="D39" s="259" t="inlineStr">
        <is>
          <t>Taxes, Other than Income</t>
        </is>
      </c>
      <c r="H39" s="1993" t="n">
        <v>0</v>
      </c>
      <c r="I39" s="1993" t="n">
        <v>0</v>
      </c>
      <c r="J39" s="1993" t="n">
        <v>0</v>
      </c>
      <c r="K39" s="1993" t="n">
        <v>0</v>
      </c>
      <c r="L39" s="1994" t="n">
        <v>0</v>
      </c>
      <c r="M39" s="1994" t="n">
        <v>0</v>
      </c>
    </row>
    <row r="40" ht="10.5" customHeight="1">
      <c r="D40" s="259" t="inlineStr">
        <is>
          <t>Capital Leases</t>
        </is>
      </c>
      <c r="H40" s="1993" t="n">
        <v>0</v>
      </c>
      <c r="I40" s="1993" t="n">
        <v>0</v>
      </c>
      <c r="J40" s="1993" t="n">
        <v>0</v>
      </c>
      <c r="K40" s="1993" t="n">
        <v>0</v>
      </c>
      <c r="L40" s="1994" t="n">
        <v>0</v>
      </c>
      <c r="M40" s="1994" t="n">
        <v>0</v>
      </c>
    </row>
    <row r="41" ht="10.5" customHeight="1">
      <c r="D41" s="259" t="inlineStr">
        <is>
          <t>Other Current Liabilities</t>
        </is>
      </c>
      <c r="H41" s="1993" t="n">
        <v>0</v>
      </c>
      <c r="I41" s="1993" t="n">
        <v>0</v>
      </c>
      <c r="J41" s="1993" t="n">
        <v>0</v>
      </c>
      <c r="K41" s="1993" t="n">
        <v>0</v>
      </c>
      <c r="L41" s="1994" t="n">
        <v>0</v>
      </c>
      <c r="M41" s="1994" t="n">
        <v>0</v>
      </c>
    </row>
    <row r="42" ht="10.5" customHeight="1">
      <c r="D42" s="259" t="inlineStr">
        <is>
          <t>Deferred Revenue, Current</t>
        </is>
      </c>
      <c r="H42" s="1993" t="n">
        <v>0</v>
      </c>
      <c r="I42" s="1993" t="n">
        <v>0</v>
      </c>
      <c r="J42" s="1993" t="n">
        <v>0</v>
      </c>
      <c r="K42" s="1993" t="n">
        <v>0</v>
      </c>
      <c r="L42" s="1994" t="n">
        <v>0</v>
      </c>
      <c r="M42" s="1994" t="n">
        <v>0</v>
      </c>
    </row>
    <row r="43" ht="10.5" customHeight="1">
      <c r="C43" s="276" t="inlineStr">
        <is>
          <t>Total Current Liabilities</t>
        </is>
      </c>
      <c r="D43" s="276" t="n"/>
      <c r="E43" s="276" t="n"/>
      <c r="F43" s="276" t="n"/>
      <c r="G43" s="276" t="n"/>
      <c r="H43" s="2000" t="n">
        <v>0</v>
      </c>
      <c r="I43" s="2000" t="n">
        <v>0</v>
      </c>
      <c r="J43" s="2000" t="n">
        <v>0</v>
      </c>
      <c r="K43" s="2000" t="n">
        <v>0</v>
      </c>
      <c r="L43" s="2001" t="n">
        <v>0</v>
      </c>
      <c r="M43" s="2001" t="n">
        <v>0</v>
      </c>
    </row>
    <row r="44" ht="7" customHeight="1">
      <c r="H44" s="271" t="n">
        <v>0</v>
      </c>
      <c r="I44" s="271" t="n">
        <v>0</v>
      </c>
      <c r="J44" s="271" t="n">
        <v>0</v>
      </c>
      <c r="K44" s="271" t="n">
        <v>0</v>
      </c>
      <c r="L44" s="272" t="n"/>
      <c r="M44" s="272" t="n"/>
    </row>
    <row r="45" ht="10.5" customHeight="1">
      <c r="C45" s="432" t="inlineStr">
        <is>
          <t>Long-Term Liabilities</t>
        </is>
      </c>
      <c r="H45" s="271" t="n">
        <v>0</v>
      </c>
      <c r="I45" s="271" t="n">
        <v>0</v>
      </c>
      <c r="J45" s="271" t="n">
        <v>0</v>
      </c>
      <c r="K45" s="271" t="n">
        <v>0</v>
      </c>
      <c r="L45" s="272" t="n"/>
      <c r="M45" s="272" t="n"/>
    </row>
    <row r="46" ht="10.5" customHeight="1">
      <c r="D46" s="259" t="inlineStr">
        <is>
          <t>Deferred Revenue, Noncurrent</t>
        </is>
      </c>
      <c r="H46" s="1993" t="n">
        <v>0</v>
      </c>
      <c r="I46" s="1993" t="n">
        <v>0</v>
      </c>
      <c r="J46" s="1993" t="n">
        <v>0</v>
      </c>
      <c r="K46" s="1993" t="n">
        <v>0</v>
      </c>
      <c r="L46" s="1994" t="n">
        <v>0</v>
      </c>
      <c r="M46" s="1994" t="n">
        <v>0</v>
      </c>
    </row>
    <row r="47" ht="10.5" customHeight="1">
      <c r="D47" s="259" t="inlineStr">
        <is>
          <t>Deferred Income Taxes</t>
        </is>
      </c>
      <c r="H47" s="1993" t="n">
        <v>0</v>
      </c>
      <c r="I47" s="1993" t="n">
        <v>0</v>
      </c>
      <c r="J47" s="1993" t="n">
        <v>0</v>
      </c>
      <c r="K47" s="1993" t="n">
        <v>0</v>
      </c>
      <c r="L47" s="1994" t="n">
        <v>0</v>
      </c>
      <c r="M47" s="1994" t="n">
        <v>0</v>
      </c>
    </row>
    <row r="48" ht="10.5" customHeight="1">
      <c r="D48" s="259" t="inlineStr">
        <is>
          <t>Other Long-Term Liabilities</t>
        </is>
      </c>
      <c r="H48" s="1993" t="n">
        <v>0</v>
      </c>
      <c r="I48" s="1993" t="n">
        <v>0</v>
      </c>
      <c r="J48" s="1993" t="n">
        <v>0</v>
      </c>
      <c r="K48" s="1993" t="n">
        <v>0</v>
      </c>
      <c r="L48" s="1994" t="n">
        <v>0</v>
      </c>
      <c r="M48" s="1994" t="n">
        <v>0</v>
      </c>
    </row>
    <row r="49" ht="10.5" customHeight="1">
      <c r="D49" s="259" t="inlineStr">
        <is>
          <t>Minority Interest</t>
        </is>
      </c>
      <c r="H49" s="1993" t="n">
        <v>0</v>
      </c>
      <c r="I49" s="1993" t="n">
        <v>0</v>
      </c>
      <c r="J49" s="1993" t="n">
        <v>0</v>
      </c>
      <c r="K49" s="1993" t="n">
        <v>0</v>
      </c>
      <c r="L49" s="1994" t="n">
        <v>0</v>
      </c>
      <c r="M49" s="1994" t="n">
        <v>0</v>
      </c>
    </row>
    <row r="50" ht="10.5" customHeight="1">
      <c r="D50" s="259" t="inlineStr">
        <is>
          <t>Long Term Debt, Noncurrent</t>
        </is>
      </c>
      <c r="H50" s="1993" t="n">
        <v>0</v>
      </c>
      <c r="I50" s="1993" t="n">
        <v>0</v>
      </c>
      <c r="J50" s="1993" t="n">
        <v>0</v>
      </c>
      <c r="K50" s="1993" t="n">
        <v>0</v>
      </c>
      <c r="L50" s="1994" t="n">
        <v>0</v>
      </c>
      <c r="M50" s="1994" t="n">
        <v>0</v>
      </c>
    </row>
    <row r="51" ht="10.5" customHeight="1">
      <c r="C51" s="276" t="inlineStr">
        <is>
          <t>Total Long-Term Liabilities</t>
        </is>
      </c>
      <c r="D51" s="276" t="n"/>
      <c r="E51" s="276" t="n"/>
      <c r="F51" s="276" t="n"/>
      <c r="G51" s="276" t="n"/>
      <c r="H51" s="2000" t="n">
        <v>0</v>
      </c>
      <c r="I51" s="2000" t="n">
        <v>0</v>
      </c>
      <c r="J51" s="2000" t="n">
        <v>0</v>
      </c>
      <c r="K51" s="2000" t="n">
        <v>0</v>
      </c>
      <c r="L51" s="2001" t="n">
        <v>0</v>
      </c>
      <c r="M51" s="2001" t="n">
        <v>0</v>
      </c>
    </row>
    <row r="52" ht="7" customHeight="1">
      <c r="H52" s="271" t="n">
        <v>0</v>
      </c>
      <c r="I52" s="271" t="n">
        <v>0</v>
      </c>
      <c r="J52" s="271" t="n">
        <v>0</v>
      </c>
      <c r="K52" s="271" t="n">
        <v>0</v>
      </c>
      <c r="L52" s="272" t="n"/>
      <c r="M52" s="272" t="n"/>
    </row>
    <row r="53" ht="10.5" customHeight="1">
      <c r="C53" s="432" t="inlineStr">
        <is>
          <t>Total Liabilities</t>
        </is>
      </c>
      <c r="D53" s="432" t="n"/>
      <c r="E53" s="432" t="n"/>
      <c r="F53" s="432" t="n"/>
      <c r="H53" s="2002" t="n">
        <v>0</v>
      </c>
      <c r="I53" s="2002" t="n">
        <v>0</v>
      </c>
      <c r="J53" s="1998" t="n">
        <v>0</v>
      </c>
      <c r="K53" s="1998" t="n">
        <v>0</v>
      </c>
      <c r="L53" s="1999" t="n">
        <v>0</v>
      </c>
      <c r="M53" s="1999" t="n">
        <v>0</v>
      </c>
    </row>
    <row r="54" ht="7" customHeight="1">
      <c r="H54" s="271" t="n">
        <v>0</v>
      </c>
      <c r="I54" s="271" t="n">
        <v>0</v>
      </c>
      <c r="J54" s="271" t="n">
        <v>0</v>
      </c>
      <c r="K54" s="271" t="n">
        <v>0</v>
      </c>
      <c r="L54" s="272" t="n"/>
      <c r="M54" s="272" t="n"/>
    </row>
    <row r="55" ht="10.5" customHeight="1">
      <c r="C55" s="432" t="inlineStr">
        <is>
          <t>Shareholders' Equity</t>
        </is>
      </c>
      <c r="H55" s="271" t="n">
        <v>0</v>
      </c>
      <c r="I55" s="271" t="n">
        <v>0</v>
      </c>
      <c r="J55" s="271" t="n">
        <v>0</v>
      </c>
      <c r="K55" s="271" t="n">
        <v>0</v>
      </c>
      <c r="L55" s="272" t="n"/>
      <c r="M55" s="272" t="n"/>
    </row>
    <row r="56" ht="10.5" customHeight="1">
      <c r="D56" s="259" t="inlineStr">
        <is>
          <t>Preferred Stock</t>
        </is>
      </c>
      <c r="H56" s="1993" t="n">
        <v>0</v>
      </c>
      <c r="I56" s="1993" t="n">
        <v>0</v>
      </c>
      <c r="J56" s="1993" t="n">
        <v>0</v>
      </c>
      <c r="K56" s="1993" t="n">
        <v>0</v>
      </c>
      <c r="L56" s="1994" t="n">
        <v>0</v>
      </c>
      <c r="M56" s="1994" t="n">
        <v>0</v>
      </c>
    </row>
    <row r="57" ht="10.5" customHeight="1">
      <c r="D57" s="259" t="inlineStr">
        <is>
          <t xml:space="preserve">Common Stock </t>
        </is>
      </c>
      <c r="H57" s="1993" t="n">
        <v>0</v>
      </c>
      <c r="I57" s="1993" t="n">
        <v>0</v>
      </c>
      <c r="J57" s="1993" t="n">
        <v>0</v>
      </c>
      <c r="K57" s="1993" t="n">
        <v>0</v>
      </c>
      <c r="L57" s="1994" t="n">
        <v>0</v>
      </c>
      <c r="M57" s="1994" t="n">
        <v>0</v>
      </c>
    </row>
    <row r="58" ht="10.5" customHeight="1">
      <c r="D58" s="259" t="inlineStr">
        <is>
          <t>Treasury Stock</t>
        </is>
      </c>
      <c r="H58" s="1993" t="n">
        <v>0</v>
      </c>
      <c r="I58" s="1993" t="n">
        <v>0</v>
      </c>
      <c r="J58" s="1993" t="n">
        <v>0</v>
      </c>
      <c r="K58" s="1993" t="n">
        <v>0</v>
      </c>
      <c r="L58" s="1994" t="n">
        <v>0</v>
      </c>
      <c r="M58" s="1994" t="n">
        <v>0</v>
      </c>
    </row>
    <row r="59" ht="10.5" customHeight="1">
      <c r="D59" s="259" t="inlineStr">
        <is>
          <t>Additional Paid in Capital</t>
        </is>
      </c>
      <c r="H59" s="1993" t="n">
        <v>0</v>
      </c>
      <c r="I59" s="1993" t="n">
        <v>0</v>
      </c>
      <c r="J59" s="1993" t="n">
        <v>0</v>
      </c>
      <c r="K59" s="1993" t="n">
        <v>0</v>
      </c>
      <c r="L59" s="1994" t="n">
        <v>0</v>
      </c>
      <c r="M59" s="1994" t="n">
        <v>0</v>
      </c>
    </row>
    <row r="60" ht="10.5" customHeight="1">
      <c r="D60" s="259" t="inlineStr">
        <is>
          <t>Accumulated Other Comprehensive Income</t>
        </is>
      </c>
      <c r="H60" s="1993" t="n">
        <v>0</v>
      </c>
      <c r="I60" s="1993" t="n">
        <v>0</v>
      </c>
      <c r="J60" s="1993" t="n">
        <v>0</v>
      </c>
      <c r="K60" s="1993" t="n">
        <v>0</v>
      </c>
      <c r="L60" s="1994" t="n">
        <v>0</v>
      </c>
      <c r="M60" s="1994" t="n">
        <v>0</v>
      </c>
    </row>
    <row r="61" ht="10.5" customHeight="1">
      <c r="D61" s="259" t="inlineStr">
        <is>
          <t>Receivable from Shareholder</t>
        </is>
      </c>
      <c r="H61" s="1993" t="n">
        <v>0</v>
      </c>
      <c r="I61" s="1993" t="n">
        <v>0</v>
      </c>
      <c r="J61" s="1993" t="n">
        <v>0</v>
      </c>
      <c r="K61" s="1993" t="n">
        <v>0</v>
      </c>
      <c r="L61" s="1994" t="n">
        <v>0</v>
      </c>
      <c r="M61" s="1994" t="n">
        <v>0</v>
      </c>
    </row>
    <row r="62" ht="10.5" customHeight="1">
      <c r="D62" s="259" t="inlineStr">
        <is>
          <t>Retained Earnings</t>
        </is>
      </c>
      <c r="H62" s="1993" t="n">
        <v>0</v>
      </c>
      <c r="I62" s="1993" t="n">
        <v>0</v>
      </c>
      <c r="J62" s="1993" t="n">
        <v>0</v>
      </c>
      <c r="K62" s="1993" t="n">
        <v>0</v>
      </c>
      <c r="L62" s="1994" t="n">
        <v>0</v>
      </c>
      <c r="M62" s="1994" t="n">
        <v>0</v>
      </c>
    </row>
    <row r="63" ht="10.5" customHeight="1">
      <c r="C63" s="276" t="inlineStr">
        <is>
          <t>Total Shareholders' Equity</t>
        </is>
      </c>
      <c r="D63" s="276" t="n"/>
      <c r="E63" s="276" t="n"/>
      <c r="F63" s="276" t="n"/>
      <c r="G63" s="276" t="n"/>
      <c r="H63" s="2000" t="n">
        <v>0</v>
      </c>
      <c r="I63" s="2000" t="n">
        <v>0</v>
      </c>
      <c r="J63" s="2000" t="n">
        <v>0</v>
      </c>
      <c r="K63" s="2000" t="n">
        <v>0</v>
      </c>
      <c r="L63" s="2001" t="n">
        <v>0</v>
      </c>
      <c r="M63" s="2001" t="n">
        <v>0</v>
      </c>
    </row>
    <row r="64" ht="7" customHeight="1">
      <c r="H64" s="271" t="n">
        <v>0</v>
      </c>
      <c r="I64" s="271" t="n">
        <v>0</v>
      </c>
      <c r="J64" s="271" t="n">
        <v>0</v>
      </c>
      <c r="K64" s="271" t="n">
        <v>0</v>
      </c>
      <c r="L64" s="272" t="n"/>
      <c r="M64" s="272" t="n"/>
    </row>
    <row r="65" ht="10.5" customHeight="1">
      <c r="C65" s="432" t="inlineStr">
        <is>
          <t>Total Liabilities &amp; Equity</t>
        </is>
      </c>
      <c r="D65" s="432" t="n"/>
      <c r="E65" s="432" t="n"/>
      <c r="F65" s="432" t="n"/>
      <c r="H65" s="2002" t="n">
        <v>0</v>
      </c>
      <c r="I65" s="2002" t="n">
        <v>0</v>
      </c>
      <c r="J65" s="1998" t="n">
        <v>0</v>
      </c>
      <c r="K65" s="1998" t="n">
        <v>0</v>
      </c>
      <c r="L65" s="1999" t="n">
        <v>0</v>
      </c>
      <c r="M65" s="1999" t="n">
        <v>0</v>
      </c>
    </row>
    <row r="67" ht="10.5" customHeight="1">
      <c r="C67" s="259" t="n"/>
      <c r="D67" s="259" t="n"/>
      <c r="E67" s="259" t="n"/>
      <c r="F67" s="259" t="n"/>
    </row>
    <row r="69" ht="10.5" customHeight="1">
      <c r="C69" s="259" t="n"/>
      <c r="D69" s="259" t="n"/>
      <c r="E69" s="259" t="n"/>
      <c r="F69" s="259" t="n"/>
    </row>
    <row r="70" ht="10.5" customHeight="1">
      <c r="C70" s="259" t="n"/>
      <c r="D70" s="259" t="n"/>
      <c r="E70" s="259" t="n"/>
      <c r="F70" s="259" t="n"/>
    </row>
    <row r="71" ht="10.5" customHeight="1">
      <c r="C71" s="259" t="n"/>
      <c r="D71" s="259" t="n"/>
      <c r="E71" s="259" t="n"/>
      <c r="F71" s="259" t="n"/>
    </row>
  </sheetData>
  <printOptions horizontalCentered="1"/>
  <pageMargins left="0.25" right="0.25" top="0.75" bottom="0.25" header="0.25" footer="0.25"/>
  <pageSetup orientation="landscape" scale="63"/>
  <headerFooter alignWithMargins="0">
    <oddHeader>&amp;R&amp;"Arial"&amp;1 &amp;K000000Confidential#</oddHeader>
    <oddFooter/>
    <evenHeader/>
    <evenFooter/>
    <firstHeader/>
    <firstFooter/>
  </headerFooter>
</worksheet>
</file>

<file path=xl/worksheets/sheet19.xml><?xml version="1.0" encoding="utf-8"?>
<worksheet xmlns="http://schemas.openxmlformats.org/spreadsheetml/2006/main">
  <sheetPr codeName="Sheet57">
    <tabColor rgb="FFA8E0B8"/>
    <outlinePr summaryBelow="1" summaryRight="1"/>
    <pageSetUpPr fitToPage="1"/>
  </sheetPr>
  <dimension ref="B2:T88"/>
  <sheetViews>
    <sheetView showGridLines="0" zoomScale="87" zoomScaleNormal="90" zoomScaleSheetLayoutView="80" workbookViewId="0">
      <pane ySplit="8" topLeftCell="A35" activePane="bottomLeft" state="frozen"/>
      <selection activeCell="H21" sqref="H21"/>
      <selection pane="bottomLeft" activeCell="H21" sqref="H21"/>
    </sheetView>
  </sheetViews>
  <sheetFormatPr baseColWidth="8" defaultColWidth="0" defaultRowHeight="11.5"/>
  <cols>
    <col width="1.84375" customWidth="1" style="259" min="1" max="1"/>
    <col width="2.3828125" customWidth="1" style="259" min="2" max="2"/>
    <col width="2.84375" customWidth="1" style="259" min="3" max="4"/>
    <col width="27.84375" customWidth="1" style="259" min="5" max="5"/>
    <col width="0.53515625" customWidth="1" style="259" min="6" max="6"/>
    <col width="1.23046875" customWidth="1" style="259" min="7" max="7"/>
    <col width="5.15234375" customWidth="1" style="259" min="8" max="16"/>
    <col width="6.07421875" customWidth="1" style="259" min="17" max="18"/>
    <col width="8.84375" customWidth="1" style="259" min="19" max="21"/>
    <col hidden="1" width="8.84375" customWidth="1" style="259" min="22" max="16384"/>
  </cols>
  <sheetData>
    <row r="2" ht="10.75" customHeight="1">
      <c r="B2" s="62" t="inlineStr">
        <is>
          <t>Valify - UAE Valuation Services</t>
        </is>
      </c>
      <c r="C2" s="63" t="n"/>
      <c r="D2" s="63" t="n"/>
      <c r="E2" s="63" t="n"/>
      <c r="F2" s="63" t="n"/>
      <c r="G2" s="63" t="n"/>
      <c r="H2" s="63" t="n"/>
      <c r="I2" s="63" t="n"/>
      <c r="J2" s="280" t="inlineStr">
        <is>
          <t>SHEET TO BE UPDATED</t>
        </is>
      </c>
      <c r="K2" s="63" t="n"/>
      <c r="L2" s="63" t="n"/>
      <c r="M2" s="63" t="n"/>
      <c r="N2" s="63" t="n"/>
      <c r="O2" s="63" t="n"/>
      <c r="P2" s="63" t="n"/>
      <c r="Q2" s="63" t="n"/>
      <c r="R2" s="63" t="n"/>
      <c r="S2" s="63" t="n"/>
    </row>
    <row r="3" ht="12" customHeight="1">
      <c r="B3" s="64" t="inlineStr">
        <is>
          <t>Lazure Worldwide FZCO - Self Valuation using DCF Method, Transaction Multiples Method, &amp; Market Multiples Method as at September 30, 2024</t>
        </is>
      </c>
      <c r="C3" s="63" t="n"/>
      <c r="D3" s="63" t="n"/>
      <c r="E3" s="63" t="n"/>
      <c r="F3" s="63" t="n"/>
      <c r="G3" s="63" t="n"/>
      <c r="H3" s="63" t="n"/>
      <c r="I3" s="63" t="n"/>
      <c r="J3" s="63" t="n"/>
      <c r="K3" s="63" t="n"/>
      <c r="L3" s="63" t="n"/>
      <c r="M3" s="63" t="n"/>
      <c r="N3" s="63" t="n"/>
      <c r="O3" s="63" t="n"/>
      <c r="P3" s="63" t="n"/>
      <c r="Q3" s="63" t="n"/>
      <c r="R3" s="63" t="n"/>
      <c r="S3" s="63" t="n"/>
    </row>
    <row r="4" ht="12" customHeight="1">
      <c r="B4" s="65" t="inlineStr">
        <is>
          <t>Cash Flow Statement</t>
        </is>
      </c>
      <c r="C4" s="63" t="n"/>
      <c r="D4" s="63" t="n"/>
      <c r="E4" s="63" t="n"/>
      <c r="F4" s="63" t="n"/>
      <c r="G4" s="63" t="n"/>
      <c r="H4" s="63" t="n"/>
      <c r="I4" s="63" t="n"/>
      <c r="J4" s="63" t="n"/>
      <c r="K4" s="63" t="n"/>
      <c r="L4" s="63" t="n"/>
      <c r="M4" s="63" t="n"/>
      <c r="N4" s="63" t="n"/>
      <c r="O4" s="63" t="n"/>
      <c r="P4" s="63" t="n"/>
      <c r="Q4" s="63" t="n"/>
      <c r="R4" s="63" t="n"/>
      <c r="S4" s="63" t="n"/>
    </row>
    <row r="5" ht="5" customFormat="1" customHeight="1" s="1026" thickBot="1">
      <c r="B5" s="66" t="n"/>
      <c r="C5" s="66" t="n"/>
      <c r="D5" s="66" t="n"/>
      <c r="E5" s="66" t="n"/>
      <c r="F5" s="66" t="n"/>
      <c r="G5" s="66" t="n"/>
      <c r="H5" s="66" t="n"/>
      <c r="I5" s="66" t="n"/>
      <c r="J5" s="66" t="n"/>
      <c r="K5" s="66" t="n"/>
      <c r="L5" s="66" t="n"/>
      <c r="M5" s="66" t="n"/>
      <c r="N5" s="66" t="n"/>
      <c r="O5" s="66" t="n"/>
      <c r="P5" s="66" t="n"/>
      <c r="Q5" s="66" t="n"/>
      <c r="R5" s="66" t="n"/>
      <c r="S5" s="63" t="n"/>
    </row>
    <row r="6" ht="12" customHeight="1" thickTop="1">
      <c r="C6" s="432" t="n"/>
      <c r="D6" s="259" t="n"/>
      <c r="E6" s="259" t="n"/>
      <c r="F6" s="259" t="n"/>
      <c r="G6" s="259" t="n"/>
      <c r="H6" s="259" t="n"/>
      <c r="I6" s="259" t="n"/>
      <c r="J6" s="259" t="n"/>
    </row>
    <row r="7">
      <c r="C7" s="260" t="inlineStr">
        <is>
          <t>All amounts in INR 'Units</t>
        </is>
      </c>
      <c r="D7" s="261" t="n"/>
      <c r="E7" s="261" t="n"/>
      <c r="F7" s="261" t="n"/>
      <c r="G7" s="262" t="n"/>
      <c r="H7" s="263" t="inlineStr">
        <is>
          <t>FY21</t>
        </is>
      </c>
      <c r="I7" s="263" t="inlineStr">
        <is>
          <t>FY22</t>
        </is>
      </c>
      <c r="J7" s="115" t="inlineStr">
        <is>
          <t>FY23</t>
        </is>
      </c>
      <c r="K7" s="115" t="inlineStr">
        <is>
          <t>YTD24</t>
        </is>
      </c>
      <c r="L7" s="115" t="inlineStr">
        <is>
          <t>YTG24</t>
        </is>
      </c>
      <c r="M7" s="115" t="inlineStr">
        <is>
          <t>FY24</t>
        </is>
      </c>
      <c r="N7" s="115" t="inlineStr">
        <is>
          <t>FY25</t>
        </is>
      </c>
      <c r="O7" s="115" t="inlineStr">
        <is>
          <t>FY26</t>
        </is>
      </c>
      <c r="P7" s="115" t="inlineStr">
        <is>
          <t>FY27</t>
        </is>
      </c>
      <c r="Q7" s="115" t="inlineStr">
        <is>
          <t>FY28</t>
        </is>
      </c>
      <c r="R7" s="115" t="inlineStr">
        <is>
          <t>FY29</t>
        </is>
      </c>
    </row>
    <row r="8">
      <c r="C8" s="264" t="n"/>
      <c r="D8" s="68" t="n"/>
      <c r="E8" s="68" t="n"/>
      <c r="F8" s="68" t="n"/>
      <c r="G8" s="265" t="n"/>
      <c r="H8" s="266" t="inlineStr">
        <is>
          <t>Actual</t>
        </is>
      </c>
      <c r="I8" s="266" t="inlineStr">
        <is>
          <t>Actual</t>
        </is>
      </c>
      <c r="J8" s="69" t="inlineStr">
        <is>
          <t>Actual</t>
        </is>
      </c>
      <c r="K8" s="69" t="inlineStr">
        <is>
          <t>Actual</t>
        </is>
      </c>
      <c r="L8" s="69" t="inlineStr">
        <is>
          <t>Estimate</t>
        </is>
      </c>
      <c r="M8" s="69" t="inlineStr">
        <is>
          <t>Estimate</t>
        </is>
      </c>
      <c r="N8" s="69" t="inlineStr">
        <is>
          <t>Estimate</t>
        </is>
      </c>
      <c r="O8" s="69" t="inlineStr">
        <is>
          <t>Forecast</t>
        </is>
      </c>
      <c r="P8" s="69" t="inlineStr">
        <is>
          <t>Forecast</t>
        </is>
      </c>
      <c r="Q8" s="69" t="inlineStr">
        <is>
          <t>Forecast</t>
        </is>
      </c>
      <c r="R8" s="69" t="inlineStr">
        <is>
          <t>Forecast</t>
        </is>
      </c>
      <c r="T8" s="283" t="inlineStr">
        <is>
          <t>CAGR</t>
        </is>
      </c>
    </row>
    <row r="9">
      <c r="C9" s="284" t="n"/>
      <c r="D9" s="285" t="inlineStr">
        <is>
          <t>Cash flow from operating activities</t>
        </is>
      </c>
      <c r="E9" s="285" t="n"/>
      <c r="F9" s="285" t="n"/>
      <c r="T9" s="2003" t="n"/>
    </row>
    <row r="10">
      <c r="C10" s="284" t="n"/>
      <c r="D10" s="287" t="inlineStr">
        <is>
          <t>EBIT</t>
        </is>
      </c>
      <c r="E10" s="287" t="n"/>
      <c r="F10" s="287" t="n"/>
      <c r="H10" s="1923" t="n">
        <v>0</v>
      </c>
      <c r="I10" s="1923" t="n">
        <v>0</v>
      </c>
      <c r="J10" s="1923" t="n">
        <v>0</v>
      </c>
      <c r="K10" s="1923" t="n">
        <v>0</v>
      </c>
      <c r="L10" s="1923" t="n">
        <v>63016.66666666667</v>
      </c>
      <c r="M10" s="1923" t="n">
        <v>62216.66666666667</v>
      </c>
      <c r="N10" s="1923" t="n">
        <v>61083.33333333334</v>
      </c>
      <c r="O10" s="1923" t="n">
        <v>59950</v>
      </c>
      <c r="P10" s="1923" t="n">
        <v>58816.66666666667</v>
      </c>
      <c r="Q10" s="1923" t="n">
        <v>57683.33333333334</v>
      </c>
      <c r="R10" s="1923" t="n">
        <v>56550</v>
      </c>
      <c r="T10" s="2003" t="n"/>
    </row>
    <row r="11">
      <c r="C11" s="284" t="inlineStr">
        <is>
          <t>+</t>
        </is>
      </c>
      <c r="D11" s="284" t="inlineStr">
        <is>
          <t>Depreciation</t>
        </is>
      </c>
      <c r="E11" s="284" t="n"/>
      <c r="F11" s="284" t="n"/>
      <c r="H11" s="1923" t="n">
        <v>0</v>
      </c>
      <c r="I11" s="1923" t="n">
        <v>0</v>
      </c>
      <c r="J11" s="1923" t="n">
        <v>0</v>
      </c>
      <c r="K11" s="1923" t="n">
        <v>0</v>
      </c>
      <c r="L11" s="1923" t="n">
        <v>9583.333333333332</v>
      </c>
      <c r="M11" s="1923" t="n">
        <v>10383.33333333333</v>
      </c>
      <c r="N11" s="1923" t="n">
        <v>11516.66666666667</v>
      </c>
      <c r="O11" s="1923" t="n">
        <v>12650</v>
      </c>
      <c r="P11" s="1923" t="n">
        <v>13783.33333333333</v>
      </c>
      <c r="Q11" s="1923" t="n">
        <v>14916.66666666666</v>
      </c>
      <c r="R11" s="1923" t="n">
        <v>16050</v>
      </c>
      <c r="T11" s="2003" t="n">
        <v>0.0910072789048415</v>
      </c>
    </row>
    <row r="12">
      <c r="C12" s="284" t="inlineStr">
        <is>
          <t>+</t>
        </is>
      </c>
      <c r="D12" s="284" t="inlineStr">
        <is>
          <t>Lease amortisation</t>
        </is>
      </c>
      <c r="E12" s="284" t="n"/>
      <c r="F12" s="284" t="n"/>
      <c r="H12" s="1985" t="n"/>
      <c r="I12" s="1985" t="n"/>
      <c r="J12" s="1985" t="n"/>
      <c r="K12" s="1985" t="n"/>
      <c r="L12" s="1985" t="n"/>
      <c r="M12" s="1985" t="n"/>
      <c r="N12" s="1985" t="n"/>
      <c r="O12" s="1985" t="n"/>
      <c r="P12" s="1985" t="n"/>
      <c r="Q12" s="1985" t="n"/>
      <c r="R12" s="1985" t="n"/>
      <c r="T12" s="2003" t="inlineStr">
        <is>
          <t>-</t>
        </is>
      </c>
    </row>
    <row r="13">
      <c r="C13" s="284" t="inlineStr">
        <is>
          <t>-</t>
        </is>
      </c>
      <c r="D13" s="284" t="inlineStr">
        <is>
          <t>Lease repayment</t>
        </is>
      </c>
      <c r="E13" s="284" t="n"/>
      <c r="F13" s="284" t="n"/>
      <c r="H13" s="1985" t="n"/>
      <c r="I13" s="1985" t="n"/>
      <c r="J13" s="1985" t="n"/>
      <c r="K13" s="1985" t="n"/>
      <c r="L13" s="1985" t="n"/>
      <c r="M13" s="1985" t="n"/>
      <c r="N13" s="1985" t="n"/>
      <c r="O13" s="1985" t="n"/>
      <c r="P13" s="1985" t="n"/>
      <c r="Q13" s="1985" t="n"/>
      <c r="R13" s="1985" t="n"/>
      <c r="T13" s="2003" t="inlineStr">
        <is>
          <t>-</t>
        </is>
      </c>
    </row>
    <row r="14">
      <c r="C14" s="284" t="inlineStr">
        <is>
          <t>-</t>
        </is>
      </c>
      <c r="D14" s="284" t="inlineStr">
        <is>
          <t>Taxes (excl. revolver savings)</t>
        </is>
      </c>
      <c r="E14" s="284" t="n"/>
      <c r="F14" s="284" t="n"/>
      <c r="H14" s="1923" t="n">
        <v>0</v>
      </c>
      <c r="I14" s="1923" t="n">
        <v>0</v>
      </c>
      <c r="J14" s="1923" t="n">
        <v>0</v>
      </c>
      <c r="K14" s="1923" t="n">
        <v>0</v>
      </c>
      <c r="L14" s="1923" t="n">
        <v>-18524.02333333333</v>
      </c>
      <c r="M14" s="1923" t="n">
        <v>-18244.50333333333</v>
      </c>
      <c r="N14" s="1923" t="n">
        <v>-17848.51666666667</v>
      </c>
      <c r="O14" s="1923" t="n">
        <v>-17452.53</v>
      </c>
      <c r="P14" s="1923" t="n">
        <v>-17056.54333333333</v>
      </c>
      <c r="Q14" s="1923" t="n">
        <v>-16660.55666666667</v>
      </c>
      <c r="R14" s="1923" t="n">
        <v>-16264.57</v>
      </c>
      <c r="T14" s="2003" t="n">
        <v>-0.02271303060982088</v>
      </c>
    </row>
    <row r="15">
      <c r="C15" s="284" t="inlineStr">
        <is>
          <t>-</t>
        </is>
      </c>
      <c r="D15" s="284" t="inlineStr">
        <is>
          <t>Gain on Sale of Assets</t>
        </is>
      </c>
      <c r="E15" s="284" t="n"/>
      <c r="F15" s="284" t="n"/>
      <c r="H15" s="1985" t="n"/>
      <c r="I15" s="1985" t="n"/>
      <c r="J15" s="1985" t="n"/>
      <c r="K15" s="1985" t="n"/>
      <c r="L15" s="1985" t="n"/>
      <c r="M15" s="1985" t="n"/>
      <c r="N15" s="1985" t="n"/>
      <c r="O15" s="1985" t="n"/>
      <c r="P15" s="1985" t="n"/>
      <c r="Q15" s="1985" t="n"/>
      <c r="R15" s="1985" t="n"/>
      <c r="T15" s="2003" t="inlineStr">
        <is>
          <t>-</t>
        </is>
      </c>
    </row>
    <row r="16">
      <c r="C16" s="284" t="inlineStr">
        <is>
          <t>+</t>
        </is>
      </c>
      <c r="D16" s="284" t="inlineStr">
        <is>
          <t>Provision for end of service benefits</t>
        </is>
      </c>
      <c r="E16" s="284" t="n"/>
      <c r="F16" s="284" t="n"/>
      <c r="H16" s="1985" t="n"/>
      <c r="I16" s="1985" t="n"/>
      <c r="J16" s="1985" t="n"/>
      <c r="K16" s="1985" t="n"/>
      <c r="L16" s="1985" t="n"/>
      <c r="M16" s="1985" t="n"/>
      <c r="N16" s="1985" t="n"/>
      <c r="O16" s="1985" t="n"/>
      <c r="P16" s="1985" t="n"/>
      <c r="Q16" s="1985" t="n"/>
      <c r="R16" s="1985" t="n"/>
      <c r="T16" s="2003" t="inlineStr">
        <is>
          <t>-</t>
        </is>
      </c>
    </row>
    <row r="17">
      <c r="C17" s="284" t="inlineStr">
        <is>
          <t>-</t>
        </is>
      </c>
      <c r="D17" s="284" t="inlineStr">
        <is>
          <t>Payment towards end of service benefits</t>
        </is>
      </c>
      <c r="E17" s="284" t="n"/>
      <c r="F17" s="284" t="n"/>
      <c r="H17" s="1985" t="n"/>
      <c r="I17" s="1985" t="n"/>
      <c r="J17" s="1985" t="n"/>
      <c r="K17" s="1985" t="n"/>
      <c r="L17" s="1985" t="n"/>
      <c r="M17" s="1985" t="n"/>
      <c r="N17" s="1985" t="n"/>
      <c r="O17" s="1985" t="n"/>
      <c r="P17" s="1985" t="n"/>
      <c r="Q17" s="1985" t="n"/>
      <c r="R17" s="1985" t="n"/>
      <c r="T17" s="2003" t="inlineStr">
        <is>
          <t>-</t>
        </is>
      </c>
    </row>
    <row r="18">
      <c r="C18" s="284" t="n"/>
      <c r="D18" s="288" t="inlineStr">
        <is>
          <t>Operating cash flow before working capital changes</t>
        </is>
      </c>
      <c r="E18" s="288" t="n"/>
      <c r="F18" s="288" t="n"/>
      <c r="G18" s="288" t="n"/>
      <c r="H18" s="2004" t="n">
        <v>0</v>
      </c>
      <c r="I18" s="2004" t="n">
        <v>0</v>
      </c>
      <c r="J18" s="2004" t="n">
        <v>0</v>
      </c>
      <c r="K18" s="2004" t="n">
        <v>0</v>
      </c>
      <c r="L18" s="2004" t="n">
        <v>54075.97666666667</v>
      </c>
      <c r="M18" s="2004" t="n">
        <v>54355.49666666667</v>
      </c>
      <c r="N18" s="2004" t="n">
        <v>54751.48333333334</v>
      </c>
      <c r="O18" s="2004" t="n">
        <v>55147.47</v>
      </c>
      <c r="P18" s="2004" t="n">
        <v>55543.45666666667</v>
      </c>
      <c r="Q18" s="2004" t="n">
        <v>55939.44333333333</v>
      </c>
      <c r="R18" s="2004" t="n">
        <v>56335.43</v>
      </c>
      <c r="T18" s="2003" t="n">
        <v>0.007181242622232409</v>
      </c>
    </row>
    <row r="19" ht="7" customHeight="1">
      <c r="C19" s="284" t="n"/>
      <c r="D19" s="287" t="n"/>
      <c r="E19" s="287" t="n"/>
      <c r="F19" s="287" t="n"/>
      <c r="G19" s="287" t="n"/>
      <c r="H19" s="287" t="n"/>
      <c r="I19" s="287" t="n"/>
      <c r="J19" s="287" t="n"/>
      <c r="K19" s="287" t="n"/>
      <c r="L19" s="287" t="n"/>
      <c r="M19" s="287" t="n"/>
      <c r="N19" s="287" t="n"/>
      <c r="O19" s="287" t="n"/>
      <c r="P19" s="287" t="n"/>
      <c r="Q19" s="287" t="n"/>
      <c r="R19" s="287" t="n"/>
      <c r="T19" s="2003" t="inlineStr">
        <is>
          <t>-</t>
        </is>
      </c>
    </row>
    <row r="20">
      <c r="C20" s="284" t="n"/>
      <c r="D20" s="287" t="inlineStr">
        <is>
          <t>Working capital changes</t>
        </is>
      </c>
      <c r="E20" s="287" t="n"/>
      <c r="F20" s="287" t="n"/>
      <c r="G20" s="287" t="n"/>
      <c r="H20" s="287" t="n"/>
      <c r="I20" s="287" t="n"/>
      <c r="J20" s="287" t="n"/>
      <c r="K20" s="287" t="n"/>
      <c r="L20" s="287" t="n"/>
      <c r="M20" s="287" t="n"/>
      <c r="N20" s="287" t="n"/>
      <c r="O20" s="287" t="n"/>
      <c r="P20" s="287" t="n"/>
      <c r="Q20" s="287" t="n"/>
      <c r="R20" s="287" t="n"/>
      <c r="T20" s="2003" t="inlineStr">
        <is>
          <t>-</t>
        </is>
      </c>
    </row>
    <row r="21">
      <c r="C21" s="284" t="n"/>
      <c r="D21" s="284" t="inlineStr">
        <is>
          <t>Changes in working capital</t>
        </is>
      </c>
      <c r="E21" s="284" t="n"/>
      <c r="F21" s="284" t="n"/>
      <c r="G21" s="284" t="n"/>
      <c r="H21" s="2005" t="n">
        <v>0</v>
      </c>
      <c r="I21" s="2005" t="n">
        <v>0</v>
      </c>
      <c r="J21" s="2005" t="n">
        <v>0</v>
      </c>
      <c r="K21" s="2005" t="n">
        <v>0</v>
      </c>
      <c r="L21" s="2005" t="n">
        <v>-15523.50493150685</v>
      </c>
      <c r="M21" s="2005" t="n">
        <v>-15546.47917808219</v>
      </c>
      <c r="N21" s="2005" t="n">
        <v>-1265.423561643836</v>
      </c>
      <c r="O21" s="2005" t="n">
        <v>-32.54684931506927</v>
      </c>
      <c r="P21" s="2005" t="n">
        <v>-32.54684931506563</v>
      </c>
      <c r="Q21" s="2005" t="n">
        <v>-32.54684931506927</v>
      </c>
      <c r="R21" s="2005" t="n">
        <v>-32.54684931506927</v>
      </c>
      <c r="T21" s="2003" t="n">
        <v>-0.7088107212346916</v>
      </c>
    </row>
    <row r="22">
      <c r="C22" s="284" t="n"/>
      <c r="D22" s="288" t="inlineStr">
        <is>
          <t>Total working capital changes</t>
        </is>
      </c>
      <c r="E22" s="288" t="n"/>
      <c r="F22" s="288" t="n"/>
      <c r="G22" s="288" t="n"/>
      <c r="H22" s="2004" t="n">
        <v>0</v>
      </c>
      <c r="I22" s="2004" t="n">
        <v>0</v>
      </c>
      <c r="J22" s="2004" t="n">
        <v>0</v>
      </c>
      <c r="K22" s="2004" t="n">
        <v>0</v>
      </c>
      <c r="L22" s="2004" t="n">
        <v>-15523.50493150685</v>
      </c>
      <c r="M22" s="2004" t="n">
        <v>-15546.47917808219</v>
      </c>
      <c r="N22" s="2004" t="n">
        <v>-1265.423561643836</v>
      </c>
      <c r="O22" s="2004" t="n">
        <v>-32.54684931506927</v>
      </c>
      <c r="P22" s="2004" t="n">
        <v>-32.54684931506563</v>
      </c>
      <c r="Q22" s="2004" t="n">
        <v>-32.54684931506927</v>
      </c>
      <c r="R22" s="2004" t="n">
        <v>-32.54684931506927</v>
      </c>
      <c r="T22" s="2003" t="n">
        <v>-0.7088107212346916</v>
      </c>
    </row>
    <row r="23" ht="7" customHeight="1">
      <c r="C23" s="284" t="n"/>
      <c r="D23" s="288" t="n"/>
      <c r="E23" s="288" t="n"/>
      <c r="F23" s="288" t="n"/>
      <c r="G23" s="288" t="n"/>
      <c r="H23" s="288" t="n"/>
      <c r="I23" s="288" t="n"/>
      <c r="J23" s="288" t="n"/>
      <c r="K23" s="288" t="n"/>
      <c r="L23" s="288" t="n"/>
      <c r="M23" s="288" t="n"/>
      <c r="N23" s="288" t="n"/>
      <c r="O23" s="288" t="n"/>
      <c r="P23" s="288" t="n"/>
      <c r="Q23" s="288" t="n"/>
      <c r="R23" s="288" t="n"/>
      <c r="T23" s="2003" t="inlineStr">
        <is>
          <t>-</t>
        </is>
      </c>
    </row>
    <row r="24">
      <c r="C24" s="284" t="n"/>
      <c r="D24" s="291" t="inlineStr">
        <is>
          <t>Cash flow from operating activities</t>
        </is>
      </c>
      <c r="E24" s="291" t="n"/>
      <c r="F24" s="291" t="n"/>
      <c r="G24" s="292" t="n"/>
      <c r="H24" s="2006" t="n">
        <v>0</v>
      </c>
      <c r="I24" s="2006" t="n">
        <v>0</v>
      </c>
      <c r="J24" s="2006" t="n">
        <v>0</v>
      </c>
      <c r="K24" s="2006" t="n">
        <v>0</v>
      </c>
      <c r="L24" s="2006" t="n">
        <v>38552.47173515982</v>
      </c>
      <c r="M24" s="2006" t="n">
        <v>38809.01748858448</v>
      </c>
      <c r="N24" s="2006" t="n">
        <v>53486.0597716895</v>
      </c>
      <c r="O24" s="2006" t="n">
        <v>55114.92315068493</v>
      </c>
      <c r="P24" s="2006" t="n">
        <v>55510.9098173516</v>
      </c>
      <c r="Q24" s="2006" t="n">
        <v>55906.89648401826</v>
      </c>
      <c r="R24" s="2006" t="n">
        <v>56302.88315068493</v>
      </c>
      <c r="T24" s="2003" t="n">
        <v>0.07725767600048905</v>
      </c>
    </row>
    <row r="25" ht="7" customFormat="1" customHeight="1" s="259">
      <c r="C25" s="284" t="n"/>
      <c r="D25" s="294" t="n"/>
      <c r="E25" s="294" t="n"/>
      <c r="F25" s="294" t="n"/>
      <c r="T25" s="2003" t="inlineStr">
        <is>
          <t>-</t>
        </is>
      </c>
    </row>
    <row r="26">
      <c r="C26" s="284" t="n"/>
      <c r="D26" s="285" t="inlineStr">
        <is>
          <t>Cash flow from investing activities</t>
        </is>
      </c>
      <c r="E26" s="287" t="n"/>
      <c r="F26" s="287" t="n"/>
      <c r="T26" s="2003" t="inlineStr">
        <is>
          <t>-</t>
        </is>
      </c>
    </row>
    <row r="27">
      <c r="C27" s="284" t="n"/>
      <c r="D27" s="284" t="inlineStr">
        <is>
          <t>Additions to PPE</t>
        </is>
      </c>
      <c r="E27" s="284" t="n"/>
      <c r="F27" s="284" t="n"/>
      <c r="H27" s="1923" t="n">
        <v>0</v>
      </c>
      <c r="I27" s="1923" t="n">
        <v>0</v>
      </c>
      <c r="J27" s="1923" t="n">
        <v>0</v>
      </c>
      <c r="K27" s="1923" t="n">
        <v>0</v>
      </c>
      <c r="L27" s="1923" t="n">
        <v>0</v>
      </c>
      <c r="M27" s="1923" t="n">
        <v>0</v>
      </c>
      <c r="N27" s="1923" t="n">
        <v>0</v>
      </c>
      <c r="O27" s="1923" t="n">
        <v>0</v>
      </c>
      <c r="P27" s="1923" t="n">
        <v>0</v>
      </c>
      <c r="Q27" s="1923" t="n">
        <v>0</v>
      </c>
      <c r="R27" s="1923" t="n">
        <v>0</v>
      </c>
      <c r="T27" s="2003" t="inlineStr">
        <is>
          <t>-</t>
        </is>
      </c>
    </row>
    <row r="28">
      <c r="C28" s="284" t="n"/>
      <c r="D28" s="284" t="inlineStr">
        <is>
          <t>Proceeds from sale of assets</t>
        </is>
      </c>
      <c r="E28" s="284" t="n"/>
      <c r="F28" s="284" t="n"/>
      <c r="H28" s="1923" t="n">
        <v>0</v>
      </c>
      <c r="I28" s="1923" t="n">
        <v>0</v>
      </c>
      <c r="J28" s="1923" t="n">
        <v>0</v>
      </c>
      <c r="K28" s="1923" t="n">
        <v>0</v>
      </c>
      <c r="L28" s="1923" t="n">
        <v>0</v>
      </c>
      <c r="M28" s="1923" t="n">
        <v>0</v>
      </c>
      <c r="N28" s="1923" t="n">
        <v>0</v>
      </c>
      <c r="O28" s="1923" t="n">
        <v>0</v>
      </c>
      <c r="P28" s="1923" t="n">
        <v>0</v>
      </c>
      <c r="Q28" s="1923" t="n">
        <v>0</v>
      </c>
      <c r="R28" s="1923" t="n">
        <v>0</v>
      </c>
      <c r="T28" s="2003" t="inlineStr">
        <is>
          <t>-</t>
        </is>
      </c>
    </row>
    <row r="29">
      <c r="C29" s="284" t="n"/>
      <c r="D29" s="291" t="inlineStr">
        <is>
          <t>Cash flow from investing activities</t>
        </is>
      </c>
      <c r="E29" s="291" t="n"/>
      <c r="F29" s="291" t="n"/>
      <c r="G29" s="292" t="n"/>
      <c r="H29" s="2006" t="n">
        <v>0</v>
      </c>
      <c r="I29" s="2006" t="n">
        <v>0</v>
      </c>
      <c r="J29" s="2006" t="n">
        <v>0</v>
      </c>
      <c r="K29" s="2006" t="n">
        <v>0</v>
      </c>
      <c r="L29" s="2006" t="n">
        <v>0</v>
      </c>
      <c r="M29" s="2006" t="n">
        <v>0</v>
      </c>
      <c r="N29" s="2006" t="n">
        <v>0</v>
      </c>
      <c r="O29" s="2006" t="n">
        <v>0</v>
      </c>
      <c r="P29" s="2006" t="n">
        <v>0</v>
      </c>
      <c r="Q29" s="2006" t="n">
        <v>0</v>
      </c>
      <c r="R29" s="2006" t="n">
        <v>0</v>
      </c>
      <c r="T29" s="2003" t="inlineStr">
        <is>
          <t>-</t>
        </is>
      </c>
    </row>
    <row r="30" ht="7" customFormat="1" customHeight="1" s="259">
      <c r="C30" s="284" t="n"/>
      <c r="D30" s="294" t="n"/>
      <c r="E30" s="294" t="n"/>
      <c r="F30" s="294" t="n"/>
      <c r="T30" s="2003" t="inlineStr">
        <is>
          <t>-</t>
        </is>
      </c>
    </row>
    <row r="31">
      <c r="C31" s="284" t="n"/>
      <c r="D31" s="285" t="inlineStr">
        <is>
          <t>Cash flow from financing activities</t>
        </is>
      </c>
      <c r="E31" s="285" t="n"/>
      <c r="F31" s="285" t="n"/>
      <c r="T31" s="2003" t="inlineStr">
        <is>
          <t>-</t>
        </is>
      </c>
    </row>
    <row r="32">
      <c r="C32" s="284" t="n"/>
      <c r="D32" s="284" t="inlineStr">
        <is>
          <t>Capital injections</t>
        </is>
      </c>
      <c r="E32" s="285" t="n"/>
      <c r="F32" s="285" t="n"/>
      <c r="H32" s="1923" t="n">
        <v>0</v>
      </c>
      <c r="I32" s="1923" t="n">
        <v>0</v>
      </c>
      <c r="J32" s="1923" t="n">
        <v>0</v>
      </c>
      <c r="K32" s="1923" t="n">
        <v>0</v>
      </c>
      <c r="L32" s="1923" t="n">
        <v>0</v>
      </c>
      <c r="M32" s="1923" t="n">
        <v>0</v>
      </c>
      <c r="N32" s="1923" t="n">
        <v>0</v>
      </c>
      <c r="O32" s="1923" t="n">
        <v>0</v>
      </c>
      <c r="P32" s="1923" t="n">
        <v>0</v>
      </c>
      <c r="Q32" s="1923" t="n">
        <v>0</v>
      </c>
      <c r="R32" s="1923" t="n">
        <v>0</v>
      </c>
      <c r="T32" s="2003" t="inlineStr">
        <is>
          <t>-</t>
        </is>
      </c>
    </row>
    <row r="33">
      <c r="C33" s="284" t="n"/>
      <c r="D33" s="284" t="inlineStr">
        <is>
          <t>Share buy-backs</t>
        </is>
      </c>
      <c r="E33" s="285" t="n"/>
      <c r="F33" s="285" t="n"/>
      <c r="H33" s="1923" t="n">
        <v>0</v>
      </c>
      <c r="I33" s="1923" t="n">
        <v>0</v>
      </c>
      <c r="J33" s="1923" t="n">
        <v>0</v>
      </c>
      <c r="K33" s="1923" t="n">
        <v>0</v>
      </c>
      <c r="L33" s="1923" t="n">
        <v>0</v>
      </c>
      <c r="M33" s="1923" t="n">
        <v>0</v>
      </c>
      <c r="N33" s="1923" t="n">
        <v>0</v>
      </c>
      <c r="O33" s="1923" t="n">
        <v>0</v>
      </c>
      <c r="P33" s="1923" t="n">
        <v>0</v>
      </c>
      <c r="Q33" s="1923" t="n">
        <v>0</v>
      </c>
      <c r="R33" s="1923" t="n">
        <v>0</v>
      </c>
      <c r="T33" s="2003" t="inlineStr">
        <is>
          <t>-</t>
        </is>
      </c>
    </row>
    <row r="34">
      <c r="C34" s="284" t="n"/>
      <c r="D34" s="284" t="inlineStr">
        <is>
          <t>Loan additions</t>
        </is>
      </c>
      <c r="E34" s="285" t="n"/>
      <c r="F34" s="285" t="n"/>
      <c r="H34" s="1923" t="n">
        <v>0</v>
      </c>
      <c r="I34" s="1923" t="n">
        <v>0</v>
      </c>
      <c r="J34" s="1923" t="n">
        <v>0</v>
      </c>
      <c r="K34" s="1923" t="n">
        <v>0</v>
      </c>
      <c r="L34" s="1923" t="n">
        <v>0</v>
      </c>
      <c r="M34" s="1923" t="n">
        <v>0</v>
      </c>
      <c r="N34" s="1923" t="n">
        <v>0</v>
      </c>
      <c r="O34" s="1923" t="n">
        <v>0</v>
      </c>
      <c r="P34" s="1923" t="n">
        <v>0</v>
      </c>
      <c r="Q34" s="1923" t="n">
        <v>0</v>
      </c>
      <c r="R34" s="1923" t="n">
        <v>0</v>
      </c>
      <c r="T34" s="2003" t="inlineStr">
        <is>
          <t>-</t>
        </is>
      </c>
    </row>
    <row r="35">
      <c r="C35" s="284" t="n"/>
      <c r="D35" s="284" t="inlineStr">
        <is>
          <t>Loan repayments</t>
        </is>
      </c>
      <c r="E35" s="285" t="n"/>
      <c r="F35" s="285" t="n"/>
      <c r="H35" s="1923" t="n">
        <v>0</v>
      </c>
      <c r="I35" s="1923" t="n">
        <v>0</v>
      </c>
      <c r="J35" s="1923" t="n">
        <v>0</v>
      </c>
      <c r="K35" s="1923" t="n">
        <v>0</v>
      </c>
      <c r="L35" s="1923" t="n">
        <v>0</v>
      </c>
      <c r="M35" s="1923" t="n">
        <v>0</v>
      </c>
      <c r="N35" s="1923" t="n">
        <v>0</v>
      </c>
      <c r="O35" s="1923" t="n">
        <v>0</v>
      </c>
      <c r="P35" s="1923" t="n">
        <v>0</v>
      </c>
      <c r="Q35" s="1923" t="n">
        <v>0</v>
      </c>
      <c r="R35" s="1923" t="n">
        <v>0</v>
      </c>
      <c r="T35" s="2003" t="inlineStr">
        <is>
          <t>-</t>
        </is>
      </c>
    </row>
    <row r="36">
      <c r="C36" s="284" t="n"/>
      <c r="D36" s="284" t="inlineStr">
        <is>
          <t>Finance cost (debt)</t>
        </is>
      </c>
      <c r="E36" s="284" t="n"/>
      <c r="F36" s="284" t="n"/>
      <c r="H36" s="1923" t="n">
        <v>0</v>
      </c>
      <c r="I36" s="1923" t="n">
        <v>0</v>
      </c>
      <c r="J36" s="1923" t="n">
        <v>0</v>
      </c>
      <c r="K36" s="1923" t="n">
        <v>0</v>
      </c>
      <c r="L36" s="1923" t="n">
        <v>0</v>
      </c>
      <c r="M36" s="1923" t="n">
        <v>0</v>
      </c>
      <c r="N36" s="1923" t="n">
        <v>0</v>
      </c>
      <c r="O36" s="1923" t="n">
        <v>0</v>
      </c>
      <c r="P36" s="1923" t="n">
        <v>0</v>
      </c>
      <c r="Q36" s="1923" t="n">
        <v>0</v>
      </c>
      <c r="R36" s="1923" t="n">
        <v>0</v>
      </c>
      <c r="T36" s="2003" t="inlineStr">
        <is>
          <t>-</t>
        </is>
      </c>
    </row>
    <row r="37">
      <c r="C37" s="284" t="n"/>
      <c r="D37" s="284" t="inlineStr">
        <is>
          <t>Changes in revolving facility</t>
        </is>
      </c>
      <c r="E37" s="284" t="n"/>
      <c r="F37" s="284" t="n"/>
      <c r="H37" s="1923" t="n">
        <v>0</v>
      </c>
      <c r="I37" s="1923" t="n">
        <v>0</v>
      </c>
      <c r="J37" s="1923" t="n">
        <v>0</v>
      </c>
      <c r="K37" s="1923" t="n">
        <v>0</v>
      </c>
      <c r="L37" s="1923" t="n">
        <v>0</v>
      </c>
      <c r="M37" s="1923" t="n">
        <v>0</v>
      </c>
      <c r="N37" s="1923" t="n">
        <v>0</v>
      </c>
      <c r="O37" s="1923" t="n">
        <v>0</v>
      </c>
      <c r="P37" s="1923" t="n">
        <v>0</v>
      </c>
      <c r="Q37" s="1923" t="n">
        <v>0</v>
      </c>
      <c r="R37" s="1923" t="n">
        <v>0</v>
      </c>
      <c r="T37" s="2003" t="inlineStr">
        <is>
          <t>-</t>
        </is>
      </c>
    </row>
    <row r="38">
      <c r="C38" s="284" t="n"/>
      <c r="D38" s="284" t="inlineStr">
        <is>
          <t>Finance cost (revolver), net of tax benefit</t>
        </is>
      </c>
      <c r="E38" s="284" t="n"/>
      <c r="F38" s="284" t="n"/>
      <c r="H38" s="1923" t="n">
        <v>0</v>
      </c>
      <c r="I38" s="1923" t="n">
        <v>0</v>
      </c>
      <c r="J38" s="1923" t="n">
        <v>0</v>
      </c>
      <c r="K38" s="1923" t="n">
        <v>0</v>
      </c>
      <c r="L38" s="1923" t="n">
        <v>0</v>
      </c>
      <c r="M38" s="1923" t="n">
        <v>0</v>
      </c>
      <c r="N38" s="1923" t="n">
        <v>0</v>
      </c>
      <c r="O38" s="1923" t="n">
        <v>0</v>
      </c>
      <c r="P38" s="1923" t="n">
        <v>0</v>
      </c>
      <c r="Q38" s="1923" t="n">
        <v>0</v>
      </c>
      <c r="R38" s="1923" t="n">
        <v>0</v>
      </c>
      <c r="T38" s="2003" t="inlineStr">
        <is>
          <t>-</t>
        </is>
      </c>
    </row>
    <row r="39">
      <c r="C39" s="284" t="n"/>
      <c r="D39" s="291" t="inlineStr">
        <is>
          <t>Cash flow from financing activities</t>
        </is>
      </c>
      <c r="E39" s="291" t="n"/>
      <c r="F39" s="291" t="n"/>
      <c r="G39" s="292" t="n"/>
      <c r="H39" s="2006" t="n">
        <v>0</v>
      </c>
      <c r="I39" s="2006" t="n">
        <v>0</v>
      </c>
      <c r="J39" s="2006" t="n">
        <v>0</v>
      </c>
      <c r="K39" s="2006" t="n">
        <v>0</v>
      </c>
      <c r="L39" s="2006" t="n">
        <v>0</v>
      </c>
      <c r="M39" s="2006" t="n">
        <v>0</v>
      </c>
      <c r="N39" s="2006" t="n">
        <v>0</v>
      </c>
      <c r="O39" s="2006" t="n">
        <v>0</v>
      </c>
      <c r="P39" s="2006" t="n">
        <v>0</v>
      </c>
      <c r="Q39" s="2006" t="n">
        <v>0</v>
      </c>
      <c r="R39" s="2006" t="n">
        <v>0</v>
      </c>
      <c r="T39" s="2003" t="inlineStr">
        <is>
          <t>-</t>
        </is>
      </c>
    </row>
    <row r="40" ht="7" customFormat="1" customHeight="1" s="259">
      <c r="C40" s="284" t="n"/>
      <c r="D40" s="295" t="n"/>
      <c r="E40" s="295" t="n"/>
      <c r="F40" s="295" t="n"/>
      <c r="G40" s="432" t="n"/>
      <c r="H40" s="432" t="n"/>
      <c r="I40" s="432" t="n"/>
      <c r="J40" s="432" t="n"/>
      <c r="K40" s="432" t="n"/>
      <c r="L40" s="432" t="n"/>
      <c r="M40" s="432" t="n"/>
      <c r="N40" s="432" t="n"/>
      <c r="O40" s="432" t="n"/>
      <c r="P40" s="432" t="n"/>
      <c r="Q40" s="432" t="n"/>
      <c r="R40" s="432" t="n"/>
      <c r="T40" s="2003" t="inlineStr">
        <is>
          <t>-</t>
        </is>
      </c>
    </row>
    <row r="41">
      <c r="C41" s="284" t="n"/>
      <c r="D41" s="284" t="inlineStr">
        <is>
          <t xml:space="preserve">Total cash flow </t>
        </is>
      </c>
      <c r="E41" s="284" t="n"/>
      <c r="F41" s="284" t="n"/>
      <c r="H41" s="1923" t="n">
        <v>0</v>
      </c>
      <c r="I41" s="1923" t="n">
        <v>0</v>
      </c>
      <c r="J41" s="1923" t="n">
        <v>0</v>
      </c>
      <c r="K41" s="1923" t="n">
        <v>0</v>
      </c>
      <c r="L41" s="1923" t="n">
        <v>38552.47173515982</v>
      </c>
      <c r="M41" s="1923" t="n">
        <v>38809.01748858448</v>
      </c>
      <c r="N41" s="1923" t="n">
        <v>53486.0597716895</v>
      </c>
      <c r="O41" s="1923" t="n">
        <v>55114.92315068493</v>
      </c>
      <c r="P41" s="1923" t="n">
        <v>55510.9098173516</v>
      </c>
      <c r="Q41" s="1923" t="n">
        <v>55906.89648401826</v>
      </c>
      <c r="R41" s="1923" t="n">
        <v>56302.88315068493</v>
      </c>
      <c r="T41" s="2003" t="n">
        <v>0.07725767600048905</v>
      </c>
    </row>
    <row r="42">
      <c r="C42" s="284" t="n"/>
      <c r="D42" s="284" t="inlineStr">
        <is>
          <t>Opening cash balance</t>
        </is>
      </c>
      <c r="E42" s="284" t="n"/>
      <c r="F42" s="284" t="n"/>
      <c r="H42" s="1985" t="n">
        <v>0</v>
      </c>
      <c r="I42" s="1985" t="n">
        <v>0</v>
      </c>
      <c r="J42" s="1923" t="n">
        <v>0</v>
      </c>
      <c r="K42" s="1923" t="n">
        <v>0</v>
      </c>
      <c r="L42" s="1923" t="n">
        <v>0</v>
      </c>
      <c r="M42" s="1923" t="n">
        <v>38552.47173515982</v>
      </c>
      <c r="N42" s="1923" t="n">
        <v>77361.4892237443</v>
      </c>
      <c r="O42" s="1923" t="n">
        <v>130847.5489954338</v>
      </c>
      <c r="P42" s="1923" t="n">
        <v>185962.4721461187</v>
      </c>
      <c r="Q42" s="1923" t="n">
        <v>241473.3819634703</v>
      </c>
      <c r="R42" s="1923" t="n">
        <v>297380.2784474886</v>
      </c>
      <c r="T42" s="2003" t="n">
        <v>0.5047071591067755</v>
      </c>
    </row>
    <row r="43" ht="12" customHeight="1" thickBot="1">
      <c r="C43" s="284" t="n"/>
      <c r="D43" s="296" t="inlineStr">
        <is>
          <t>Closing balance of cash</t>
        </is>
      </c>
      <c r="E43" s="296" t="n"/>
      <c r="F43" s="296" t="n"/>
      <c r="G43" s="297" t="n"/>
      <c r="H43" s="2007" t="n">
        <v>0</v>
      </c>
      <c r="I43" s="2007" t="n">
        <v>0</v>
      </c>
      <c r="J43" s="2007" t="n">
        <v>0</v>
      </c>
      <c r="K43" s="2007" t="n">
        <v>0</v>
      </c>
      <c r="L43" s="2007" t="n">
        <v>38552.47173515982</v>
      </c>
      <c r="M43" s="2007" t="n">
        <v>77361.4892237443</v>
      </c>
      <c r="N43" s="2007" t="n">
        <v>130847.5489954338</v>
      </c>
      <c r="O43" s="2007" t="n">
        <v>185962.4721461187</v>
      </c>
      <c r="P43" s="2007" t="n">
        <v>241473.3819634703</v>
      </c>
      <c r="Q43" s="2007" t="n">
        <v>297380.2784474886</v>
      </c>
      <c r="R43" s="2007" t="n">
        <v>353683.1615981735</v>
      </c>
      <c r="T43" s="2003" t="n">
        <v>0.3552453084877343</v>
      </c>
    </row>
    <row r="44" ht="17.5" customHeight="1">
      <c r="T44" s="71" t="n"/>
    </row>
    <row r="45" ht="17.5" customHeight="1">
      <c r="T45" s="71" t="n"/>
    </row>
    <row r="46" ht="17.5" customHeight="1">
      <c r="T46" s="71" t="n"/>
    </row>
    <row r="47" ht="17.5" customHeight="1">
      <c r="T47" s="71" t="n"/>
    </row>
    <row r="48" ht="17.5" customHeight="1">
      <c r="T48" s="71" t="n"/>
    </row>
    <row r="49" ht="17.5" customHeight="1">
      <c r="T49" s="71" t="n"/>
    </row>
    <row r="50" ht="17.5" customHeight="1">
      <c r="T50" s="71" t="n"/>
    </row>
    <row r="51" ht="17.5" customHeight="1">
      <c r="T51" s="71" t="n"/>
    </row>
    <row r="52" ht="17.5" customHeight="1">
      <c r="T52" s="71" t="n"/>
    </row>
    <row r="53" ht="15.5" customHeight="1">
      <c r="T53" s="71" t="n"/>
    </row>
    <row r="54" ht="15.5" customHeight="1">
      <c r="T54" s="71" t="n"/>
    </row>
    <row r="55" ht="15.5" customHeight="1">
      <c r="T55" s="71" t="n"/>
    </row>
    <row r="56" ht="15.5" customHeight="1">
      <c r="T56" s="71" t="n"/>
    </row>
    <row r="57" ht="15.5" customHeight="1">
      <c r="T57" s="71" t="n"/>
    </row>
    <row r="58" ht="15.5" customHeight="1">
      <c r="T58" s="71" t="n"/>
    </row>
    <row r="59" ht="15.5" customHeight="1">
      <c r="T59" s="71" t="n"/>
    </row>
    <row r="60" ht="15.5" customHeight="1">
      <c r="T60" s="71" t="n"/>
    </row>
    <row r="61" ht="15.5" customHeight="1">
      <c r="T61" s="71" t="n"/>
    </row>
    <row r="62" ht="15.5" customHeight="1">
      <c r="T62" s="71" t="n"/>
    </row>
    <row r="63" ht="15.5" customHeight="1">
      <c r="T63" s="71" t="n"/>
    </row>
    <row r="64" ht="15.5" customHeight="1">
      <c r="T64" s="71" t="n"/>
    </row>
    <row r="65" ht="15.5" customHeight="1">
      <c r="T65" s="71" t="n"/>
    </row>
    <row r="66" ht="15.5" customHeight="1">
      <c r="T66" s="71" t="n"/>
    </row>
    <row r="67" ht="15.5" customHeight="1">
      <c r="T67" s="71" t="n"/>
    </row>
    <row r="68" ht="15.5" customHeight="1">
      <c r="T68" s="71" t="n"/>
    </row>
    <row r="69" ht="15.5" customHeight="1">
      <c r="T69" s="71" t="n"/>
    </row>
    <row r="70" ht="15.5" customHeight="1">
      <c r="T70" s="71" t="n"/>
    </row>
    <row r="71" ht="15.5" customHeight="1">
      <c r="T71" s="71" t="n"/>
    </row>
    <row r="72" ht="15.5" customHeight="1">
      <c r="T72" s="71" t="n"/>
    </row>
    <row r="73" ht="15.5" customHeight="1">
      <c r="T73" s="71" t="n"/>
    </row>
    <row r="74" ht="15.5" customHeight="1">
      <c r="T74" s="71" t="n"/>
    </row>
    <row r="75" ht="15.5" customHeight="1">
      <c r="T75" s="71" t="n"/>
    </row>
    <row r="76" ht="15.5" customHeight="1">
      <c r="T76" s="71" t="n"/>
    </row>
    <row r="77" ht="15.5" customHeight="1">
      <c r="T77" s="71" t="n"/>
    </row>
    <row r="78" ht="15.5" customHeight="1">
      <c r="T78" s="71" t="n"/>
    </row>
    <row r="79" ht="15.5" customHeight="1">
      <c r="T79" s="71" t="n"/>
    </row>
    <row r="80" ht="15.5" customHeight="1">
      <c r="T80" s="71" t="n"/>
    </row>
    <row r="81" ht="15.5" customHeight="1">
      <c r="T81" s="71" t="n"/>
    </row>
    <row r="82" ht="15.5" customHeight="1">
      <c r="T82" s="71" t="n"/>
    </row>
    <row r="83" ht="15.5" customHeight="1">
      <c r="T83" s="71" t="n"/>
    </row>
    <row r="84" ht="15.5" customHeight="1">
      <c r="T84" s="71" t="n"/>
    </row>
    <row r="85" ht="15.5" customHeight="1">
      <c r="T85" s="71" t="n"/>
    </row>
    <row r="86" ht="15.5" customHeight="1">
      <c r="T86" s="71" t="n"/>
    </row>
    <row r="87" ht="15.5" customHeight="1">
      <c r="T87" s="71" t="n"/>
    </row>
    <row r="88" ht="15.5" customHeight="1">
      <c r="T88" s="71" t="n"/>
    </row>
  </sheetData>
  <printOptions horizontalCentered="1"/>
  <pageMargins left="0.25" right="0.25" top="0.75" bottom="0.25" header="0.25" footer="0.25"/>
  <pageSetup orientation="landscape" scale="63"/>
  <headerFooter alignWithMargins="0">
    <oddHeader>&amp;R&amp;"Arial"&amp;1 &amp;K000000Confidential#</oddHeader>
    <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2:N13"/>
  <sheetViews>
    <sheetView showGridLines="0" zoomScale="80" zoomScaleNormal="80" workbookViewId="0">
      <selection activeCell="D14" sqref="D14"/>
    </sheetView>
  </sheetViews>
  <sheetFormatPr baseColWidth="8" defaultColWidth="0" defaultRowHeight="0" customHeight="1" zeroHeight="1"/>
  <cols>
    <col width="2.61328125" customWidth="1" style="49" min="1" max="3"/>
    <col width="15.23046875" customWidth="1" style="49" min="4" max="11"/>
    <col width="7.15234375" customWidth="1" style="49" min="12" max="12"/>
    <col width="12.3828125" bestFit="1" customWidth="1" style="49" min="13" max="13"/>
    <col width="7.15234375" customWidth="1" style="49" min="14" max="16"/>
    <col hidden="1" width="7.15234375" customWidth="1" style="49" min="17" max="16384"/>
  </cols>
  <sheetData>
    <row r="1" ht="18.65" customHeight="1"/>
    <row r="2" ht="18.65" customHeight="1">
      <c r="B2" s="50" t="inlineStr">
        <is>
          <t>Hazel Lighting India</t>
        </is>
      </c>
    </row>
    <row r="3" ht="18.65" customHeight="1" thickBot="1">
      <c r="A3" s="51" t="n"/>
      <c r="B3" s="51" t="n"/>
      <c r="C3" s="51" t="n"/>
      <c r="D3" s="51" t="n"/>
      <c r="E3" s="51" t="n"/>
      <c r="F3" s="51" t="n"/>
      <c r="G3" s="51" t="n"/>
      <c r="H3" s="51" t="n"/>
      <c r="I3" s="51" t="n"/>
      <c r="J3" s="51" t="n"/>
      <c r="K3" s="51" t="n"/>
    </row>
    <row r="4" ht="11.5" customHeight="1">
      <c r="M4" s="49" t="inlineStr">
        <is>
          <t>Legend</t>
        </is>
      </c>
    </row>
    <row r="5" ht="11.5" customHeight="1">
      <c r="D5" s="52" t="inlineStr">
        <is>
          <t>Client Name:</t>
        </is>
      </c>
      <c r="F5" s="49" t="inlineStr">
        <is>
          <t>Hazel Lighting India</t>
        </is>
      </c>
      <c r="K5" s="53" t="inlineStr">
        <is>
          <t>Model Code</t>
        </is>
      </c>
      <c r="M5" s="1290" t="inlineStr">
        <is>
          <t>Aerial Arts India</t>
        </is>
      </c>
      <c r="N5" s="49" t="inlineStr">
        <is>
          <t>Model Inputs</t>
        </is>
      </c>
    </row>
    <row r="6" ht="11.5" customHeight="1">
      <c r="D6" s="52" t="inlineStr">
        <is>
          <t>Subject Company Name:</t>
        </is>
      </c>
      <c r="F6" s="49" t="inlineStr">
        <is>
          <t>Lazure Worldwide FZCO</t>
        </is>
      </c>
      <c r="K6" s="1864" t="inlineStr">
        <is>
          <t>Input</t>
        </is>
      </c>
    </row>
    <row r="7" ht="11.5" customHeight="1">
      <c r="D7" s="52" t="inlineStr">
        <is>
          <t>Project Name:</t>
        </is>
      </c>
      <c r="F7" s="49" t="inlineStr">
        <is>
          <t>Lazure Worldwide FZCO - Self Valuation using DCF Method, Transaction Multiples Method, &amp; Market Multiples Method</t>
        </is>
      </c>
      <c r="K7" s="55" t="inlineStr">
        <is>
          <t>Link</t>
        </is>
      </c>
    </row>
    <row r="8" ht="11.5" customHeight="1">
      <c r="D8" s="52" t="inlineStr">
        <is>
          <t>Prepared by:</t>
        </is>
      </c>
      <c r="F8" s="49" t="inlineStr">
        <is>
          <t>Valify UAE</t>
        </is>
      </c>
      <c r="K8" s="56" t="inlineStr">
        <is>
          <t>Formula</t>
        </is>
      </c>
    </row>
    <row r="9" ht="11.5" customHeight="1">
      <c r="D9" s="52" t="inlineStr">
        <is>
          <t>Model Purpose:</t>
        </is>
      </c>
      <c r="F9" s="57" t="inlineStr">
        <is>
          <t>Valuation Model</t>
        </is>
      </c>
      <c r="K9" s="58" t="inlineStr">
        <is>
          <t>Deviant</t>
        </is>
      </c>
    </row>
    <row r="10" ht="11.5" customHeight="1">
      <c r="D10" s="52" t="inlineStr">
        <is>
          <t xml:space="preserve">Last Updated: </t>
        </is>
      </c>
      <c r="F10" s="1865" t="n">
        <v>45691</v>
      </c>
      <c r="K10" s="60" t="inlineStr">
        <is>
          <t>Blank cell</t>
        </is>
      </c>
    </row>
    <row r="11" ht="11.5" customHeight="1"/>
    <row r="12" ht="11.5" customHeight="1">
      <c r="D12" s="1820" t="inlineStr">
        <is>
          <t>Disclaimer</t>
        </is>
      </c>
    </row>
    <row r="13" ht="201" customHeight="1">
      <c r="D13" s="1821" t="inlineStr">
        <is>
          <t>This valuation model (the "Model") is confidential and has been prepared exclusively for &lt;Client Name&gt; for the purpose of a potential acquisition of &lt;Target Name&gt; (the “Target”) (“Project XYZ”). It should not be used, reproduced or circulated for any other purpose, in whole or in part, without our prior written consent. To the fullest extent permitted by law, we do not accept or assume responsibility to anyone other than center3 for our work, our report and other communications, or for any opinions we have formed. We do not accept any responsibility for any loss or damages arising out of the use of this Model by the addressee(s) for any purpose other than for internal management purposes, within the scope of Project XYZ. The management of center3 ("Management") confirms that, to the best of its knowledge, all the factual information provided was accurate and that there were no material omissions. We reserve the right to alter our valuation conclusions in the event that any information that was not made available to us and / or were not made aware of at the time of the preparation of the Model which may have a material impact on the valuation conclusion of the Target.
All the operating inputs used in the Model for the purposes of the valuation are based on the information provided by the Target and Management. We have not verified or carried out an audit of such information provided to us by the Target and Management and therefore the scope of our work and the reliability of our output is limited to the extent and accuracy of information provided to us for this purpose.
Further, this Model has not been audited and therefore no representation, warranty, or undertaking (whether express or implied) is made and no responsibility is taken or accepted by Valify ("GT") and its directors, officers, employees, agent or advisers as to the adequacy, accuracy, completeness or reasonableness of the Model and Valifyexcludes all liability thereof.
Our valuation conclusion specified in the model has been prepared in line with the International Valuation Standards issued by the International Valuation Standards Council (IVSC). All opinions expressed in the model are made based on the information provided to us. 
©2023 Valify UAE. All rights reserved.</t>
        </is>
      </c>
      <c r="L13" s="61" t="n"/>
    </row>
    <row r="14" ht="11.5" customHeight="1"/>
    <row r="15" ht="10.5" customHeight="1"/>
  </sheetData>
  <mergeCells count="2">
    <mergeCell ref="D13:K13"/>
    <mergeCell ref="D12:K12"/>
  </mergeCells>
  <pageMargins left="0.7" right="0.7" top="0.75" bottom="0.75" header="0.3" footer="0.3"/>
  <pageSetup orientation="portrait"/>
</worksheet>
</file>

<file path=xl/worksheets/sheet20.xml><?xml version="1.0" encoding="utf-8"?>
<worksheet xmlns="http://schemas.openxmlformats.org/spreadsheetml/2006/main">
  <sheetPr>
    <tabColor rgb="FFA8E0B8"/>
    <outlinePr summaryBelow="1" summaryRight="1"/>
    <pageSetUpPr autoPageBreaks="0"/>
  </sheetPr>
  <dimension ref="C2:T65"/>
  <sheetViews>
    <sheetView showGridLines="0" topLeftCell="A34" zoomScale="97" zoomScaleNormal="97" zoomScaleSheetLayoutView="83" workbookViewId="0">
      <selection activeCell="K52" sqref="K52"/>
    </sheetView>
  </sheetViews>
  <sheetFormatPr baseColWidth="8" defaultColWidth="8.69140625" defaultRowHeight="17.5"/>
  <cols>
    <col width="2.69140625" customWidth="1" style="71" min="1" max="1"/>
    <col width="1.53515625" customWidth="1" style="71" min="2" max="3"/>
    <col width="8.69140625" customWidth="1" style="71" min="4" max="5"/>
    <col width="7.69140625" bestFit="1" customWidth="1" style="71" min="6" max="10"/>
    <col width="7.53515625" bestFit="1" customWidth="1" style="71" min="11" max="11"/>
    <col width="8.3046875" bestFit="1" customWidth="1" style="71" min="12" max="13"/>
    <col width="7.15234375" customWidth="1" style="71" min="14" max="14"/>
    <col width="14.15234375" customWidth="1" style="71" min="15" max="15"/>
    <col width="7.15234375" customWidth="1" style="71" min="16" max="18"/>
    <col width="7.53515625" customWidth="1" style="71" min="19" max="19"/>
    <col width="5" customWidth="1" style="71" min="20" max="20"/>
    <col width="9.4609375" customWidth="1" style="71" min="21" max="21"/>
    <col width="8.69140625" customWidth="1" style="71" min="22" max="16384"/>
  </cols>
  <sheetData>
    <row r="2">
      <c r="C2" s="62" t="inlineStr">
        <is>
          <t>Valify - UAE Valuation Services</t>
        </is>
      </c>
      <c r="D2" s="299" t="n"/>
      <c r="E2" s="299" t="n"/>
      <c r="F2" s="307" t="n"/>
      <c r="G2" s="299" t="n"/>
      <c r="H2" s="299" t="n"/>
      <c r="I2" s="299" t="n"/>
      <c r="J2" s="299" t="n"/>
      <c r="K2" s="301" t="n"/>
      <c r="L2" s="301" t="n"/>
      <c r="M2" s="301" t="n"/>
      <c r="N2" s="307" t="n"/>
      <c r="O2" s="307" t="n"/>
      <c r="P2" s="307" t="n"/>
      <c r="Q2" s="307" t="n"/>
      <c r="R2" s="307" t="n"/>
      <c r="S2" s="302" t="n"/>
      <c r="T2" s="303" t="n"/>
    </row>
    <row r="3">
      <c r="C3" s="1718" t="inlineStr">
        <is>
          <t>Lazure Worldwide FZCO - Self Valuation using DCF Method, Transaction Multiples Method, &amp; Market Multiples Method as at September 30, 2024</t>
        </is>
      </c>
      <c r="D3" s="304" t="n"/>
      <c r="E3" s="304" t="n"/>
      <c r="F3" s="307" t="n"/>
      <c r="G3" s="304" t="n"/>
      <c r="H3" s="304" t="n"/>
      <c r="I3" s="304" t="n"/>
      <c r="J3" s="304" t="n"/>
      <c r="K3" s="308" t="n"/>
      <c r="L3" s="308" t="n"/>
      <c r="M3" s="308" t="n"/>
      <c r="N3" s="307" t="n"/>
      <c r="O3" s="307" t="n"/>
      <c r="P3" s="307" t="n"/>
      <c r="Q3" s="307" t="n"/>
      <c r="R3" s="307" t="n"/>
      <c r="S3" s="310" t="n"/>
      <c r="T3" s="310" t="n"/>
    </row>
    <row r="4">
      <c r="C4" s="1718" t="inlineStr">
        <is>
          <t>Business Enterprise Valuation: Income Approach - Discounted Debt-Free Cash Flow ("DCF") Method</t>
        </is>
      </c>
      <c r="D4" s="304" t="n"/>
      <c r="E4" s="304" t="n"/>
      <c r="F4" s="307" t="n"/>
      <c r="G4" s="304" t="n"/>
      <c r="H4" s="304" t="n"/>
      <c r="I4" s="304" t="n"/>
      <c r="J4" s="304" t="n"/>
      <c r="K4" s="308" t="n"/>
      <c r="L4" s="308" t="n"/>
      <c r="M4" s="308" t="n"/>
      <c r="N4" s="307" t="n"/>
      <c r="O4" s="307" t="n"/>
      <c r="P4" s="307" t="n"/>
      <c r="Q4" s="307" t="n"/>
      <c r="R4" s="307" t="n"/>
      <c r="S4" s="503" t="inlineStr">
        <is>
          <t>Valuation Date:  September 30, 2024</t>
        </is>
      </c>
      <c r="T4" s="310" t="n"/>
    </row>
    <row r="5" ht="5" customHeight="1" thickBot="1">
      <c r="C5" s="307" t="n"/>
      <c r="D5" s="311" t="n"/>
      <c r="E5" s="311" t="n"/>
      <c r="F5" s="311" t="n"/>
      <c r="G5" s="311" t="n"/>
      <c r="H5" s="311" t="n"/>
      <c r="I5" s="311" t="n"/>
      <c r="J5" s="311" t="n"/>
      <c r="K5" s="311" t="n"/>
      <c r="L5" s="311" t="n"/>
      <c r="M5" s="311" t="n"/>
      <c r="N5" s="311" t="n"/>
      <c r="O5" s="311" t="n"/>
      <c r="P5" s="311" t="n"/>
      <c r="Q5" s="311" t="n"/>
      <c r="R5" s="311" t="n"/>
      <c r="S5" s="311" t="n"/>
      <c r="T5" s="307" t="n"/>
    </row>
    <row r="6" ht="10.5" customHeight="1" thickTop="1">
      <c r="C6" s="307" t="n"/>
      <c r="D6" s="307" t="n"/>
      <c r="E6" s="307" t="n"/>
      <c r="F6" s="307" t="n"/>
      <c r="G6" s="307" t="n"/>
      <c r="H6" s="307" t="n"/>
      <c r="I6" s="307" t="n"/>
      <c r="J6" s="307" t="n"/>
      <c r="K6" s="307" t="n"/>
      <c r="L6" s="307" t="n"/>
      <c r="M6" s="307" t="n"/>
      <c r="N6" s="307" t="n"/>
      <c r="O6" s="307" t="n"/>
      <c r="P6" s="307" t="n"/>
      <c r="Q6" s="307" t="n"/>
      <c r="R6" s="307" t="n"/>
      <c r="S6" s="307" t="n"/>
      <c r="T6" s="307" t="n"/>
    </row>
    <row r="7" ht="13" customHeight="1">
      <c r="C7" s="307" t="n"/>
      <c r="D7" s="312" t="inlineStr">
        <is>
          <t>Enterprise Valuation of Lazure Worldwide FZCO</t>
        </is>
      </c>
      <c r="E7" s="304" t="n"/>
      <c r="F7" s="304" t="n"/>
      <c r="G7" s="304" t="n"/>
      <c r="H7" s="304" t="n"/>
      <c r="I7" s="304" t="n"/>
      <c r="J7" s="304" t="n"/>
      <c r="K7" s="307" t="n"/>
      <c r="L7" s="307" t="n"/>
      <c r="M7" s="307" t="n"/>
      <c r="N7" s="307" t="n"/>
      <c r="O7" s="307" t="n"/>
      <c r="P7" s="307" t="n"/>
      <c r="Q7" s="307" t="n"/>
      <c r="R7" s="307" t="n"/>
      <c r="S7" s="307" t="n"/>
      <c r="T7" s="307" t="n"/>
    </row>
    <row r="8" ht="13" customHeight="1">
      <c r="C8" s="307" t="n"/>
      <c r="D8" s="313" t="n"/>
      <c r="E8" s="314" t="n"/>
      <c r="F8" s="314" t="n"/>
      <c r="G8" s="314" t="n"/>
      <c r="H8" s="314" t="n"/>
      <c r="I8" s="314" t="n"/>
      <c r="J8" s="314" t="n"/>
      <c r="K8" s="314" t="n"/>
      <c r="L8" s="314" t="inlineStr">
        <is>
          <t>3.0 Months</t>
        </is>
      </c>
      <c r="M8" s="314" t="n"/>
      <c r="N8" s="314" t="n"/>
      <c r="O8" s="314" t="n"/>
      <c r="P8" s="314" t="n"/>
      <c r="Q8" s="314" t="n"/>
      <c r="R8" s="315" t="n"/>
      <c r="S8" s="307" t="n"/>
      <c r="T8" s="307" t="n"/>
    </row>
    <row r="9" ht="13" customHeight="1">
      <c r="C9" s="307" t="n"/>
      <c r="D9" s="316" t="inlineStr">
        <is>
          <t>INR 'Units</t>
        </is>
      </c>
      <c r="E9" s="317" t="n"/>
      <c r="F9" s="317" t="n"/>
      <c r="G9" s="317" t="n"/>
      <c r="H9" s="317" t="n"/>
      <c r="I9" s="317" t="n"/>
      <c r="J9" s="317" t="n"/>
      <c r="K9" s="317" t="n"/>
      <c r="L9" s="2008" t="inlineStr">
        <is>
          <t>YTG24</t>
        </is>
      </c>
      <c r="M9" s="2008" t="inlineStr">
        <is>
          <t>FY25</t>
        </is>
      </c>
      <c r="N9" s="2008" t="inlineStr">
        <is>
          <t>FY26</t>
        </is>
      </c>
      <c r="O9" s="2008" t="inlineStr">
        <is>
          <t>FY27</t>
        </is>
      </c>
      <c r="P9" s="2008" t="inlineStr">
        <is>
          <t>FY28</t>
        </is>
      </c>
      <c r="Q9" s="2008" t="inlineStr">
        <is>
          <t>FY29</t>
        </is>
      </c>
      <c r="R9" s="319" t="inlineStr">
        <is>
          <t>Terminal year</t>
        </is>
      </c>
      <c r="S9" s="307" t="n"/>
      <c r="T9" s="307" t="n"/>
    </row>
    <row r="10" ht="13" customHeight="1">
      <c r="C10" s="307" t="n"/>
      <c r="D10" s="325" t="inlineStr">
        <is>
          <t>Earnings before interest and tax ("EBIT")</t>
        </is>
      </c>
      <c r="E10" s="326" t="n"/>
      <c r="F10" s="326" t="n"/>
      <c r="G10" s="326" t="n"/>
      <c r="H10" s="326" t="n"/>
      <c r="I10" s="326" t="n"/>
      <c r="J10" s="326" t="n"/>
      <c r="K10" s="307" t="n"/>
      <c r="L10" s="2009" t="n">
        <v>63016.66666666667</v>
      </c>
      <c r="M10" s="2010" t="n">
        <v>61083.33333333334</v>
      </c>
      <c r="N10" s="2009" t="n">
        <v>61083.33333333334</v>
      </c>
      <c r="O10" s="2009" t="n">
        <v>59950</v>
      </c>
      <c r="P10" s="2009" t="n">
        <v>58816.66666666667</v>
      </c>
      <c r="Q10" s="2009" t="n">
        <v>57683.33333333334</v>
      </c>
      <c r="R10" s="2011" t="n">
        <v>58837</v>
      </c>
      <c r="S10" s="1749" t="n"/>
      <c r="T10" s="2012" t="n"/>
    </row>
    <row r="11" ht="13" customHeight="1">
      <c r="C11" s="307" t="n"/>
      <c r="D11" s="327" t="inlineStr">
        <is>
          <t>Tax Expense</t>
        </is>
      </c>
      <c r="E11" s="307" t="n"/>
      <c r="F11" s="307" t="n"/>
      <c r="G11" s="307" t="n"/>
      <c r="H11" s="307" t="n"/>
      <c r="I11" s="307" t="n"/>
      <c r="J11" s="307" t="n"/>
      <c r="K11" s="307" t="n"/>
      <c r="L11" s="2013" t="n">
        <v>-18524.02333333333</v>
      </c>
      <c r="M11" s="2014" t="n">
        <v>-17848.51666666667</v>
      </c>
      <c r="N11" s="2013" t="n">
        <v>-17452.53</v>
      </c>
      <c r="O11" s="2013" t="n">
        <v>-17056.54333333333</v>
      </c>
      <c r="P11" s="2013" t="n">
        <v>-16660.55666666667</v>
      </c>
      <c r="Q11" s="2013" t="n">
        <v>-16264.57</v>
      </c>
      <c r="R11" s="2015" t="n">
        <v>-16589.8614</v>
      </c>
      <c r="S11" s="307" t="n"/>
      <c r="T11" s="307" t="n"/>
    </row>
    <row r="12" ht="13" customHeight="1">
      <c r="C12" s="307" t="n"/>
      <c r="D12" s="320" t="inlineStr">
        <is>
          <t>Net operating profit after tax ("NOPAT")</t>
        </is>
      </c>
      <c r="E12" s="321" t="n"/>
      <c r="F12" s="321" t="n"/>
      <c r="G12" s="321" t="n"/>
      <c r="H12" s="321" t="n"/>
      <c r="I12" s="321" t="n"/>
      <c r="J12" s="321" t="n"/>
      <c r="K12" s="322" t="n"/>
      <c r="L12" s="2009" t="n">
        <v>44492.64333333334</v>
      </c>
      <c r="M12" s="2009" t="n">
        <v>43234.81666666667</v>
      </c>
      <c r="N12" s="2009" t="n">
        <v>43630.80333333334</v>
      </c>
      <c r="O12" s="2009" t="n">
        <v>42893.45666666667</v>
      </c>
      <c r="P12" s="2009" t="n">
        <v>42156.11</v>
      </c>
      <c r="Q12" s="2009" t="n">
        <v>41418.76333333334</v>
      </c>
      <c r="R12" s="2011" t="n">
        <v>42247.13860000001</v>
      </c>
      <c r="S12" s="307" t="n"/>
      <c r="T12" s="307" t="n"/>
    </row>
    <row r="13" ht="13" customHeight="1">
      <c r="C13" s="307" t="n"/>
      <c r="D13" s="327" t="inlineStr">
        <is>
          <t xml:space="preserve">Add: Depreciation </t>
        </is>
      </c>
      <c r="E13" s="307" t="n"/>
      <c r="F13" s="307" t="n"/>
      <c r="G13" s="307" t="n"/>
      <c r="H13" s="307" t="n"/>
      <c r="I13" s="307" t="n"/>
      <c r="J13" s="307" t="n"/>
      <c r="K13" s="307" t="n"/>
      <c r="L13" s="2013" t="n">
        <v>9583.333333333332</v>
      </c>
      <c r="M13" s="2014" t="n">
        <v>11516.66666666667</v>
      </c>
      <c r="N13" s="2013" t="n">
        <v>12650</v>
      </c>
      <c r="O13" s="2013" t="n">
        <v>13783.33333333333</v>
      </c>
      <c r="P13" s="2013" t="n">
        <v>14916.66666666666</v>
      </c>
      <c r="Q13" s="2013" t="n">
        <v>16050</v>
      </c>
      <c r="R13" s="2015" t="n">
        <v>321</v>
      </c>
      <c r="S13" s="307" t="n"/>
      <c r="T13" s="307" t="n"/>
    </row>
    <row r="14" ht="13" customHeight="1">
      <c r="C14" s="307" t="n"/>
      <c r="D14" s="327" t="inlineStr">
        <is>
          <t>Less: Capex</t>
        </is>
      </c>
      <c r="E14" s="307" t="n"/>
      <c r="F14" s="307" t="n"/>
      <c r="G14" s="307" t="n"/>
      <c r="H14" s="307" t="n"/>
      <c r="I14" s="307" t="n"/>
      <c r="J14" s="307" t="n"/>
      <c r="K14" s="307" t="n"/>
      <c r="L14" s="2013" t="n">
        <v>-24000</v>
      </c>
      <c r="M14" s="2014" t="n">
        <v>-34000</v>
      </c>
      <c r="N14" s="2013" t="n">
        <v>-34000</v>
      </c>
      <c r="O14" s="2013" t="n">
        <v>-34000</v>
      </c>
      <c r="P14" s="2013" t="n">
        <v>-34000</v>
      </c>
      <c r="Q14" s="2013" t="n">
        <v>-34000</v>
      </c>
      <c r="R14" s="2015" t="n">
        <v>-321</v>
      </c>
      <c r="S14" s="307" t="n"/>
      <c r="T14" s="307" t="n"/>
    </row>
    <row r="15" ht="13" customHeight="1">
      <c r="C15" s="307" t="n"/>
      <c r="D15" s="1478" t="inlineStr">
        <is>
          <t xml:space="preserve">Less: Change in net working capital </t>
        </is>
      </c>
      <c r="E15" s="334" t="n"/>
      <c r="F15" s="334" t="n"/>
      <c r="G15" s="334" t="n"/>
      <c r="H15" s="334" t="n"/>
      <c r="I15" s="334" t="n"/>
      <c r="J15" s="334" t="n"/>
      <c r="K15" s="2016" t="n"/>
      <c r="L15" s="2017" t="n">
        <v>-15546.47917808219</v>
      </c>
      <c r="M15" s="2018" t="n">
        <v>-1265.423561643836</v>
      </c>
      <c r="N15" s="2017" t="n">
        <v>-32.54684931506927</v>
      </c>
      <c r="O15" s="2017" t="n">
        <v>-32.54684931506563</v>
      </c>
      <c r="P15" s="2017" t="n">
        <v>-32.54684931506927</v>
      </c>
      <c r="Q15" s="2017" t="n">
        <v>-32.54684931506927</v>
      </c>
      <c r="R15" s="2019" t="n">
        <v>-338.841802739726</v>
      </c>
      <c r="S15" s="307" t="n"/>
      <c r="T15" s="307" t="n"/>
    </row>
    <row r="16" ht="13" customHeight="1">
      <c r="C16" s="307" t="n"/>
      <c r="D16" s="332" t="inlineStr">
        <is>
          <t>Free cash flow to the firm ("FCFF")</t>
        </is>
      </c>
      <c r="E16" s="333" t="n"/>
      <c r="F16" s="333" t="n"/>
      <c r="G16" s="333" t="n"/>
      <c r="H16" s="333" t="n"/>
      <c r="I16" s="333" t="n"/>
      <c r="J16" s="333" t="n"/>
      <c r="K16" s="334" t="n"/>
      <c r="L16" s="2020" t="n">
        <v>14529.49748858448</v>
      </c>
      <c r="M16" s="2020" t="n">
        <v>19486.05977168949</v>
      </c>
      <c r="N16" s="2020" t="n">
        <v>22248.25648401827</v>
      </c>
      <c r="O16" s="2020" t="n">
        <v>22644.24315068493</v>
      </c>
      <c r="P16" s="2020" t="n">
        <v>23040.2298173516</v>
      </c>
      <c r="Q16" s="2020" t="n">
        <v>23436.21648401827</v>
      </c>
      <c r="R16" s="2021" t="n">
        <v>41908.29679726028</v>
      </c>
      <c r="S16" s="307" t="n"/>
      <c r="T16" s="307" t="n"/>
    </row>
    <row r="17" ht="13" customHeight="1">
      <c r="C17" s="307" t="n"/>
      <c r="D17" s="327" t="n"/>
      <c r="E17" s="307" t="n"/>
      <c r="F17" s="307" t="n"/>
      <c r="G17" s="307" t="n"/>
      <c r="H17" s="307" t="n"/>
      <c r="I17" s="307" t="n"/>
      <c r="J17" s="307" t="n"/>
      <c r="K17" s="307" t="n"/>
      <c r="L17" s="2012" t="n"/>
      <c r="M17" s="2012" t="n"/>
      <c r="N17" s="2012" t="n"/>
      <c r="O17" s="2012" t="n"/>
      <c r="P17" s="2012" t="n"/>
      <c r="Q17" s="2012" t="n"/>
      <c r="R17" s="2022" t="n"/>
      <c r="S17" s="307" t="n"/>
      <c r="T17" s="307" t="n"/>
    </row>
    <row r="18" ht="13" customHeight="1">
      <c r="C18" s="307" t="n"/>
      <c r="D18" s="327" t="inlineStr">
        <is>
          <t>Discount period</t>
        </is>
      </c>
      <c r="E18" s="307" t="n"/>
      <c r="F18" s="307" t="n"/>
      <c r="G18" s="307" t="n"/>
      <c r="H18" s="307" t="n"/>
      <c r="I18" s="307" t="n"/>
      <c r="J18" s="307" t="n"/>
      <c r="K18" s="307" t="n"/>
      <c r="L18" s="2023" t="n">
        <v>0.125</v>
      </c>
      <c r="M18" s="2023" t="n">
        <v>0.75</v>
      </c>
      <c r="N18" s="2023" t="n">
        <v>1.75</v>
      </c>
      <c r="O18" s="2023" t="n">
        <v>2.75</v>
      </c>
      <c r="P18" s="2023" t="n">
        <v>3.75</v>
      </c>
      <c r="Q18" s="2023" t="n">
        <v>4.75</v>
      </c>
      <c r="R18" s="2022" t="n"/>
      <c r="S18" s="307" t="n"/>
      <c r="T18" s="307" t="n"/>
    </row>
    <row r="19" ht="13" customHeight="1">
      <c r="C19" s="307" t="n"/>
      <c r="D19" s="327" t="inlineStr">
        <is>
          <t>Present value factor (High)</t>
        </is>
      </c>
      <c r="E19" s="307" t="n"/>
      <c r="F19" s="307" t="n"/>
      <c r="G19" s="307" t="n"/>
      <c r="H19" s="307" t="n"/>
      <c r="I19" s="307" t="n"/>
      <c r="J19" s="307" t="n"/>
      <c r="K19" s="2024" t="n">
        <v>0.126984</v>
      </c>
      <c r="L19" s="2023" t="n">
        <v>0.9851679647616493</v>
      </c>
      <c r="M19" s="2023" t="n">
        <v>0.9142430914707042</v>
      </c>
      <c r="N19" s="2023" t="n">
        <v>0.8112298767956815</v>
      </c>
      <c r="O19" s="2023" t="n">
        <v>0.7198237746016638</v>
      </c>
      <c r="P19" s="2023" t="n">
        <v>0.6387169423893008</v>
      </c>
      <c r="Q19" s="2023" t="n">
        <v>0.5667489000636218</v>
      </c>
      <c r="R19" s="2022" t="n"/>
      <c r="S19" s="307" t="n"/>
      <c r="T19" s="307" t="n"/>
    </row>
    <row r="20" ht="13" customHeight="1">
      <c r="C20" s="307" t="n"/>
      <c r="D20" s="327" t="inlineStr">
        <is>
          <t>Present value factor (Low)</t>
        </is>
      </c>
      <c r="E20" s="307" t="n"/>
      <c r="F20" s="307" t="n"/>
      <c r="G20" s="307" t="n"/>
      <c r="H20" s="307" t="n"/>
      <c r="I20" s="307" t="n"/>
      <c r="J20" s="307" t="n"/>
      <c r="K20" s="2025" t="n">
        <v>0</v>
      </c>
      <c r="L20" s="2023" t="n">
        <v>1</v>
      </c>
      <c r="M20" s="2023" t="n">
        <v>1</v>
      </c>
      <c r="N20" s="2023" t="n">
        <v>1</v>
      </c>
      <c r="O20" s="2023" t="n">
        <v>1</v>
      </c>
      <c r="P20" s="2023" t="n">
        <v>1</v>
      </c>
      <c r="Q20" s="2023" t="n">
        <v>1</v>
      </c>
      <c r="R20" s="2022" t="n"/>
      <c r="S20" s="307" t="n"/>
      <c r="T20" s="307" t="n"/>
    </row>
    <row r="21" ht="13" customHeight="1">
      <c r="C21" s="307" t="n"/>
      <c r="D21" s="354" t="inlineStr">
        <is>
          <t>Present value of FCFF (High)</t>
        </is>
      </c>
      <c r="E21" s="355" t="n"/>
      <c r="F21" s="355" t="n"/>
      <c r="G21" s="355" t="n"/>
      <c r="H21" s="355" t="n"/>
      <c r="I21" s="355" t="n"/>
      <c r="J21" s="355" t="n"/>
      <c r="K21" s="355" t="n"/>
      <c r="L21" s="2010" t="n">
        <v>1789.249433729783</v>
      </c>
      <c r="M21" s="2010" t="n">
        <v>13361.24664468924</v>
      </c>
      <c r="N21" s="2010" t="n">
        <v>31584.78814128551</v>
      </c>
      <c r="O21" s="2010" t="n">
        <v>44824.62758874072</v>
      </c>
      <c r="P21" s="2010" t="n">
        <v>55185.69427832103</v>
      </c>
      <c r="Q21" s="2010" t="n">
        <v>63091.6370913588</v>
      </c>
      <c r="R21" s="2026" t="n"/>
      <c r="S21" s="307" t="n"/>
      <c r="T21" s="307" t="n"/>
    </row>
    <row r="22" ht="13" customHeight="1">
      <c r="C22" s="307" t="n"/>
      <c r="D22" s="1483" t="inlineStr">
        <is>
          <t>Present value of FCFF (Low)</t>
        </is>
      </c>
      <c r="E22" s="1484" t="n"/>
      <c r="F22" s="1484" t="n"/>
      <c r="G22" s="1484" t="n"/>
      <c r="H22" s="1484" t="n"/>
      <c r="I22" s="1484" t="n"/>
      <c r="J22" s="1484" t="n"/>
      <c r="K22" s="1484" t="n"/>
      <c r="L22" s="2027" t="n">
        <v>1816.18718607306</v>
      </c>
      <c r="M22" s="2027" t="n">
        <v>14614.54482876712</v>
      </c>
      <c r="N22" s="2027" t="n">
        <v>38934.44884703197</v>
      </c>
      <c r="O22" s="2027" t="n">
        <v>62271.66866438355</v>
      </c>
      <c r="P22" s="2027" t="n">
        <v>86400.86181506848</v>
      </c>
      <c r="Q22" s="2027" t="n">
        <v>111322.0282990868</v>
      </c>
      <c r="R22" s="2028" t="n"/>
      <c r="S22" s="307" t="n"/>
      <c r="T22" s="307" t="n"/>
    </row>
    <row r="23" ht="13" customHeight="1">
      <c r="C23" s="307" t="n"/>
      <c r="D23" s="307" t="n"/>
      <c r="E23" s="307" t="n"/>
      <c r="F23" s="307" t="n"/>
      <c r="G23" s="307" t="n"/>
      <c r="H23" s="307" t="n"/>
      <c r="I23" s="307" t="n"/>
      <c r="J23" s="307" t="n"/>
      <c r="K23" s="307" t="n"/>
      <c r="L23" s="307" t="n"/>
      <c r="M23" s="307" t="n"/>
      <c r="N23" s="307" t="n"/>
      <c r="O23" s="307" t="n"/>
      <c r="P23" s="307" t="n"/>
      <c r="Q23" s="307" t="n"/>
      <c r="R23" s="307" t="n"/>
      <c r="S23" s="307" t="n"/>
      <c r="T23" s="307" t="n"/>
    </row>
    <row r="24" ht="13" customHeight="1">
      <c r="C24" s="307" t="n"/>
      <c r="D24" s="342" t="n"/>
      <c r="E24" s="343" t="n"/>
      <c r="F24" s="343" t="n"/>
      <c r="G24" s="343" t="n"/>
      <c r="H24" s="343" t="n"/>
      <c r="I24" s="343" t="n"/>
      <c r="J24" s="343" t="n"/>
      <c r="K24" s="343" t="n"/>
      <c r="L24" s="344" t="inlineStr">
        <is>
          <t>Low</t>
        </is>
      </c>
      <c r="M24" s="345" t="inlineStr">
        <is>
          <t>High</t>
        </is>
      </c>
      <c r="N24" s="307" t="n"/>
      <c r="O24" s="307" t="n"/>
      <c r="P24" s="307" t="n"/>
      <c r="Q24" s="307" t="n"/>
      <c r="R24" s="307" t="n"/>
      <c r="S24" s="307" t="n"/>
      <c r="T24" s="307" t="n"/>
    </row>
    <row r="25" ht="13" customHeight="1">
      <c r="C25" s="307" t="n"/>
      <c r="D25" s="346" t="inlineStr">
        <is>
          <t>Present value of explicit cash flows</t>
        </is>
      </c>
      <c r="E25" s="347" t="n"/>
      <c r="F25" s="347" t="n"/>
      <c r="G25" s="347" t="n"/>
      <c r="H25" s="347" t="n"/>
      <c r="I25" s="347" t="n"/>
      <c r="J25" s="347" t="n"/>
      <c r="K25" s="348" t="n"/>
      <c r="L25" s="2029" t="n">
        <v>315359.7396404109</v>
      </c>
      <c r="M25" s="2030" t="n">
        <v>209837.2431781251</v>
      </c>
      <c r="N25" s="307" t="n"/>
      <c r="O25" s="307" t="n"/>
      <c r="P25" s="307" t="n"/>
      <c r="Q25" s="307" t="n"/>
      <c r="R25" s="307" t="n"/>
      <c r="S25" s="307" t="n"/>
      <c r="T25" s="307" t="n"/>
    </row>
    <row r="26" ht="13" customHeight="1">
      <c r="C26" s="307" t="n"/>
      <c r="D26" s="327" t="n"/>
      <c r="E26" s="307" t="n"/>
      <c r="F26" s="307" t="n"/>
      <c r="G26" s="307" t="n"/>
      <c r="H26" s="307" t="n"/>
      <c r="I26" s="307" t="n"/>
      <c r="J26" s="307" t="n"/>
      <c r="K26" s="307" t="n"/>
      <c r="L26" s="307" t="n"/>
      <c r="M26" s="328" t="n"/>
      <c r="N26" s="307" t="n"/>
      <c r="O26" s="307" t="n"/>
      <c r="P26" s="307" t="n"/>
      <c r="Q26" s="307" t="n"/>
      <c r="R26" s="307" t="n"/>
      <c r="S26" s="307" t="n"/>
      <c r="T26" s="307" t="n"/>
    </row>
    <row r="27" ht="13" customHeight="1">
      <c r="C27" s="307" t="n"/>
      <c r="D27" s="327" t="inlineStr">
        <is>
          <t>Terminal growth rate</t>
        </is>
      </c>
      <c r="E27" s="307" t="n"/>
      <c r="F27" s="307" t="n"/>
      <c r="G27" s="307" t="n"/>
      <c r="H27" s="307" t="n"/>
      <c r="I27" s="307" t="n"/>
      <c r="J27" s="307" t="n"/>
      <c r="K27" s="307" t="n"/>
      <c r="L27" s="2031" t="n">
        <v>0.02</v>
      </c>
      <c r="M27" s="2032" t="n">
        <v>0.02</v>
      </c>
      <c r="N27" s="307" t="n"/>
      <c r="S27" s="307" t="n"/>
      <c r="T27" s="307" t="n"/>
    </row>
    <row r="28" ht="13" customHeight="1">
      <c r="C28" s="307" t="n"/>
      <c r="D28" s="327" t="inlineStr">
        <is>
          <t>Residual value at Terminal Year</t>
        </is>
      </c>
      <c r="E28" s="307" t="n"/>
      <c r="F28" s="307" t="n"/>
      <c r="G28" s="307" t="n"/>
      <c r="H28" s="307" t="n"/>
      <c r="I28" s="307" t="n"/>
      <c r="J28" s="307" t="n"/>
      <c r="K28" s="307" t="n"/>
      <c r="L28" s="2013" t="n">
        <v>-2095414.839863014</v>
      </c>
      <c r="M28" s="2015" t="n">
        <v>391724.9008941551</v>
      </c>
      <c r="N28" s="307" t="n"/>
      <c r="O28" s="1756" t="inlineStr">
        <is>
          <t>EV - Currency conversion</t>
        </is>
      </c>
      <c r="P28" s="1757" t="n"/>
      <c r="Q28" s="1757" t="n"/>
      <c r="R28" s="1758" t="n"/>
      <c r="S28" s="307" t="n"/>
      <c r="T28" s="307" t="n"/>
    </row>
    <row r="29" ht="13" customHeight="1">
      <c r="C29" s="307" t="n"/>
      <c r="D29" s="327" t="inlineStr">
        <is>
          <t>Present value factor</t>
        </is>
      </c>
      <c r="E29" s="307" t="n"/>
      <c r="F29" s="307" t="n"/>
      <c r="G29" s="307" t="n"/>
      <c r="H29" s="307" t="n"/>
      <c r="I29" s="307" t="n"/>
      <c r="J29" s="307" t="n"/>
      <c r="K29" s="307" t="n"/>
      <c r="L29" s="2023" t="n">
        <v>1</v>
      </c>
      <c r="M29" s="2033" t="n">
        <v>0.5667489000636218</v>
      </c>
      <c r="N29" s="307" t="n"/>
      <c r="O29" s="1249" t="inlineStr">
        <is>
          <t>Base Currency</t>
        </is>
      </c>
      <c r="P29" s="359" t="n"/>
      <c r="Q29" s="360" t="inlineStr">
        <is>
          <t>INR</t>
        </is>
      </c>
      <c r="R29" s="2034" t="n">
        <v>83.34</v>
      </c>
      <c r="S29" s="307" t="n"/>
      <c r="T29" s="307" t="n"/>
    </row>
    <row r="30" ht="13" customHeight="1">
      <c r="C30" s="307" t="n"/>
      <c r="D30" s="346" t="inlineStr">
        <is>
          <t xml:space="preserve">Terminal value </t>
        </is>
      </c>
      <c r="E30" s="347" t="n"/>
      <c r="F30" s="347" t="n"/>
      <c r="G30" s="347" t="n"/>
      <c r="H30" s="347" t="n"/>
      <c r="I30" s="347" t="n"/>
      <c r="J30" s="347" t="n"/>
      <c r="K30" s="347" t="n"/>
      <c r="L30" s="2035" t="n">
        <v>-2095414.839863014</v>
      </c>
      <c r="M30" s="2036" t="n">
        <v>222009.6567092936</v>
      </c>
      <c r="N30" s="307" t="n"/>
      <c r="O30" s="1755" t="inlineStr">
        <is>
          <t>Price Currency</t>
        </is>
      </c>
      <c r="P30" s="363" t="n"/>
      <c r="Q30" s="364" t="inlineStr">
        <is>
          <t>AED</t>
        </is>
      </c>
      <c r="R30" s="2037" t="n">
        <v>3.675</v>
      </c>
      <c r="S30" s="307" t="n"/>
      <c r="T30" s="307" t="n"/>
    </row>
    <row r="31" ht="13" customHeight="1">
      <c r="C31" s="307" t="n"/>
      <c r="D31" s="354" t="inlineStr">
        <is>
          <t xml:space="preserve">Indicated Enterprise Value from Operations </t>
        </is>
      </c>
      <c r="E31" s="355" t="n"/>
      <c r="F31" s="355" t="n"/>
      <c r="G31" s="355" t="n"/>
      <c r="H31" s="355" t="n"/>
      <c r="I31" s="355" t="n"/>
      <c r="J31" s="355" t="n"/>
      <c r="K31" s="356" t="inlineStr">
        <is>
          <t>INR 'Units</t>
        </is>
      </c>
      <c r="L31" s="2010" t="n">
        <v>-1780055.100222603</v>
      </c>
      <c r="M31" s="2038" t="n">
        <v>431846.8998874187</v>
      </c>
      <c r="N31" s="307" t="n"/>
      <c r="O31" s="1759" t="inlineStr">
        <is>
          <t>EV - Unit conversion</t>
        </is>
      </c>
      <c r="P31" s="1760" t="n"/>
      <c r="Q31" s="1760" t="n"/>
      <c r="R31" s="1761" t="n"/>
      <c r="S31" s="307" t="n"/>
      <c r="T31" s="307" t="n"/>
    </row>
    <row r="32" ht="13" customHeight="1">
      <c r="C32" s="307" t="n"/>
      <c r="D32" s="346" t="inlineStr">
        <is>
          <t xml:space="preserve">Indicated Enterprise Value from Operations </t>
        </is>
      </c>
      <c r="E32" s="348" t="n"/>
      <c r="F32" s="348" t="n"/>
      <c r="G32" s="348" t="n"/>
      <c r="H32" s="348" t="n"/>
      <c r="I32" s="348" t="n"/>
      <c r="J32" s="348" t="n"/>
      <c r="K32" s="362" t="inlineStr">
        <is>
          <t>AED 000s</t>
        </is>
      </c>
      <c r="L32" s="2029" t="n">
        <v>-6541.702493318066</v>
      </c>
      <c r="M32" s="2030" t="n">
        <v>1587.037357086264</v>
      </c>
      <c r="N32" s="307" t="n"/>
      <c r="O32" s="1725" t="inlineStr">
        <is>
          <t>Units</t>
        </is>
      </c>
      <c r="P32" s="348" t="inlineStr">
        <is>
          <t>000s</t>
        </is>
      </c>
      <c r="Q32" s="348" t="n">
        <v>0.001</v>
      </c>
      <c r="R32" s="1723" t="n"/>
      <c r="S32" s="307" t="n"/>
      <c r="T32" s="307" t="n"/>
    </row>
    <row r="33" ht="13" customHeight="1">
      <c r="C33" s="307" t="n"/>
      <c r="D33" s="366" t="n"/>
      <c r="E33" s="307" t="n"/>
      <c r="F33" s="307" t="n"/>
      <c r="G33" s="307" t="n"/>
      <c r="H33" s="307" t="n"/>
      <c r="I33" s="307" t="n"/>
      <c r="J33" s="307" t="n"/>
      <c r="K33" s="307" t="n"/>
      <c r="L33" s="307" t="n"/>
      <c r="M33" s="307" t="n"/>
      <c r="N33" s="307" t="n"/>
      <c r="S33" s="307" t="n"/>
      <c r="T33" s="307" t="n"/>
    </row>
    <row r="34" ht="13" customHeight="1">
      <c r="C34" s="307" t="n"/>
      <c r="D34" s="313" t="inlineStr">
        <is>
          <t>Equity value calculation</t>
        </is>
      </c>
      <c r="E34" s="343" t="n"/>
      <c r="F34" s="343" t="n"/>
      <c r="G34" s="343" t="n"/>
      <c r="H34" s="343" t="n"/>
      <c r="I34" s="343" t="n"/>
      <c r="J34" s="343" t="n"/>
      <c r="K34" s="343" t="n"/>
      <c r="L34" s="344" t="inlineStr">
        <is>
          <t>Low</t>
        </is>
      </c>
      <c r="M34" s="345" t="inlineStr">
        <is>
          <t>High</t>
        </is>
      </c>
      <c r="N34" s="307" t="n"/>
      <c r="S34" s="307" t="n"/>
      <c r="T34" s="307" t="n"/>
    </row>
    <row r="35" ht="13" customHeight="1">
      <c r="C35" s="307" t="n"/>
      <c r="D35" s="367" t="inlineStr">
        <is>
          <t xml:space="preserve">Indicated Enterprise Value from Operations </t>
        </is>
      </c>
      <c r="E35" s="307" t="n"/>
      <c r="F35" s="307" t="n"/>
      <c r="G35" s="307" t="n"/>
      <c r="H35" s="307" t="n"/>
      <c r="I35" s="307" t="n"/>
      <c r="J35" s="307" t="n"/>
      <c r="K35" s="1722" t="inlineStr">
        <is>
          <t>INR 'Units</t>
        </is>
      </c>
      <c r="L35" s="2039" t="n">
        <v>-1780055.100222603</v>
      </c>
      <c r="M35" s="2040" t="n">
        <v>431846.8998874187</v>
      </c>
      <c r="N35" s="307" t="n"/>
      <c r="T35" s="307" t="n"/>
    </row>
    <row r="36" ht="13" customHeight="1">
      <c r="C36" s="307" t="n"/>
      <c r="D36" s="367" t="inlineStr">
        <is>
          <t>Add: Cash</t>
        </is>
      </c>
      <c r="E36" s="307" t="n"/>
      <c r="F36" s="307" t="n"/>
      <c r="G36" s="307" t="n"/>
      <c r="H36" s="307" t="n"/>
      <c r="I36" s="307" t="n"/>
      <c r="J36" s="307" t="n"/>
      <c r="K36" s="1722" t="inlineStr">
        <is>
          <t>INR 'Units</t>
        </is>
      </c>
      <c r="L36" s="2041" t="n">
        <v>45</v>
      </c>
      <c r="M36" s="2042" t="n">
        <v>45</v>
      </c>
      <c r="N36" s="307" t="n"/>
      <c r="T36" s="307" t="n"/>
    </row>
    <row r="37" ht="13" customHeight="1">
      <c r="C37" s="307" t="n"/>
      <c r="D37" s="367" t="inlineStr">
        <is>
          <t>Less: Net Debt</t>
        </is>
      </c>
      <c r="E37" s="307" t="n"/>
      <c r="F37" s="307" t="n"/>
      <c r="G37" s="307" t="n"/>
      <c r="H37" s="307" t="n"/>
      <c r="I37" s="307" t="n"/>
      <c r="J37" s="307" t="n"/>
      <c r="K37" s="1722" t="inlineStr">
        <is>
          <t>INR 'Units</t>
        </is>
      </c>
      <c r="L37" s="2041" t="n">
        <v>-65</v>
      </c>
      <c r="M37" s="2042" t="n">
        <v>-65</v>
      </c>
      <c r="N37" s="307" t="n"/>
      <c r="T37" s="307" t="n"/>
    </row>
    <row r="38" ht="13" customHeight="1">
      <c r="C38" s="307" t="n"/>
      <c r="D38" s="346" t="inlineStr">
        <is>
          <t>Indicated Equity Value</t>
        </is>
      </c>
      <c r="E38" s="347" t="n"/>
      <c r="F38" s="347" t="n"/>
      <c r="G38" s="347" t="n"/>
      <c r="H38" s="347" t="n"/>
      <c r="I38" s="347" t="n"/>
      <c r="J38" s="347" t="n"/>
      <c r="K38" s="362" t="inlineStr">
        <is>
          <t>INR 'Units</t>
        </is>
      </c>
      <c r="L38" s="2043" t="n">
        <v>-1780075.100222603</v>
      </c>
      <c r="M38" s="2044" t="n">
        <v>431826.8998874187</v>
      </c>
      <c r="N38" s="307" t="n"/>
      <c r="T38" s="307" t="n"/>
    </row>
    <row r="39" ht="13" customHeight="1">
      <c r="C39" s="307" t="n"/>
      <c r="D39" s="307" t="n"/>
      <c r="E39" s="307" t="n"/>
      <c r="F39" s="307" t="n"/>
      <c r="G39" s="307" t="n"/>
      <c r="H39" s="307" t="n"/>
      <c r="I39" s="307" t="n"/>
      <c r="J39" s="307" t="n"/>
      <c r="K39" s="307" t="n"/>
      <c r="L39" s="307" t="n"/>
      <c r="M39" s="307" t="n"/>
      <c r="N39" s="307" t="n"/>
      <c r="T39" s="307" t="n"/>
    </row>
    <row r="40" ht="13" customHeight="1">
      <c r="C40" s="307" t="n"/>
      <c r="D40" s="1726" t="inlineStr">
        <is>
          <t>Implied Enterprise Value from Operations Multiples:</t>
        </is>
      </c>
      <c r="E40" s="1727" t="n"/>
      <c r="F40" s="1727" t="n"/>
      <c r="G40" s="1727" t="n"/>
      <c r="H40" s="1727" t="n"/>
      <c r="I40" s="1727" t="n"/>
      <c r="J40" s="1727" t="n"/>
      <c r="K40" s="314" t="inlineStr">
        <is>
          <t>Low</t>
        </is>
      </c>
      <c r="L40" s="314" t="inlineStr">
        <is>
          <t>High</t>
        </is>
      </c>
      <c r="M40" s="1728" t="inlineStr">
        <is>
          <t>High</t>
        </is>
      </c>
      <c r="N40" s="1739" t="n"/>
      <c r="O40" s="1739" t="n"/>
      <c r="P40" s="1739" t="n"/>
      <c r="Q40" s="1739" t="n"/>
      <c r="R40" s="307" t="n"/>
      <c r="S40" s="307" t="n"/>
      <c r="T40" s="307" t="n"/>
    </row>
    <row r="41" ht="13" customHeight="1">
      <c r="C41" s="307" t="n"/>
      <c r="D41" s="1212" t="inlineStr">
        <is>
          <t>Current Year EBITDA</t>
        </is>
      </c>
      <c r="E41" s="432" t="n"/>
      <c r="F41" s="432" t="n"/>
      <c r="G41" s="432" t="n"/>
      <c r="H41" s="432" t="n"/>
      <c r="I41" s="432" t="n"/>
      <c r="J41" s="432" t="n"/>
      <c r="K41" s="1923" t="n">
        <v>72600</v>
      </c>
      <c r="L41" s="1923" t="n">
        <v>72600</v>
      </c>
      <c r="M41" s="1976" t="n">
        <v>72600</v>
      </c>
      <c r="N41" s="1739" t="n"/>
      <c r="O41" s="1739" t="n"/>
      <c r="P41" s="1739" t="n"/>
      <c r="Q41" s="1739" t="n"/>
      <c r="R41" s="307" t="n"/>
      <c r="S41" s="307" t="n"/>
      <c r="T41" s="307" t="n"/>
    </row>
    <row r="42" ht="13" customHeight="1">
      <c r="C42" s="307" t="n"/>
      <c r="D42" s="1212" t="inlineStr">
        <is>
          <t>Current Year Revenue</t>
        </is>
      </c>
      <c r="E42" s="432" t="n"/>
      <c r="F42" s="432" t="n"/>
      <c r="G42" s="432" t="n"/>
      <c r="H42" s="432" t="n"/>
      <c r="I42" s="432" t="n"/>
      <c r="J42" s="432" t="n"/>
      <c r="K42" s="1923" t="n">
        <v>168000</v>
      </c>
      <c r="L42" s="1923" t="n">
        <v>168000</v>
      </c>
      <c r="M42" s="1976" t="n">
        <v>168000</v>
      </c>
      <c r="N42" s="1739" t="n"/>
      <c r="O42" s="1739" t="n"/>
      <c r="P42" s="1739" t="n"/>
      <c r="Q42" s="1739" t="n"/>
      <c r="R42" s="307" t="n"/>
      <c r="S42" s="307" t="n"/>
      <c r="T42" s="307" t="n"/>
    </row>
    <row r="43" ht="13" customHeight="1">
      <c r="C43" s="307" t="n"/>
      <c r="D43" s="1226" t="inlineStr">
        <is>
          <t>Implied EBITDA Multiple (Year 1)</t>
        </is>
      </c>
      <c r="E43" s="247" t="n"/>
      <c r="F43" s="247" t="n"/>
      <c r="G43" s="247" t="n"/>
      <c r="H43" s="247" t="n"/>
      <c r="I43" s="247" t="n"/>
      <c r="J43" s="247" t="n"/>
      <c r="K43" s="2045" t="n">
        <v>-24.51866529232235</v>
      </c>
      <c r="L43" s="2045" t="n">
        <v>-9.285180443079781</v>
      </c>
      <c r="M43" s="2046" t="n">
        <v>5.948304406162793</v>
      </c>
      <c r="N43" s="1739" t="n"/>
      <c r="O43" s="1739" t="n"/>
      <c r="P43" s="1739" t="n"/>
      <c r="Q43" s="1739" t="n"/>
      <c r="R43" s="307" t="n"/>
      <c r="S43" s="307" t="n"/>
      <c r="T43" s="307" t="n"/>
    </row>
    <row r="44" ht="13" customHeight="1">
      <c r="C44" s="307" t="n"/>
      <c r="D44" s="1730" t="inlineStr">
        <is>
          <t>Implied Revenue Multiple (Year 1)</t>
        </is>
      </c>
      <c r="E44" s="1729" t="n"/>
      <c r="F44" s="1729" t="n"/>
      <c r="G44" s="1729" t="n"/>
      <c r="H44" s="1729" t="n"/>
      <c r="I44" s="1729" t="n"/>
      <c r="J44" s="1729" t="n"/>
      <c r="K44" s="2047" t="n">
        <v>-10.59556607275359</v>
      </c>
      <c r="L44" s="2047" t="n">
        <v>-4.012524405759477</v>
      </c>
      <c r="M44" s="2048" t="n">
        <v>2.570517261234635</v>
      </c>
      <c r="N44" s="1739" t="n"/>
      <c r="O44" s="1739" t="n"/>
      <c r="P44" s="1739" t="n"/>
      <c r="Q44" s="1739" t="n"/>
      <c r="R44" s="307" t="n"/>
      <c r="S44" s="307" t="n"/>
      <c r="T44" s="307" t="n"/>
    </row>
    <row r="45" ht="13" customHeight="1">
      <c r="C45" s="307" t="n"/>
      <c r="D45" s="1212" t="inlineStr">
        <is>
          <t>Year 5 EBITDA</t>
        </is>
      </c>
      <c r="E45" s="432" t="n"/>
      <c r="F45" s="432" t="n"/>
      <c r="G45" s="432" t="n"/>
      <c r="H45" s="432" t="n"/>
      <c r="I45" s="432" t="n"/>
      <c r="J45" s="432" t="n"/>
      <c r="K45" s="1923" t="n">
        <v>168000</v>
      </c>
      <c r="L45" s="1923" t="n">
        <v>168000</v>
      </c>
      <c r="M45" s="1976" t="n">
        <v>168000</v>
      </c>
      <c r="N45" s="1739" t="n"/>
      <c r="O45" s="1739" t="n"/>
      <c r="P45" s="1739" t="n"/>
      <c r="Q45" s="1739" t="n"/>
      <c r="R45" s="307" t="n"/>
      <c r="S45" s="307" t="n"/>
      <c r="T45" s="307" t="n"/>
    </row>
    <row r="46" ht="13" customHeight="1">
      <c r="C46" s="307" t="n"/>
      <c r="D46" s="1212" t="inlineStr">
        <is>
          <t>Year 5 Revenue</t>
        </is>
      </c>
      <c r="E46" s="432" t="n"/>
      <c r="F46" s="432" t="n"/>
      <c r="G46" s="432" t="n"/>
      <c r="H46" s="432" t="n"/>
      <c r="I46" s="432" t="n"/>
      <c r="J46" s="432" t="n"/>
      <c r="K46" s="1923" t="n">
        <v>72600</v>
      </c>
      <c r="L46" s="1923" t="n">
        <v>72600</v>
      </c>
      <c r="M46" s="1976" t="n">
        <v>72600</v>
      </c>
      <c r="N46" s="1739" t="n"/>
      <c r="O46" s="1739" t="n"/>
      <c r="P46" s="1739" t="n"/>
      <c r="Q46" s="1739" t="n"/>
      <c r="R46" s="307" t="n"/>
      <c r="S46" s="307" t="n"/>
      <c r="T46" s="307" t="n"/>
    </row>
    <row r="47" ht="13" customHeight="1">
      <c r="C47" s="307" t="n"/>
      <c r="D47" s="1226" t="inlineStr">
        <is>
          <t>Implied EBITDA Multiple (Year 1)</t>
        </is>
      </c>
      <c r="E47" s="247" t="n"/>
      <c r="F47" s="247" t="n"/>
      <c r="G47" s="247" t="n"/>
      <c r="H47" s="247" t="n"/>
      <c r="I47" s="247" t="n"/>
      <c r="J47" s="247" t="n"/>
      <c r="K47" s="2045" t="n">
        <v>-10.59556607275359</v>
      </c>
      <c r="L47" s="2045" t="n">
        <v>-4.012524405759477</v>
      </c>
      <c r="M47" s="2046" t="n">
        <v>2.570517261234635</v>
      </c>
      <c r="N47" s="1739" t="n"/>
      <c r="O47" s="1739" t="n"/>
      <c r="P47" s="1739" t="n"/>
      <c r="Q47" s="1739" t="n"/>
      <c r="R47" s="307" t="n"/>
      <c r="S47" s="307" t="n"/>
      <c r="T47" s="307" t="n"/>
    </row>
    <row r="48" ht="13" customHeight="1">
      <c r="C48" s="307" t="n"/>
      <c r="D48" s="1730" t="inlineStr">
        <is>
          <t>Implied Revenue Multiple (Year 1)</t>
        </is>
      </c>
      <c r="E48" s="1729" t="n"/>
      <c r="F48" s="1729" t="n"/>
      <c r="G48" s="1729" t="n"/>
      <c r="H48" s="1729" t="n"/>
      <c r="I48" s="1729" t="n"/>
      <c r="J48" s="1729" t="n"/>
      <c r="K48" s="2047" t="n">
        <v>-24.51866529232235</v>
      </c>
      <c r="L48" s="2047" t="n">
        <v>-9.285180443079781</v>
      </c>
      <c r="M48" s="2048" t="n">
        <v>5.948304406162793</v>
      </c>
      <c r="N48" s="1739" t="n"/>
      <c r="O48" s="1739" t="n"/>
      <c r="P48" s="1739" t="n"/>
      <c r="Q48" s="1739" t="n"/>
      <c r="R48" s="307" t="n"/>
      <c r="S48" s="307" t="n"/>
      <c r="T48" s="307" t="n"/>
    </row>
    <row r="49" ht="13" customHeight="1">
      <c r="C49" s="307" t="n"/>
      <c r="D49" s="366" t="n"/>
      <c r="E49" s="374" t="n"/>
      <c r="F49" s="374" t="n"/>
      <c r="G49" s="374" t="n"/>
      <c r="H49" s="374" t="n"/>
      <c r="I49" s="374" t="n"/>
      <c r="J49" s="374" t="n"/>
      <c r="K49" s="307" t="n"/>
      <c r="L49" s="307" t="n"/>
      <c r="M49" s="307" t="n"/>
      <c r="N49" s="1739" t="n"/>
      <c r="O49" s="1739" t="n"/>
      <c r="P49" s="1739" t="n"/>
      <c r="Q49" s="1739" t="n"/>
      <c r="R49" s="307" t="n"/>
      <c r="S49" s="307" t="n"/>
      <c r="T49" s="307" t="n"/>
    </row>
    <row r="50" ht="13" customHeight="1">
      <c r="C50" s="307" t="n"/>
      <c r="D50" s="1735" t="inlineStr">
        <is>
          <t>Peer Multiples</t>
        </is>
      </c>
      <c r="E50" s="1736" t="n"/>
      <c r="F50" s="1736" t="n"/>
      <c r="G50" s="1736" t="n"/>
      <c r="H50" s="1736" t="n"/>
      <c r="I50" s="1736" t="inlineStr">
        <is>
          <t>Corridor</t>
        </is>
      </c>
      <c r="J50" s="1736" t="n"/>
      <c r="K50" s="1736" t="inlineStr">
        <is>
          <t>Low</t>
        </is>
      </c>
      <c r="L50" s="1736" t="inlineStr">
        <is>
          <t>High</t>
        </is>
      </c>
      <c r="M50" s="1737" t="inlineStr">
        <is>
          <t>High</t>
        </is>
      </c>
      <c r="N50" s="1739" t="n"/>
      <c r="O50" s="1752" t="inlineStr">
        <is>
          <t>Corroboration Check</t>
        </is>
      </c>
      <c r="P50" s="1753" t="n"/>
      <c r="Q50" s="1753" t="inlineStr">
        <is>
          <t>Difference</t>
        </is>
      </c>
      <c r="R50" s="1754" t="inlineStr">
        <is>
          <t>Flag</t>
        </is>
      </c>
      <c r="S50" s="307" t="n"/>
      <c r="T50" s="307" t="n"/>
    </row>
    <row r="51" ht="13" customHeight="1">
      <c r="C51" s="307" t="n"/>
      <c r="D51" s="1748" t="inlineStr">
        <is>
          <t>Current Year Revenue Multiple</t>
        </is>
      </c>
      <c r="E51" s="1739" t="n"/>
      <c r="F51" s="1739" t="n"/>
      <c r="G51" s="1739" t="n"/>
      <c r="H51" s="1739" t="n"/>
      <c r="I51" s="1740" t="n">
        <v>0.15</v>
      </c>
      <c r="J51" s="1739" t="n"/>
      <c r="K51" s="2049" t="n">
        <v>4.675</v>
      </c>
      <c r="L51" s="2049" t="n">
        <v>5.5</v>
      </c>
      <c r="M51" s="2050" t="n">
        <v>6.324999999999999</v>
      </c>
      <c r="N51" s="1739" t="n"/>
      <c r="O51" s="1748" t="inlineStr">
        <is>
          <t>EV/Revenue</t>
        </is>
      </c>
      <c r="P51" s="1740" t="n">
        <v>0.15</v>
      </c>
      <c r="Q51" s="1749" t="n">
        <v>2.370708173663801</v>
      </c>
      <c r="R51" s="328" t="inlineStr">
        <is>
          <t>ERROR</t>
        </is>
      </c>
      <c r="S51" s="307" t="n"/>
      <c r="T51" s="307" t="n"/>
    </row>
    <row r="52" ht="13" customHeight="1">
      <c r="C52" s="307" t="n"/>
      <c r="D52" s="1750" t="inlineStr">
        <is>
          <t>Current Year EBITDA Multiple</t>
        </is>
      </c>
      <c r="E52" s="1742" t="n"/>
      <c r="F52" s="1742" t="n"/>
      <c r="G52" s="1742" t="n"/>
      <c r="H52" s="1742" t="n"/>
      <c r="I52" s="1743" t="n">
        <v>0.15</v>
      </c>
      <c r="J52" s="1742" t="n"/>
      <c r="K52" s="2051" t="n">
        <v>2.975</v>
      </c>
      <c r="L52" s="2051" t="n">
        <v>3.5</v>
      </c>
      <c r="M52" s="2052" t="n">
        <v>4.024999999999999</v>
      </c>
      <c r="N52" s="1739" t="n"/>
      <c r="O52" s="1750" t="inlineStr">
        <is>
          <t>EV/EBITDA</t>
        </is>
      </c>
      <c r="P52" s="1743" t="n">
        <v>0.15</v>
      </c>
      <c r="Q52" s="1751" t="n">
        <v>1.376944747757545</v>
      </c>
      <c r="R52" s="1724" t="inlineStr">
        <is>
          <t>Not aligned</t>
        </is>
      </c>
      <c r="S52" s="307" t="n"/>
      <c r="T52" s="307" t="n"/>
    </row>
    <row r="53" ht="13" customHeight="1">
      <c r="C53" s="307" t="n"/>
      <c r="D53" s="1739" t="n"/>
      <c r="E53" s="1739" t="n"/>
      <c r="F53" s="1739" t="n"/>
      <c r="G53" s="1739" t="n"/>
      <c r="H53" s="1739" t="n"/>
      <c r="I53" s="1739" t="n"/>
      <c r="J53" s="1739" t="n"/>
      <c r="K53" s="1739" t="n"/>
      <c r="L53" s="1739" t="n"/>
      <c r="M53" s="1739" t="n"/>
      <c r="N53" s="1739" t="n"/>
      <c r="O53" s="1739" t="n"/>
      <c r="P53" s="1739" t="n"/>
      <c r="Q53" s="1739" t="n"/>
      <c r="R53" s="307" t="n"/>
      <c r="S53" s="307" t="n"/>
      <c r="T53" s="307" t="n"/>
    </row>
    <row r="54" ht="13" customHeight="1">
      <c r="C54" s="307" t="n"/>
      <c r="D54" s="366" t="inlineStr">
        <is>
          <t>Sensitivity control</t>
        </is>
      </c>
      <c r="E54" s="374" t="n"/>
      <c r="F54" s="374" t="n"/>
      <c r="G54" s="374" t="n"/>
      <c r="H54" s="374" t="n"/>
      <c r="I54" s="374" t="n"/>
      <c r="J54" s="374" t="n"/>
      <c r="K54" s="307" t="n"/>
      <c r="L54" s="1739" t="n"/>
      <c r="M54" s="1739" t="n"/>
      <c r="N54" s="1739" t="n"/>
      <c r="O54" s="1739" t="n"/>
      <c r="P54" s="1739" t="n"/>
      <c r="Q54" s="1739" t="n"/>
      <c r="R54" s="307" t="n"/>
      <c r="S54" s="307" t="n"/>
      <c r="T54" s="307" t="n"/>
    </row>
    <row r="55" ht="13" customHeight="1">
      <c r="C55" s="307" t="n"/>
      <c r="D55" s="1739" t="inlineStr">
        <is>
          <t>Discount rate change</t>
        </is>
      </c>
      <c r="E55" s="1739" t="n"/>
      <c r="F55" s="1739" t="n"/>
      <c r="G55" s="1739" t="n"/>
      <c r="H55" s="1739" t="n"/>
      <c r="I55" s="1739" t="n"/>
      <c r="J55" s="1739" t="n"/>
      <c r="K55" s="2053" t="n">
        <v>0.005</v>
      </c>
      <c r="L55" s="307" t="n"/>
      <c r="M55" s="1739" t="n"/>
      <c r="N55" s="1739" t="n"/>
      <c r="O55" s="1739" t="n"/>
      <c r="P55" s="1739" t="n"/>
      <c r="Q55" s="1739" t="n"/>
      <c r="R55" s="307" t="n"/>
      <c r="S55" s="307" t="n"/>
      <c r="T55" s="307" t="n"/>
    </row>
    <row r="56" ht="13" customHeight="1">
      <c r="C56" s="307" t="n"/>
      <c r="D56" s="1739" t="inlineStr">
        <is>
          <t>Terminal growth rate change</t>
        </is>
      </c>
      <c r="E56" s="1739" t="n"/>
      <c r="F56" s="1739" t="n"/>
      <c r="G56" s="1739" t="n"/>
      <c r="H56" s="1739" t="n"/>
      <c r="I56" s="1739" t="n"/>
      <c r="J56" s="1739" t="n"/>
      <c r="K56" s="2053" t="n">
        <v>0.005</v>
      </c>
      <c r="L56" s="307" t="n"/>
      <c r="M56" s="1739" t="n"/>
      <c r="N56" s="1739" t="n"/>
      <c r="O56" s="1739" t="n"/>
      <c r="P56" s="1739" t="n"/>
      <c r="Q56" s="1739" t="n"/>
      <c r="R56" s="307" t="n"/>
      <c r="S56" s="307" t="n"/>
      <c r="T56" s="307" t="n"/>
    </row>
    <row r="57" ht="13" customHeight="1">
      <c r="C57" s="307" t="n"/>
      <c r="D57" s="1739" t="n"/>
      <c r="E57" s="1739" t="n"/>
      <c r="F57" s="1739" t="n"/>
      <c r="G57" s="1739" t="n"/>
      <c r="H57" s="1739" t="n"/>
      <c r="I57" s="1739" t="n"/>
      <c r="J57" s="1739" t="n"/>
      <c r="K57" s="1739" t="n"/>
      <c r="L57" s="1739" t="n"/>
      <c r="M57" s="1739" t="n"/>
      <c r="N57" s="1739" t="n"/>
      <c r="O57" s="1739" t="n"/>
      <c r="P57" s="1739" t="n"/>
      <c r="Q57" s="1739" t="n"/>
      <c r="R57" s="307" t="n"/>
      <c r="S57" s="307" t="n"/>
      <c r="T57" s="307" t="n"/>
    </row>
    <row r="58" ht="13" customHeight="1">
      <c r="C58" s="307" t="n"/>
      <c r="D58" s="377" t="inlineStr">
        <is>
          <t>Enterprise value from operations sensitivity</t>
        </is>
      </c>
      <c r="E58" s="378" t="n"/>
      <c r="F58" s="378" t="n"/>
      <c r="G58" s="378" t="n"/>
      <c r="H58" s="378" t="n"/>
      <c r="I58" s="378" t="n"/>
      <c r="J58" s="378" t="n"/>
      <c r="K58" s="1739" t="n"/>
      <c r="L58" s="1739" t="n"/>
      <c r="M58" s="1739" t="n"/>
      <c r="N58" s="307" t="n"/>
      <c r="O58" s="1739" t="n"/>
      <c r="P58" s="1739" t="n"/>
      <c r="Q58" s="1739" t="n"/>
      <c r="R58" s="307" t="n"/>
      <c r="S58" s="307" t="n"/>
      <c r="T58" s="307" t="n"/>
    </row>
    <row r="59" ht="13" customHeight="1">
      <c r="C59" s="307" t="n"/>
      <c r="D59" s="379" t="n"/>
      <c r="E59" s="380" t="n"/>
      <c r="F59" s="2054" t="inlineStr">
        <is>
          <t>Discount rate</t>
        </is>
      </c>
      <c r="K59" s="2055" t="n"/>
      <c r="L59" s="2055" t="n"/>
      <c r="M59" s="2055" t="n"/>
      <c r="N59" s="2055" t="n"/>
      <c r="O59" s="2055" t="n"/>
      <c r="P59" s="2055" t="n"/>
      <c r="Q59" s="307" t="n"/>
      <c r="R59" s="307" t="n"/>
      <c r="S59" s="307" t="n"/>
      <c r="T59" s="307" t="n"/>
    </row>
    <row r="60" ht="13" customHeight="1">
      <c r="C60" s="307" t="n"/>
      <c r="D60" s="382" t="n"/>
      <c r="E60" s="2056" t="n">
        <v>431846.8998874187</v>
      </c>
      <c r="F60" s="2057" t="n">
        <v>-0.01</v>
      </c>
      <c r="G60" s="2057" t="n">
        <v>-0.005</v>
      </c>
      <c r="H60" s="2057" t="n">
        <v>0</v>
      </c>
      <c r="I60" s="2057" t="n">
        <v>0.005</v>
      </c>
      <c r="J60" s="2057" t="n">
        <v>0.01</v>
      </c>
      <c r="K60" s="307" t="n"/>
      <c r="L60" s="307" t="n"/>
      <c r="M60" s="307" t="n"/>
      <c r="N60" s="307" t="n"/>
      <c r="O60" s="307" t="n"/>
      <c r="P60" s="307" t="n"/>
      <c r="Q60" s="307" t="n"/>
      <c r="R60" s="307" t="n"/>
      <c r="S60" s="307" t="n"/>
      <c r="T60" s="307" t="n"/>
    </row>
    <row r="61" ht="13" customHeight="1">
      <c r="C61" s="307" t="n"/>
      <c r="D61" s="1832" t="inlineStr">
        <is>
          <t>Terminal</t>
        </is>
      </c>
      <c r="E61" s="2058" t="n">
        <v>0.015</v>
      </c>
      <c r="F61" s="2059" t="n">
        <v>431846.8998874187</v>
      </c>
      <c r="G61" s="2059" t="n">
        <v>431846.8998874187</v>
      </c>
      <c r="H61" s="2060" t="n">
        <v>431846.8998874187</v>
      </c>
      <c r="I61" s="2059" t="n">
        <v>431846.8998874187</v>
      </c>
      <c r="J61" s="2061" t="n">
        <v>431846.8998874187</v>
      </c>
      <c r="K61" s="307" t="n"/>
      <c r="L61" s="307" t="n"/>
      <c r="M61" s="307" t="n"/>
      <c r="N61" s="307" t="n"/>
      <c r="O61" s="307" t="n"/>
      <c r="P61" s="307" t="n"/>
      <c r="Q61" s="307" t="n"/>
      <c r="R61" s="307" t="n"/>
      <c r="S61" s="307" t="n"/>
      <c r="T61" s="307" t="n"/>
    </row>
    <row r="62" ht="13" customHeight="1">
      <c r="C62" s="307" t="n"/>
      <c r="E62" s="2058" t="n">
        <v>0.02</v>
      </c>
      <c r="F62" s="2060" t="n">
        <v>431846.8998874187</v>
      </c>
      <c r="G62" s="2060" t="n">
        <v>431846.8998874187</v>
      </c>
      <c r="H62" s="2062" t="n">
        <v>431846.8998874187</v>
      </c>
      <c r="I62" s="2060" t="n">
        <v>431846.8998874187</v>
      </c>
      <c r="J62" s="2063" t="n">
        <v>431846.8998874187</v>
      </c>
      <c r="K62" s="307" t="n"/>
      <c r="L62" s="307" t="n"/>
      <c r="M62" s="307" t="n"/>
      <c r="N62" s="307" t="n"/>
      <c r="O62" s="307" t="n"/>
      <c r="P62" s="307" t="n"/>
      <c r="Q62" s="307" t="n"/>
      <c r="R62" s="307" t="n"/>
      <c r="S62" s="307" t="n"/>
      <c r="T62" s="307" t="n"/>
    </row>
    <row r="63" ht="13" customHeight="1">
      <c r="C63" s="307" t="n"/>
      <c r="E63" s="2058" t="n">
        <v>0.025</v>
      </c>
      <c r="F63" s="2059" t="n">
        <v>431846.8998874187</v>
      </c>
      <c r="G63" s="2059" t="n">
        <v>431846.8998874187</v>
      </c>
      <c r="H63" s="2060" t="n">
        <v>431846.8998874187</v>
      </c>
      <c r="I63" s="2059" t="n">
        <v>431846.8998874187</v>
      </c>
      <c r="J63" s="2061" t="n">
        <v>431846.8998874187</v>
      </c>
      <c r="K63" s="307" t="n"/>
      <c r="L63" s="307" t="n"/>
      <c r="M63" s="307" t="n"/>
      <c r="N63" s="307" t="n"/>
      <c r="O63" s="307" t="n"/>
      <c r="P63" s="307" t="n"/>
      <c r="Q63" s="307" t="n"/>
      <c r="R63" s="307" t="n"/>
      <c r="S63" s="307" t="n"/>
      <c r="T63" s="307" t="n"/>
    </row>
    <row r="64" ht="13" customHeight="1">
      <c r="C64" s="307" t="n"/>
      <c r="D64" s="391" t="n"/>
      <c r="E64" s="391" t="n"/>
      <c r="F64" s="391" t="n"/>
      <c r="G64" s="391" t="n"/>
      <c r="H64" s="391" t="n"/>
      <c r="I64" s="391" t="n"/>
      <c r="J64" s="391" t="n"/>
      <c r="K64" s="391" t="n"/>
      <c r="L64" s="391" t="n"/>
      <c r="M64" s="391" t="n"/>
      <c r="N64" s="391" t="n"/>
      <c r="O64" s="391" t="n"/>
      <c r="P64" s="391" t="n"/>
      <c r="Q64" s="391" t="n"/>
      <c r="R64" s="307" t="n"/>
      <c r="S64" s="307" t="n"/>
      <c r="T64" s="307" t="n"/>
    </row>
    <row r="65" ht="15.5" customHeight="1">
      <c r="C65" s="307" t="n"/>
      <c r="D65" s="307" t="n"/>
      <c r="E65" s="307" t="n"/>
      <c r="F65" s="307" t="n"/>
      <c r="G65" s="307" t="n"/>
      <c r="H65" s="307" t="n"/>
      <c r="I65" s="307" t="n"/>
      <c r="J65" s="307" t="n"/>
      <c r="K65" s="307" t="n"/>
      <c r="L65" s="307" t="n"/>
      <c r="M65" s="307" t="n"/>
      <c r="N65" s="307" t="n"/>
      <c r="O65" s="307" t="n"/>
      <c r="P65" s="307" t="n"/>
      <c r="Q65" s="307" t="n"/>
      <c r="R65" s="307" t="n"/>
      <c r="S65" s="307" t="n"/>
      <c r="T65" s="307" t="n"/>
    </row>
  </sheetData>
  <mergeCells count="2">
    <mergeCell ref="F59:J59"/>
    <mergeCell ref="D61:D63"/>
  </mergeCells>
  <conditionalFormatting sqref="R51:R52">
    <cfRule type="containsText" priority="1" operator="containsText" dxfId="23" text="Not aligned">
      <formula>NOT(ISERROR(SEARCH("Not aligned",R51)))</formula>
    </cfRule>
    <cfRule type="containsText" priority="2" operator="containsText" dxfId="22" text="Aligned">
      <formula>NOT(ISERROR(SEARCH("Aligned",R51)))</formula>
    </cfRule>
  </conditionalFormatting>
  <pageMargins left="0.7" right="0.7" top="0.75" bottom="0.75" header="0.3" footer="0.3"/>
  <pageSetup orientation="portrait" scale="53"/>
</worksheet>
</file>

<file path=xl/worksheets/sheet21.xml><?xml version="1.0" encoding="utf-8"?>
<worksheet xmlns="http://schemas.openxmlformats.org/spreadsheetml/2006/main">
  <sheetPr>
    <tabColor rgb="FFD7EEF1"/>
    <outlinePr summaryBelow="1" summaryRight="1"/>
    <pageSetUpPr/>
  </sheetPr>
  <dimension ref="B2:G110"/>
  <sheetViews>
    <sheetView showGridLines="0" workbookViewId="0">
      <selection activeCell="D70" sqref="D70"/>
    </sheetView>
  </sheetViews>
  <sheetFormatPr baseColWidth="8" defaultColWidth="0" defaultRowHeight="11.5"/>
  <cols>
    <col width="2.69140625" customWidth="1" style="63" min="1" max="1"/>
    <col width="35.921875" customWidth="1" style="63" min="2" max="2"/>
    <col width="6.765625" bestFit="1" customWidth="1" style="228" min="3" max="3"/>
    <col width="8.69140625" customWidth="1" style="63" min="4" max="6"/>
    <col width="3.4609375" customWidth="1" style="63" min="7" max="7"/>
    <col hidden="1" width="2.61328125" customWidth="1" style="63" min="8" max="8"/>
    <col hidden="1" style="63" min="9" max="16384"/>
  </cols>
  <sheetData>
    <row r="2">
      <c r="B2" s="62" t="inlineStr">
        <is>
          <t>Valify - UAE Valuation Services</t>
        </is>
      </c>
      <c r="G2" s="131" t="n"/>
    </row>
    <row r="3">
      <c r="B3" s="64" t="inlineStr">
        <is>
          <t>Lazure Worldwide FZCO - Self Valuation using DCF Method, Transaction Multiples Method, &amp; Market Multiples Method as at September 30, 2024</t>
        </is>
      </c>
      <c r="G3" s="131" t="n"/>
    </row>
    <row r="4">
      <c r="B4" s="132" t="inlineStr">
        <is>
          <t>Valuation Summary</t>
        </is>
      </c>
      <c r="G4" s="131" t="inlineStr">
        <is>
          <t>Valuation Date:  September 30, 2024</t>
        </is>
      </c>
    </row>
    <row r="5" ht="5" customHeight="1" thickBot="1">
      <c r="B5" s="66" t="n"/>
      <c r="C5" s="230" t="n"/>
      <c r="D5" s="66" t="n"/>
      <c r="E5" s="66" t="n"/>
      <c r="F5" s="66" t="n"/>
      <c r="G5" s="66" t="n"/>
    </row>
    <row r="6" ht="12" customHeight="1" thickTop="1"/>
    <row r="17">
      <c r="B17" s="1238" t="inlineStr">
        <is>
          <t>Lazure Worldwide FZCO</t>
        </is>
      </c>
      <c r="C17" s="1769" t="n"/>
      <c r="D17" s="1239" t="n"/>
      <c r="E17" s="1239" t="n"/>
      <c r="F17" s="1239" t="n"/>
    </row>
    <row r="18">
      <c r="B18" s="164" t="inlineStr">
        <is>
          <t>Valuation Summary in INR 'Units</t>
        </is>
      </c>
      <c r="C18" s="1770" t="inlineStr">
        <is>
          <t>Weight</t>
        </is>
      </c>
      <c r="D18" s="161" t="inlineStr">
        <is>
          <t>Low</t>
        </is>
      </c>
      <c r="E18" s="161" t="inlineStr">
        <is>
          <t>Mid</t>
        </is>
      </c>
      <c r="F18" s="162" t="inlineStr">
        <is>
          <t>High</t>
        </is>
      </c>
    </row>
    <row r="19">
      <c r="B19" s="2064" t="inlineStr">
        <is>
          <t>Enterprise value</t>
        </is>
      </c>
      <c r="C19" s="2065" t="n"/>
      <c r="D19" s="2066" t="n"/>
      <c r="E19" s="2066" t="n"/>
      <c r="F19" s="2067" t="n"/>
    </row>
    <row r="20">
      <c r="B20" s="2068" t="inlineStr">
        <is>
          <t>CCF Method</t>
        </is>
      </c>
      <c r="C20" s="1782" t="n">
        <v>0.2</v>
      </c>
      <c r="D20" s="2069" t="e">
        <v>#DIV/0!</v>
      </c>
      <c r="E20" s="2069" t="n">
        <v>0</v>
      </c>
      <c r="F20" s="2070" t="n">
        <v>0</v>
      </c>
    </row>
    <row r="21">
      <c r="B21" s="2068" t="inlineStr">
        <is>
          <t>VC Method</t>
        </is>
      </c>
      <c r="C21" s="1782" t="n">
        <v>0.2</v>
      </c>
      <c r="D21" s="2069" t="n">
        <v>399300</v>
      </c>
      <c r="E21" s="2069" t="n">
        <v>399300</v>
      </c>
      <c r="F21" s="2070" t="n">
        <v>399300</v>
      </c>
    </row>
    <row r="22">
      <c r="B22" s="2068" t="inlineStr">
        <is>
          <t>Discounted Cash Flow analysis</t>
        </is>
      </c>
      <c r="C22" s="1782" t="n">
        <v>0.2</v>
      </c>
      <c r="D22" s="2069" t="n">
        <v>-1780055.100222603</v>
      </c>
      <c r="E22" s="2069" t="n">
        <v>-674104.1001675921</v>
      </c>
      <c r="F22" s="2070" t="n">
        <v>431846.8998874187</v>
      </c>
    </row>
    <row r="23">
      <c r="B23" s="2068" t="inlineStr">
        <is>
          <t>Market Multiples Method (EV/EBITDA)</t>
        </is>
      </c>
      <c r="C23" s="1782" t="n">
        <v>0.3</v>
      </c>
      <c r="D23" s="2069" t="n">
        <v>205185.75</v>
      </c>
      <c r="E23" s="2069" t="n">
        <v>241395</v>
      </c>
      <c r="F23" s="2070" t="n">
        <v>277604.2499999999</v>
      </c>
    </row>
    <row r="24">
      <c r="B24" s="2068" t="inlineStr">
        <is>
          <t>Transaction Method</t>
        </is>
      </c>
      <c r="C24" s="1782" t="n">
        <v>0.2</v>
      </c>
      <c r="D24" s="2069" t="n">
        <v>379335</v>
      </c>
      <c r="E24" s="2069" t="n">
        <v>379335</v>
      </c>
      <c r="F24" s="2070" t="n">
        <v>379335</v>
      </c>
    </row>
    <row r="25">
      <c r="B25" s="2071" t="inlineStr">
        <is>
          <t>Concluded value range</t>
        </is>
      </c>
      <c r="C25" s="2072" t="n"/>
      <c r="D25" s="2073" t="e">
        <v>#DIV/0!</v>
      </c>
      <c r="E25" s="2073" t="n">
        <v>93324.67996648156</v>
      </c>
      <c r="F25" s="2074" t="n">
        <v>325377.6549774837</v>
      </c>
    </row>
    <row r="26">
      <c r="B26" s="2075" t="inlineStr">
        <is>
          <t>Add: Cash</t>
        </is>
      </c>
      <c r="C26" s="2076" t="n"/>
      <c r="D26" s="2077" t="n">
        <v>45</v>
      </c>
      <c r="E26" s="2069" t="n">
        <v>45</v>
      </c>
      <c r="F26" s="2070" t="n">
        <v>45</v>
      </c>
    </row>
    <row r="27">
      <c r="B27" s="2068" t="inlineStr">
        <is>
          <t>Less: Net Debt</t>
        </is>
      </c>
      <c r="C27" s="2076" t="n"/>
      <c r="D27" s="2077" t="n">
        <v>-65</v>
      </c>
      <c r="E27" s="2069" t="n">
        <v>-65</v>
      </c>
      <c r="F27" s="2070" t="n">
        <v>-65</v>
      </c>
    </row>
    <row r="28">
      <c r="B28" s="2078" t="inlineStr">
        <is>
          <t xml:space="preserve">Total Equity value </t>
        </is>
      </c>
      <c r="C28" s="2079" t="n"/>
      <c r="D28" s="2080" t="e">
        <v>#DIV/0!</v>
      </c>
      <c r="E28" s="2080" t="n">
        <v>93304.67996648156</v>
      </c>
      <c r="F28" s="2081" t="n">
        <v>325357.6549774837</v>
      </c>
    </row>
    <row r="29">
      <c r="D29" s="105" t="n"/>
      <c r="E29" s="105" t="n"/>
      <c r="F29" s="105" t="n"/>
    </row>
    <row r="30">
      <c r="B30" s="164" t="inlineStr">
        <is>
          <t>Capitalized Cash Flow (CCF) Method</t>
        </is>
      </c>
      <c r="C30" s="1770" t="n"/>
      <c r="D30" s="161" t="inlineStr">
        <is>
          <t>Low</t>
        </is>
      </c>
      <c r="E30" s="161" t="inlineStr">
        <is>
          <t>Mid</t>
        </is>
      </c>
      <c r="F30" s="162" t="inlineStr">
        <is>
          <t>High</t>
        </is>
      </c>
    </row>
    <row r="31">
      <c r="B31" s="1248" t="inlineStr">
        <is>
          <t>Free Cash Flow (post-tax)</t>
        </is>
      </c>
      <c r="C31" s="1355" t="inlineStr">
        <is>
          <t>INR 'Units</t>
        </is>
      </c>
      <c r="D31" s="2082" t="n">
        <v>14529.49748858448</v>
      </c>
      <c r="E31" s="2082" t="n">
        <v>14529.49748858448</v>
      </c>
      <c r="F31" s="2083" t="n">
        <v>14529.49748858448</v>
      </c>
    </row>
    <row r="32">
      <c r="B32" s="573" t="inlineStr">
        <is>
          <t>Adjustments to Free cash flow</t>
        </is>
      </c>
      <c r="C32" s="1346" t="inlineStr">
        <is>
          <t>INR 'Units</t>
        </is>
      </c>
      <c r="D32" s="2084" t="n"/>
      <c r="E32" s="2084" t="n"/>
      <c r="F32" s="2085" t="n"/>
    </row>
    <row r="33">
      <c r="B33" s="573" t="inlineStr">
        <is>
          <t>Normalized Sustainable Free Cash Flow (post-tax)</t>
        </is>
      </c>
      <c r="C33" s="1346" t="inlineStr">
        <is>
          <t>INR 'Units</t>
        </is>
      </c>
      <c r="D33" s="1899" t="n">
        <v>14529.49748858448</v>
      </c>
      <c r="E33" s="1899" t="n">
        <v>14529.49748858448</v>
      </c>
      <c r="F33" s="2086" t="n">
        <v>14529.49748858448</v>
      </c>
    </row>
    <row r="34">
      <c r="B34" s="573" t="inlineStr">
        <is>
          <t>Estimated Sustainable Free Cash Flow of Following Year</t>
        </is>
      </c>
      <c r="C34" s="1346" t="inlineStr">
        <is>
          <t>INR 'Units</t>
        </is>
      </c>
      <c r="D34" s="1899" t="n">
        <v>14820.08743835617</v>
      </c>
      <c r="E34" s="1899" t="n">
        <v>14820.08743835617</v>
      </c>
      <c r="F34" s="2086" t="n">
        <v>14820.08743835617</v>
      </c>
    </row>
    <row r="35">
      <c r="B35" s="573" t="inlineStr">
        <is>
          <t>Capitalization Rate</t>
        </is>
      </c>
      <c r="C35" s="1346" t="inlineStr">
        <is>
          <t>%</t>
        </is>
      </c>
      <c r="D35" s="2087" t="n">
        <v>0</v>
      </c>
      <c r="E35" s="2087" t="n">
        <v>0.06349199999999999</v>
      </c>
      <c r="F35" s="2088" t="n">
        <v>0.126984</v>
      </c>
    </row>
    <row r="36">
      <c r="B36" s="573" t="inlineStr">
        <is>
          <t>Mid-period Adjustment Factor</t>
        </is>
      </c>
      <c r="C36" s="1346" t="n"/>
      <c r="D36" s="2084" t="n"/>
      <c r="E36" s="2084" t="n"/>
      <c r="F36" s="2085" t="n"/>
    </row>
    <row r="37">
      <c r="B37" s="1249" t="inlineStr">
        <is>
          <t>Enterprise Value</t>
        </is>
      </c>
      <c r="C37" s="1775" t="inlineStr">
        <is>
          <t>INR 'Units</t>
        </is>
      </c>
      <c r="D37" s="1252" t="e">
        <v>#DIV/0!</v>
      </c>
      <c r="E37" s="2089" t="n">
        <v>0</v>
      </c>
      <c r="F37" s="2090" t="n">
        <v>0</v>
      </c>
    </row>
    <row r="38">
      <c r="B38" s="2091" t="inlineStr">
        <is>
          <t>Equity Value of Lazure Worldwide FZCO</t>
        </is>
      </c>
      <c r="C38" s="2092" t="inlineStr">
        <is>
          <t>INR 'Units</t>
        </is>
      </c>
      <c r="D38" s="2093" t="e">
        <v>#DIV/0!</v>
      </c>
      <c r="E38" s="2093" t="n">
        <v>-20</v>
      </c>
      <c r="F38" s="2094" t="n">
        <v>-20</v>
      </c>
    </row>
    <row r="39">
      <c r="D39" s="105" t="n"/>
      <c r="E39" s="105" t="n"/>
      <c r="F39" s="105" t="n"/>
    </row>
    <row r="40">
      <c r="B40" s="1241" t="inlineStr">
        <is>
          <t>VC Method</t>
        </is>
      </c>
      <c r="C40" s="1770" t="n"/>
      <c r="D40" s="161" t="inlineStr">
        <is>
          <t>Low</t>
        </is>
      </c>
      <c r="E40" s="161" t="inlineStr">
        <is>
          <t>Mid</t>
        </is>
      </c>
      <c r="F40" s="1242" t="inlineStr">
        <is>
          <t>High</t>
        </is>
      </c>
    </row>
    <row r="41">
      <c r="B41" s="573" t="inlineStr">
        <is>
          <t>5-Year Exit EBITDA</t>
        </is>
      </c>
      <c r="C41" s="1346" t="inlineStr">
        <is>
          <t>INR 'Units</t>
        </is>
      </c>
      <c r="D41" s="1899" t="n">
        <v>72600</v>
      </c>
      <c r="E41" s="1899" t="n">
        <v>72600</v>
      </c>
      <c r="F41" s="2086" t="n">
        <v>72600</v>
      </c>
    </row>
    <row r="42">
      <c r="B42" s="573" t="inlineStr">
        <is>
          <t>Market EV/EBITDA Multiple (FYE)</t>
        </is>
      </c>
      <c r="C42" s="1346" t="n"/>
      <c r="D42" s="2095" t="n">
        <v>5.5</v>
      </c>
      <c r="E42" s="2095" t="n">
        <v>5.5</v>
      </c>
      <c r="F42" s="2096" t="n">
        <v>5.5</v>
      </c>
    </row>
    <row r="43">
      <c r="B43" s="1249" t="inlineStr">
        <is>
          <t>Enterprise Value</t>
        </is>
      </c>
      <c r="C43" s="1775" t="inlineStr">
        <is>
          <t>INR 'Units</t>
        </is>
      </c>
      <c r="D43" s="2089" t="n">
        <v>399300</v>
      </c>
      <c r="E43" s="2089" t="n">
        <v>399300</v>
      </c>
      <c r="F43" s="2090" t="n">
        <v>399300</v>
      </c>
    </row>
    <row r="44">
      <c r="B44" s="2091" t="inlineStr">
        <is>
          <t>Equity Value of Lazure Worldwide FZCO</t>
        </is>
      </c>
      <c r="C44" s="2092" t="inlineStr">
        <is>
          <t>INR 'Units</t>
        </is>
      </c>
      <c r="D44" s="2093" t="n">
        <v>399280</v>
      </c>
      <c r="E44" s="2093" t="n">
        <v>399280</v>
      </c>
      <c r="F44" s="2094" t="n">
        <v>399280</v>
      </c>
    </row>
    <row r="45">
      <c r="D45" s="105" t="n"/>
      <c r="E45" s="105" t="n"/>
      <c r="F45" s="105" t="n"/>
    </row>
    <row r="46">
      <c r="B46" s="164" t="inlineStr">
        <is>
          <t>Discounted Cash Flow Method</t>
        </is>
      </c>
      <c r="C46" s="1770" t="n"/>
      <c r="D46" s="161" t="inlineStr">
        <is>
          <t>Low</t>
        </is>
      </c>
      <c r="E46" s="161" t="inlineStr">
        <is>
          <t>Mid</t>
        </is>
      </c>
      <c r="F46" s="162" t="inlineStr">
        <is>
          <t>High</t>
        </is>
      </c>
    </row>
    <row r="47">
      <c r="B47" s="143" t="inlineStr">
        <is>
          <t>Enterprise Value</t>
        </is>
      </c>
      <c r="C47" s="1777" t="inlineStr">
        <is>
          <t>INR 'Units</t>
        </is>
      </c>
      <c r="D47" s="2097" t="n">
        <v>-1780055.100222603</v>
      </c>
      <c r="E47" s="2097" t="n">
        <v>-674104.1001675921</v>
      </c>
      <c r="F47" s="2098" t="n">
        <v>431846.8998874187</v>
      </c>
    </row>
    <row r="48">
      <c r="B48" s="2099" t="inlineStr">
        <is>
          <t>Equity Value of Lazure Worldwide FZCO</t>
        </is>
      </c>
      <c r="C48" s="2100" t="inlineStr">
        <is>
          <t>INR 'Units</t>
        </is>
      </c>
      <c r="D48" s="2101" t="n">
        <v>-1780075.100222603</v>
      </c>
      <c r="E48" s="2101" t="n">
        <v>-674124.1001675921</v>
      </c>
      <c r="F48" s="2102" t="n">
        <v>431826.8998874187</v>
      </c>
    </row>
    <row r="49">
      <c r="D49" s="105" t="n"/>
      <c r="E49" s="105" t="n"/>
      <c r="F49" s="105" t="n"/>
    </row>
    <row r="50">
      <c r="B50" s="164" t="inlineStr">
        <is>
          <t>Market Multiples Method</t>
        </is>
      </c>
      <c r="C50" s="1770" t="n"/>
      <c r="D50" s="161" t="inlineStr">
        <is>
          <t>Low</t>
        </is>
      </c>
      <c r="E50" s="161" t="inlineStr">
        <is>
          <t>Mid</t>
        </is>
      </c>
      <c r="F50" s="162" t="inlineStr">
        <is>
          <t>High</t>
        </is>
      </c>
    </row>
    <row r="51">
      <c r="B51" s="146" t="inlineStr">
        <is>
          <t>Current Year EBITDA</t>
        </is>
      </c>
      <c r="C51" s="1346" t="inlineStr">
        <is>
          <t>INR 'Units</t>
        </is>
      </c>
      <c r="D51" s="1923" t="n">
        <v>72600</v>
      </c>
      <c r="E51" s="1899" t="n">
        <v>72600</v>
      </c>
      <c r="F51" s="2103" t="n">
        <v>72600</v>
      </c>
    </row>
    <row r="52">
      <c r="B52" s="2068" t="inlineStr">
        <is>
          <t>Selected multiple from GPC's (undiscounted)</t>
        </is>
      </c>
      <c r="C52" s="2076" t="n"/>
      <c r="D52" s="2104" t="n">
        <v>2.975</v>
      </c>
      <c r="E52" s="2105" t="n">
        <v>3.5</v>
      </c>
      <c r="F52" s="2106" t="n">
        <v>4.024999999999999</v>
      </c>
    </row>
    <row r="53">
      <c r="B53" s="2068" t="inlineStr">
        <is>
          <t>Discount adjustment</t>
        </is>
      </c>
      <c r="C53" s="2076" t="n"/>
      <c r="D53" s="150" t="n">
        <v>0.05</v>
      </c>
      <c r="E53" s="151" t="n">
        <v>0.05</v>
      </c>
      <c r="F53" s="152" t="n">
        <v>0.05</v>
      </c>
    </row>
    <row r="54">
      <c r="B54" s="2107" t="inlineStr">
        <is>
          <t>Adjusted EBITDA multiple</t>
        </is>
      </c>
      <c r="C54" s="2108" t="n"/>
      <c r="D54" s="2109" t="n">
        <v>2.82625</v>
      </c>
      <c r="E54" s="2109" t="n">
        <v>3.325</v>
      </c>
      <c r="F54" s="2110" t="n">
        <v>3.823749999999999</v>
      </c>
    </row>
    <row r="55">
      <c r="B55" s="2099" t="inlineStr">
        <is>
          <t>Enterprise Value of Lazure Worldwide FZCO</t>
        </is>
      </c>
      <c r="C55" s="2100" t="inlineStr">
        <is>
          <t>INR 'Units</t>
        </is>
      </c>
      <c r="D55" s="2101" t="n">
        <v>205185.75</v>
      </c>
      <c r="E55" s="2101" t="n">
        <v>241395</v>
      </c>
      <c r="F55" s="2102" t="n">
        <v>277604.2499999999</v>
      </c>
    </row>
    <row r="56">
      <c r="B56" s="2099" t="inlineStr">
        <is>
          <t>Equity Value of Lazure Worldwide FZCO</t>
        </is>
      </c>
      <c r="C56" s="2100" t="inlineStr">
        <is>
          <t>INR 'Units</t>
        </is>
      </c>
      <c r="D56" s="2101" t="n">
        <v>205165.75</v>
      </c>
      <c r="E56" s="2101" t="n">
        <v>241375</v>
      </c>
      <c r="F56" s="2102" t="n">
        <v>277584.2499999999</v>
      </c>
    </row>
    <row r="57">
      <c r="D57" s="105" t="n"/>
      <c r="E57" s="105" t="n"/>
      <c r="F57" s="105" t="n"/>
    </row>
    <row r="58">
      <c r="B58" s="164" t="inlineStr">
        <is>
          <t>Transaction Method</t>
        </is>
      </c>
      <c r="C58" s="1770" t="n"/>
      <c r="D58" s="161" t="inlineStr">
        <is>
          <t>Low</t>
        </is>
      </c>
      <c r="E58" s="161" t="inlineStr">
        <is>
          <t>Mid</t>
        </is>
      </c>
      <c r="F58" s="162" t="inlineStr">
        <is>
          <t>High</t>
        </is>
      </c>
    </row>
    <row r="59">
      <c r="B59" s="146" t="inlineStr">
        <is>
          <t>Current Year EBITDA</t>
        </is>
      </c>
      <c r="C59" s="1346" t="inlineStr">
        <is>
          <t>INR 'Units</t>
        </is>
      </c>
      <c r="D59" s="1900" t="n">
        <v>72600</v>
      </c>
      <c r="E59" s="1900" t="n">
        <v>72600</v>
      </c>
      <c r="F59" s="2111" t="n">
        <v>72600</v>
      </c>
    </row>
    <row r="60">
      <c r="B60" s="2068" t="inlineStr">
        <is>
          <t>Selected multiple from GPC's (undiscounted) - FYE</t>
        </is>
      </c>
      <c r="C60" s="2076" t="n"/>
      <c r="D60" s="2112" t="n">
        <v>5.5</v>
      </c>
      <c r="E60" s="2113" t="n">
        <v>5.5</v>
      </c>
      <c r="F60" s="2114" t="n">
        <v>5.5</v>
      </c>
    </row>
    <row r="61">
      <c r="B61" s="2068" t="inlineStr">
        <is>
          <t>Discount adjustment</t>
        </is>
      </c>
      <c r="C61" s="2076" t="inlineStr">
        <is>
          <t>%</t>
        </is>
      </c>
      <c r="D61" s="150" t="n">
        <v>0.05</v>
      </c>
      <c r="E61" s="159" t="n">
        <v>0.05</v>
      </c>
      <c r="F61" s="160" t="n">
        <v>0.05</v>
      </c>
    </row>
    <row r="62">
      <c r="B62" s="2107" t="inlineStr">
        <is>
          <t>Adjusted EBITDA multiple</t>
        </is>
      </c>
      <c r="C62" s="2108" t="n"/>
      <c r="D62" s="2109" t="n">
        <v>5.225</v>
      </c>
      <c r="E62" s="2109" t="n">
        <v>5.225</v>
      </c>
      <c r="F62" s="2110" t="n">
        <v>5.225</v>
      </c>
    </row>
    <row r="63">
      <c r="B63" s="2099" t="inlineStr">
        <is>
          <t>Enterprise Value of Lazure Worldwide FZCO</t>
        </is>
      </c>
      <c r="C63" s="2100" t="inlineStr">
        <is>
          <t>INR 'Units</t>
        </is>
      </c>
      <c r="D63" s="2101" t="n">
        <v>379335</v>
      </c>
      <c r="E63" s="2101" t="n">
        <v>379335</v>
      </c>
      <c r="F63" s="2102" t="n">
        <v>379335</v>
      </c>
    </row>
    <row r="64">
      <c r="B64" s="2099" t="inlineStr">
        <is>
          <t>Equity Value of Lazure Worldwide FZCO</t>
        </is>
      </c>
      <c r="C64" s="2100" t="inlineStr">
        <is>
          <t>INR 'Units</t>
        </is>
      </c>
      <c r="D64" s="2101" t="n">
        <v>379315</v>
      </c>
      <c r="E64" s="2101" t="n">
        <v>379315</v>
      </c>
      <c r="F64" s="2102" t="n">
        <v>379315</v>
      </c>
    </row>
    <row r="65">
      <c r="D65" s="105" t="n"/>
      <c r="E65" s="105" t="n"/>
      <c r="F65" s="105" t="n"/>
    </row>
    <row r="66">
      <c r="B66" s="1404" t="inlineStr">
        <is>
          <t>Peer Multiples Analysis</t>
        </is>
      </c>
      <c r="C66" s="1780" t="n"/>
      <c r="D66" s="1405" t="inlineStr">
        <is>
          <t>Low</t>
        </is>
      </c>
      <c r="E66" s="1405" t="inlineStr">
        <is>
          <t>Mid</t>
        </is>
      </c>
      <c r="F66" s="1406" t="inlineStr">
        <is>
          <t>High</t>
        </is>
      </c>
    </row>
    <row r="67">
      <c r="B67" s="63" t="inlineStr">
        <is>
          <t>Market EV/EBITDA Multiple (FY23)</t>
        </is>
      </c>
      <c r="D67" s="105" t="n"/>
      <c r="E67" s="105" t="n"/>
      <c r="F67" s="105" t="n"/>
    </row>
    <row r="68">
      <c r="B68" s="63" t="inlineStr">
        <is>
          <t>Market EV/EBITDA Multiple (FY26)</t>
        </is>
      </c>
      <c r="D68" s="105" t="n"/>
      <c r="E68" s="105" t="n"/>
      <c r="F68" s="105" t="n"/>
    </row>
    <row r="69">
      <c r="B69" s="634" t="inlineStr">
        <is>
          <t>Management Case</t>
        </is>
      </c>
      <c r="C69" s="1781" t="n"/>
      <c r="D69" s="635" t="n"/>
      <c r="E69" s="635" t="n"/>
      <c r="F69" s="635" t="n"/>
    </row>
    <row r="70">
      <c r="B70" s="63" t="inlineStr">
        <is>
          <t>Enterprise Valuation - Management</t>
        </is>
      </c>
      <c r="D70" s="105" t="n"/>
      <c r="E70" s="105" t="n"/>
      <c r="F70" s="105" t="n"/>
    </row>
    <row r="71">
      <c r="B71" s="63" t="inlineStr">
        <is>
          <t>EBITDA - Management</t>
        </is>
      </c>
      <c r="D71" s="105" t="n"/>
      <c r="E71" s="105" t="n"/>
      <c r="F71" s="105" t="n"/>
    </row>
    <row r="72">
      <c r="B72" s="63" t="inlineStr">
        <is>
          <t>Implied EV/EBITDA Multiple - Management Case</t>
        </is>
      </c>
      <c r="D72" s="105" t="n"/>
      <c r="E72" s="105" t="n"/>
      <c r="F72" s="105" t="n"/>
    </row>
    <row r="73">
      <c r="B73" s="634" t="inlineStr">
        <is>
          <t>Valify Sensitized</t>
        </is>
      </c>
      <c r="C73" s="1781" t="n"/>
      <c r="D73" s="635" t="n"/>
      <c r="E73" s="635" t="n"/>
      <c r="F73" s="635" t="n"/>
    </row>
    <row r="74">
      <c r="B74" s="63" t="inlineStr">
        <is>
          <t>Enterprise Valuation - Valify Sensitized</t>
        </is>
      </c>
      <c r="D74" s="105" t="n"/>
      <c r="E74" s="105" t="n"/>
      <c r="F74" s="105" t="n"/>
    </row>
    <row r="75">
      <c r="B75" s="63" t="inlineStr">
        <is>
          <t>EBITDA - Valify Sensitized</t>
        </is>
      </c>
      <c r="D75" s="105" t="n"/>
      <c r="E75" s="105" t="n"/>
      <c r="F75" s="105" t="n"/>
    </row>
    <row r="76">
      <c r="B76" s="63" t="inlineStr">
        <is>
          <t>Implied EV/EBITDA Multiple - Valify Sensitized</t>
        </is>
      </c>
      <c r="D76" s="105" t="n"/>
      <c r="E76" s="105" t="n"/>
      <c r="F76" s="105" t="n"/>
    </row>
    <row r="77">
      <c r="D77" s="105" t="n"/>
      <c r="E77" s="105" t="n"/>
      <c r="F77" s="105" t="n"/>
    </row>
    <row r="78">
      <c r="D78" s="105" t="n"/>
      <c r="E78" s="105" t="n"/>
      <c r="F78" s="105" t="n"/>
    </row>
    <row r="79">
      <c r="D79" s="105" t="n"/>
      <c r="E79" s="105" t="n"/>
      <c r="F79" s="105" t="n"/>
    </row>
    <row r="80">
      <c r="D80" s="105" t="n"/>
      <c r="E80" s="105" t="n"/>
      <c r="F80" s="105" t="n"/>
    </row>
    <row r="81">
      <c r="D81" s="105" t="n"/>
      <c r="E81" s="105" t="n"/>
      <c r="F81" s="105" t="n"/>
    </row>
    <row r="82">
      <c r="D82" s="105" t="n"/>
      <c r="E82" s="105" t="n"/>
      <c r="F82" s="105" t="n"/>
    </row>
    <row r="83">
      <c r="D83" s="105" t="n"/>
      <c r="E83" s="105" t="n"/>
      <c r="F83" s="105" t="n"/>
    </row>
    <row r="84">
      <c r="D84" s="105" t="n"/>
      <c r="E84" s="105" t="n"/>
      <c r="F84" s="105" t="n"/>
    </row>
    <row r="85">
      <c r="D85" s="105" t="n"/>
      <c r="E85" s="105" t="n"/>
      <c r="F85" s="105" t="n"/>
    </row>
    <row r="86">
      <c r="D86" s="105" t="n"/>
      <c r="E86" s="105" t="n"/>
      <c r="F86" s="105" t="n"/>
    </row>
    <row r="87">
      <c r="D87" s="105" t="n"/>
      <c r="E87" s="105" t="n"/>
      <c r="F87" s="105" t="n"/>
    </row>
    <row r="88">
      <c r="D88" s="105" t="n"/>
      <c r="E88" s="105" t="n"/>
      <c r="F88" s="105" t="n"/>
    </row>
    <row r="89">
      <c r="D89" s="105" t="n"/>
      <c r="E89" s="105" t="n"/>
      <c r="F89" s="105" t="n"/>
    </row>
    <row r="90">
      <c r="D90" s="105" t="n"/>
      <c r="E90" s="105" t="n"/>
      <c r="F90" s="105" t="n"/>
    </row>
    <row r="91">
      <c r="D91" s="105" t="n"/>
      <c r="E91" s="105" t="n"/>
      <c r="F91" s="105" t="n"/>
    </row>
    <row r="92">
      <c r="D92" s="105" t="n"/>
      <c r="E92" s="105" t="n"/>
      <c r="F92" s="105" t="n"/>
    </row>
    <row r="93">
      <c r="D93" s="105" t="n"/>
      <c r="E93" s="105" t="n"/>
      <c r="F93" s="105" t="n"/>
    </row>
    <row r="94">
      <c r="D94" s="105" t="n"/>
      <c r="E94" s="105" t="n"/>
      <c r="F94" s="105" t="n"/>
    </row>
    <row r="95">
      <c r="D95" s="105" t="n"/>
      <c r="E95" s="105" t="n"/>
      <c r="F95" s="105" t="n"/>
    </row>
    <row r="96">
      <c r="D96" s="105" t="n"/>
      <c r="E96" s="105" t="n"/>
      <c r="F96" s="105" t="n"/>
    </row>
    <row r="97">
      <c r="D97" s="105" t="n"/>
      <c r="E97" s="105" t="n"/>
      <c r="F97" s="105" t="n"/>
    </row>
    <row r="98">
      <c r="D98" s="105" t="n"/>
      <c r="E98" s="105" t="n"/>
      <c r="F98" s="105" t="n"/>
    </row>
    <row r="99">
      <c r="D99" s="105" t="n"/>
      <c r="E99" s="105" t="n"/>
      <c r="F99" s="105" t="n"/>
    </row>
    <row r="100">
      <c r="D100" s="105" t="n"/>
      <c r="E100" s="105" t="n"/>
      <c r="F100" s="105" t="n"/>
    </row>
    <row r="101">
      <c r="D101" s="105" t="n"/>
      <c r="E101" s="105" t="n"/>
      <c r="F101" s="105" t="n"/>
    </row>
    <row r="102">
      <c r="D102" s="105" t="n"/>
      <c r="E102" s="105" t="n"/>
      <c r="F102" s="105" t="n"/>
    </row>
    <row r="103">
      <c r="D103" s="105" t="n"/>
      <c r="E103" s="105" t="n"/>
      <c r="F103" s="105" t="n"/>
    </row>
    <row r="104">
      <c r="D104" s="105" t="n"/>
      <c r="E104" s="105" t="n"/>
      <c r="F104" s="105" t="n"/>
    </row>
    <row r="105">
      <c r="D105" s="105" t="n"/>
      <c r="E105" s="105" t="n"/>
      <c r="F105" s="105" t="n"/>
    </row>
    <row r="106">
      <c r="D106" s="105" t="n"/>
      <c r="E106" s="105" t="n"/>
      <c r="F106" s="105" t="n"/>
    </row>
    <row r="107">
      <c r="D107" s="105" t="n"/>
      <c r="E107" s="105" t="n"/>
      <c r="F107" s="105" t="n"/>
    </row>
    <row r="108">
      <c r="D108" s="105" t="n"/>
      <c r="E108" s="105" t="n"/>
      <c r="F108" s="105" t="n"/>
    </row>
    <row r="109">
      <c r="D109" s="105" t="n"/>
      <c r="E109" s="105" t="n"/>
      <c r="F109" s="105" t="n"/>
    </row>
    <row r="110">
      <c r="D110" s="105" t="n"/>
      <c r="E110" s="105" t="n"/>
      <c r="F110" s="105" t="n"/>
    </row>
  </sheetData>
  <pageMargins left="0.7" right="0.7" top="0.75" bottom="0.75" header="0.3" footer="0.3"/>
  <drawing xmlns:r="http://schemas.openxmlformats.org/officeDocument/2006/relationships" r:id="rId1"/>
</worksheet>
</file>

<file path=xl/worksheets/sheet22.xml><?xml version="1.0" encoding="utf-8"?>
<worksheet xmlns="http://schemas.openxmlformats.org/spreadsheetml/2006/main">
  <sheetPr>
    <tabColor rgb="FF002060"/>
    <outlinePr summaryBelow="1" summaryRight="1"/>
    <pageSetUpPr/>
  </sheetPr>
  <dimension ref="B2:H7"/>
  <sheetViews>
    <sheetView showGridLines="0" topLeftCell="B1" workbookViewId="0">
      <selection activeCell="B1" sqref="A1:XFD1048576"/>
    </sheetView>
  </sheetViews>
  <sheetFormatPr baseColWidth="8" defaultColWidth="0" defaultRowHeight="0" customHeight="1" zeroHeight="1"/>
  <cols>
    <col width="2.3828125" customWidth="1" style="63" min="1" max="1"/>
    <col width="8.69140625" customWidth="1" style="63" min="2" max="8"/>
    <col hidden="1" width="8.69140625" customWidth="1" style="63" min="9" max="16384"/>
  </cols>
  <sheetData>
    <row r="1" ht="11.5" customHeight="1"/>
    <row r="2" ht="11.5" customHeight="1">
      <c r="B2" s="62" t="inlineStr">
        <is>
          <t>Valify - UAE Valuation Services</t>
        </is>
      </c>
    </row>
    <row r="3" ht="11.5" customHeight="1">
      <c r="B3" s="64" t="inlineStr">
        <is>
          <t>Lazure Worldwide FZCO - Self Valuation using DCF Method, Transaction Multiples Method, &amp; Market Multiples Method as at September 30, 2024</t>
        </is>
      </c>
    </row>
    <row r="4" ht="11.5" customHeight="1">
      <c r="B4" s="98" t="inlineStr">
        <is>
          <t>Section Divider - Model Workings</t>
        </is>
      </c>
    </row>
    <row r="5" ht="5" customHeight="1" thickBot="1">
      <c r="B5" s="99" t="n"/>
      <c r="C5" s="66" t="n"/>
      <c r="D5" s="66" t="n"/>
      <c r="E5" s="66" t="n"/>
      <c r="F5" s="66" t="n"/>
      <c r="G5" s="66" t="n"/>
      <c r="H5" s="66" t="n"/>
    </row>
    <row r="6" ht="12" customHeight="1" thickTop="1"/>
    <row r="7" ht="11.5" customHeight="1">
      <c r="B7" s="62" t="inlineStr">
        <is>
          <t>Model Workings &gt;&gt;</t>
        </is>
      </c>
    </row>
    <row r="8" ht="11.5" customHeight="1"/>
    <row r="9" ht="11.5" customHeight="1"/>
    <row r="10" ht="11.5" customHeight="1"/>
    <row r="11" ht="11.5" customHeight="1"/>
    <row r="12" ht="11.5" customHeight="1"/>
    <row r="13" ht="11.5" customHeight="1"/>
    <row r="14" ht="11.5" customHeight="1"/>
    <row r="15" ht="11.5" customHeight="1"/>
    <row r="16" hidden="1" ht="11.5" customHeight="1"/>
    <row r="17" hidden="1" ht="11.5" customHeight="1"/>
    <row r="18" hidden="1" ht="11.5" customHeight="1"/>
    <row r="19" hidden="1" ht="11.5" customHeight="1"/>
    <row r="20" hidden="1" ht="11.5" customHeight="1"/>
    <row r="21" hidden="1" ht="11.5" customHeight="1"/>
    <row r="22" hidden="1" ht="11.5" customHeight="1"/>
    <row r="23" hidden="1" ht="11.5" customHeight="1"/>
    <row r="24" hidden="1" ht="11.5" customHeight="1"/>
    <row r="25" hidden="1" ht="11.5" customHeight="1"/>
    <row r="26" hidden="1" ht="11.5" customHeight="1"/>
    <row r="27" hidden="1" ht="11.5" customHeight="1"/>
    <row r="28" hidden="1" ht="11.5" customHeight="1"/>
    <row r="29" hidden="1" ht="11.5" customHeight="1"/>
    <row r="30" hidden="1" ht="11.5" customHeight="1"/>
  </sheetData>
  <pageMargins left="0.7" right="0.7" top="0.75" bottom="0.75" header="0.3" footer="0.3"/>
</worksheet>
</file>

<file path=xl/worksheets/sheet23.xml><?xml version="1.0" encoding="utf-8"?>
<worksheet xmlns="http://schemas.openxmlformats.org/spreadsheetml/2006/main">
  <sheetPr>
    <tabColor rgb="FF92A4FC"/>
    <outlinePr summaryBelow="1" summaryRight="1"/>
    <pageSetUpPr/>
  </sheetPr>
  <dimension ref="B2:V188"/>
  <sheetViews>
    <sheetView showGridLines="0" zoomScale="84" zoomScaleNormal="110" workbookViewId="0">
      <pane xSplit="7" ySplit="8" topLeftCell="H169" activePane="bottomRight" state="frozen"/>
      <selection activeCell="R35" sqref="R35"/>
      <selection pane="topRight" activeCell="R35" sqref="R35"/>
      <selection pane="bottomLeft" activeCell="R35" sqref="R35"/>
      <selection pane="bottomRight" activeCell="T184" sqref="T184"/>
    </sheetView>
  </sheetViews>
  <sheetFormatPr baseColWidth="8" defaultColWidth="0" defaultRowHeight="11.5"/>
  <cols>
    <col width="2.53515625" customWidth="1" style="63" min="1" max="1"/>
    <col width="1.3046875" customWidth="1" style="63" min="2" max="2"/>
    <col width="8.69140625" customWidth="1" style="63" min="3" max="5"/>
    <col width="12.3828125" bestFit="1" customWidth="1" style="63" min="6" max="6"/>
    <col width="4" bestFit="1" customWidth="1" style="63" min="7" max="7"/>
    <col width="5.53515625" customWidth="1" style="63" min="8" max="18"/>
    <col width="8.69140625" customWidth="1" style="63" min="19" max="19"/>
    <col width="10.4609375" customWidth="1" style="63" min="20" max="23"/>
    <col hidden="1" style="63" min="24" max="24"/>
    <col hidden="1" width="8.69140625" customWidth="1" style="63" min="25" max="16384"/>
  </cols>
  <sheetData>
    <row r="2">
      <c r="B2" s="62" t="inlineStr">
        <is>
          <t>Valify - UAE Valuation Services</t>
        </is>
      </c>
    </row>
    <row r="3">
      <c r="B3" s="64" t="inlineStr">
        <is>
          <t>Lazure Worldwide FZCO - Self Valuation using DCF Method, Transaction Multiples Method, &amp; Market Multiples Method as at September 30, 2024</t>
        </is>
      </c>
    </row>
    <row r="4">
      <c r="B4" s="65" t="inlineStr">
        <is>
          <t>Income Statement Calculations</t>
        </is>
      </c>
    </row>
    <row r="5" ht="5" customHeight="1" thickBot="1">
      <c r="B5" s="66" t="n"/>
      <c r="C5" s="66" t="n"/>
      <c r="D5" s="66" t="n"/>
      <c r="E5" s="66" t="n"/>
      <c r="F5" s="66" t="n"/>
      <c r="G5" s="66" t="n"/>
      <c r="H5" s="66" t="n"/>
      <c r="I5" s="66" t="n"/>
      <c r="J5" s="66" t="n"/>
      <c r="K5" s="66" t="n"/>
      <c r="L5" s="66" t="n"/>
      <c r="M5" s="66" t="n"/>
      <c r="N5" s="66" t="n"/>
      <c r="O5" s="66" t="n"/>
      <c r="P5" s="66" t="n"/>
      <c r="Q5" s="66" t="n"/>
      <c r="R5" s="66" t="n"/>
      <c r="S5" s="66" t="n"/>
    </row>
    <row r="6" ht="12" customHeight="1" thickTop="1"/>
    <row r="7">
      <c r="C7" s="562" t="inlineStr">
        <is>
          <t>All amounts in INR 'Units</t>
        </is>
      </c>
      <c r="D7" s="562" t="n"/>
      <c r="E7" s="562" t="n"/>
      <c r="F7" s="562" t="n"/>
      <c r="G7" s="562" t="n"/>
      <c r="H7" s="69" t="inlineStr">
        <is>
          <t>FY21</t>
        </is>
      </c>
      <c r="I7" s="69" t="inlineStr">
        <is>
          <t>FY22</t>
        </is>
      </c>
      <c r="J7" s="69" t="inlineStr">
        <is>
          <t>FY23</t>
        </is>
      </c>
      <c r="K7" s="69" t="inlineStr">
        <is>
          <t>YTD24</t>
        </is>
      </c>
      <c r="L7" s="69" t="inlineStr">
        <is>
          <t>YTG24</t>
        </is>
      </c>
      <c r="M7" s="69" t="inlineStr">
        <is>
          <t>FY24</t>
        </is>
      </c>
      <c r="N7" s="69" t="inlineStr">
        <is>
          <t>FY25</t>
        </is>
      </c>
      <c r="O7" s="69" t="inlineStr">
        <is>
          <t>FY26</t>
        </is>
      </c>
      <c r="P7" s="69" t="inlineStr">
        <is>
          <t>FY27</t>
        </is>
      </c>
      <c r="Q7" s="69" t="inlineStr">
        <is>
          <t>FY28</t>
        </is>
      </c>
      <c r="R7" s="69" t="inlineStr">
        <is>
          <t>FY29</t>
        </is>
      </c>
    </row>
    <row r="8">
      <c r="C8" s="562" t="n"/>
      <c r="D8" s="562" t="n"/>
      <c r="E8" s="562" t="n"/>
      <c r="F8" s="562" t="n"/>
      <c r="G8" s="562" t="n"/>
      <c r="H8" s="69" t="inlineStr">
        <is>
          <t>Actual</t>
        </is>
      </c>
      <c r="I8" s="69" t="inlineStr">
        <is>
          <t>Actual</t>
        </is>
      </c>
      <c r="J8" s="69" t="inlineStr">
        <is>
          <t>Actual</t>
        </is>
      </c>
      <c r="K8" s="69" t="inlineStr">
        <is>
          <t>Actual</t>
        </is>
      </c>
      <c r="L8" s="69" t="inlineStr">
        <is>
          <t>Estimate</t>
        </is>
      </c>
      <c r="M8" s="69" t="inlineStr">
        <is>
          <t>Estimate</t>
        </is>
      </c>
      <c r="N8" s="69" t="inlineStr">
        <is>
          <t>Estimate</t>
        </is>
      </c>
      <c r="O8" s="69" t="inlineStr">
        <is>
          <t>Forecast</t>
        </is>
      </c>
      <c r="P8" s="69" t="inlineStr">
        <is>
          <t>Forecast</t>
        </is>
      </c>
      <c r="Q8" s="69" t="inlineStr">
        <is>
          <t>Forecast</t>
        </is>
      </c>
      <c r="R8" s="69" t="inlineStr">
        <is>
          <t>Forecast</t>
        </is>
      </c>
      <c r="T8" s="254" t="inlineStr">
        <is>
          <t>CAGR</t>
        </is>
      </c>
      <c r="U8" s="235" t="inlineStr">
        <is>
          <t>FY23 Check</t>
        </is>
      </c>
      <c r="V8" s="236" t="inlineStr">
        <is>
          <t>FY23 Annualized</t>
        </is>
      </c>
    </row>
    <row r="9">
      <c r="C9" s="563" t="inlineStr">
        <is>
          <t>Timeline Architecture</t>
        </is>
      </c>
      <c r="T9" s="1973" t="n"/>
      <c r="U9" s="1974" t="n"/>
      <c r="V9" s="1975" t="n"/>
    </row>
    <row r="10">
      <c r="C10" s="63" t="inlineStr">
        <is>
          <t>Column Counter</t>
        </is>
      </c>
      <c r="H10" s="105" t="n">
        <v>-3</v>
      </c>
      <c r="I10" s="105" t="n">
        <v>-2</v>
      </c>
      <c r="J10" s="105" t="n">
        <v>-1</v>
      </c>
      <c r="K10" s="2115" t="n"/>
      <c r="L10" s="2116" t="n"/>
      <c r="M10" s="105" t="n">
        <v>0</v>
      </c>
      <c r="N10" s="63" t="n">
        <v>1</v>
      </c>
      <c r="O10" s="105" t="n">
        <v>2</v>
      </c>
      <c r="P10" s="105" t="n">
        <v>3</v>
      </c>
      <c r="Q10" s="105" t="n">
        <v>4</v>
      </c>
      <c r="R10" s="105" t="n">
        <v>5</v>
      </c>
      <c r="T10" s="1973" t="n"/>
      <c r="U10" s="1974" t="n"/>
      <c r="V10" s="566" t="n"/>
    </row>
    <row r="11">
      <c r="C11" s="63" t="inlineStr">
        <is>
          <t>Financial Period</t>
        </is>
      </c>
      <c r="H11" s="105" t="inlineStr">
        <is>
          <t>FY21</t>
        </is>
      </c>
      <c r="I11" s="105" t="inlineStr">
        <is>
          <t>FY22</t>
        </is>
      </c>
      <c r="J11" s="105" t="inlineStr">
        <is>
          <t>FY23</t>
        </is>
      </c>
      <c r="K11" s="105" t="inlineStr">
        <is>
          <t>YTD24</t>
        </is>
      </c>
      <c r="L11" s="105" t="inlineStr">
        <is>
          <t>YTG24</t>
        </is>
      </c>
      <c r="M11" s="105" t="inlineStr">
        <is>
          <t>FY24</t>
        </is>
      </c>
      <c r="N11" s="105" t="inlineStr">
        <is>
          <t>FY25</t>
        </is>
      </c>
      <c r="O11" s="105" t="inlineStr">
        <is>
          <t>FY26</t>
        </is>
      </c>
      <c r="P11" s="105" t="inlineStr">
        <is>
          <t>FY27</t>
        </is>
      </c>
      <c r="Q11" s="105" t="inlineStr">
        <is>
          <t>FY28</t>
        </is>
      </c>
      <c r="R11" s="105" t="inlineStr">
        <is>
          <t>FY29</t>
        </is>
      </c>
      <c r="T11" s="1973" t="n"/>
      <c r="U11" s="1974" t="n"/>
      <c r="V11" s="566" t="n"/>
    </row>
    <row r="12">
      <c r="C12" s="63" t="inlineStr">
        <is>
          <t>Time Stamp</t>
        </is>
      </c>
      <c r="H12" s="105" t="inlineStr">
        <is>
          <t>Actual</t>
        </is>
      </c>
      <c r="I12" s="105" t="inlineStr">
        <is>
          <t>Actual</t>
        </is>
      </c>
      <c r="J12" s="105" t="inlineStr">
        <is>
          <t>Actual</t>
        </is>
      </c>
      <c r="K12" s="105" t="inlineStr">
        <is>
          <t>Actual</t>
        </is>
      </c>
      <c r="L12" s="105" t="inlineStr">
        <is>
          <t>Estimate</t>
        </is>
      </c>
      <c r="M12" s="105" t="inlineStr">
        <is>
          <t>Estimate</t>
        </is>
      </c>
      <c r="N12" s="105" t="inlineStr">
        <is>
          <t>Estimate</t>
        </is>
      </c>
      <c r="O12" s="105" t="inlineStr">
        <is>
          <t>Forecast</t>
        </is>
      </c>
      <c r="P12" s="105" t="inlineStr">
        <is>
          <t>Forecast</t>
        </is>
      </c>
      <c r="Q12" s="105" t="inlineStr">
        <is>
          <t>Forecast</t>
        </is>
      </c>
      <c r="R12" s="105" t="inlineStr">
        <is>
          <t>Forecast</t>
        </is>
      </c>
      <c r="T12" s="1973" t="n"/>
      <c r="U12" s="1974" t="n"/>
      <c r="V12" s="566" t="n"/>
    </row>
    <row r="13">
      <c r="H13" s="105" t="n"/>
      <c r="I13" s="105" t="n"/>
      <c r="J13" s="105" t="n"/>
      <c r="K13" s="105" t="n"/>
      <c r="L13" s="105" t="n"/>
      <c r="M13" s="105" t="n"/>
      <c r="N13" s="105" t="n"/>
      <c r="O13" s="105" t="n"/>
      <c r="P13" s="105" t="n"/>
      <c r="Q13" s="105" t="n"/>
      <c r="R13" s="105" t="n"/>
      <c r="T13" s="1973" t="n"/>
      <c r="U13" s="1974" t="n"/>
      <c r="V13" s="566" t="n"/>
    </row>
    <row r="14">
      <c r="C14" s="114" t="inlineStr">
        <is>
          <t xml:space="preserve">Revenue Schedule </t>
        </is>
      </c>
      <c r="D14" s="114" t="n"/>
      <c r="E14" s="114" t="n"/>
      <c r="F14" s="114" t="n"/>
      <c r="G14" s="114" t="n"/>
      <c r="H14" s="115" t="inlineStr">
        <is>
          <t>FY21</t>
        </is>
      </c>
      <c r="I14" s="115" t="inlineStr">
        <is>
          <t>FY22</t>
        </is>
      </c>
      <c r="J14" s="115" t="inlineStr">
        <is>
          <t>FY23</t>
        </is>
      </c>
      <c r="K14" s="115" t="inlineStr">
        <is>
          <t>YTD24</t>
        </is>
      </c>
      <c r="L14" s="115" t="inlineStr">
        <is>
          <t>YTG24</t>
        </is>
      </c>
      <c r="M14" s="115" t="inlineStr">
        <is>
          <t>FY24</t>
        </is>
      </c>
      <c r="N14" s="115" t="inlineStr">
        <is>
          <t>FY25</t>
        </is>
      </c>
      <c r="O14" s="115" t="inlineStr">
        <is>
          <t>FY26</t>
        </is>
      </c>
      <c r="P14" s="115" t="inlineStr">
        <is>
          <t>FY27</t>
        </is>
      </c>
      <c r="Q14" s="115" t="inlineStr">
        <is>
          <t>FY28</t>
        </is>
      </c>
      <c r="R14" s="567" t="inlineStr">
        <is>
          <t>FY29</t>
        </is>
      </c>
      <c r="T14" s="1973" t="n"/>
      <c r="U14" s="1974" t="n"/>
      <c r="V14" s="566" t="n"/>
    </row>
    <row r="15">
      <c r="C15" s="568" t="inlineStr">
        <is>
          <t>INR 'Units</t>
        </is>
      </c>
      <c r="D15" s="562" t="n"/>
      <c r="E15" s="562" t="n"/>
      <c r="F15" s="562" t="n"/>
      <c r="G15" s="562" t="n"/>
      <c r="H15" s="69" t="inlineStr">
        <is>
          <t>Actual</t>
        </is>
      </c>
      <c r="I15" s="69" t="inlineStr">
        <is>
          <t>Actual</t>
        </is>
      </c>
      <c r="J15" s="69" t="inlineStr">
        <is>
          <t>Actual</t>
        </is>
      </c>
      <c r="K15" s="69" t="inlineStr">
        <is>
          <t>Actual</t>
        </is>
      </c>
      <c r="L15" s="69" t="inlineStr">
        <is>
          <t>Estimate</t>
        </is>
      </c>
      <c r="M15" s="69" t="inlineStr">
        <is>
          <t>Estimate</t>
        </is>
      </c>
      <c r="N15" s="69" t="inlineStr">
        <is>
          <t>Estimate</t>
        </is>
      </c>
      <c r="O15" s="69" t="inlineStr">
        <is>
          <t>Forecast</t>
        </is>
      </c>
      <c r="P15" s="69" t="inlineStr">
        <is>
          <t>Forecast</t>
        </is>
      </c>
      <c r="Q15" s="69" t="inlineStr">
        <is>
          <t>Forecast</t>
        </is>
      </c>
      <c r="R15" s="70" t="inlineStr">
        <is>
          <t>Forecast</t>
        </is>
      </c>
      <c r="T15" s="1973" t="n"/>
      <c r="U15" s="1974" t="n"/>
      <c r="V15" s="566" t="n"/>
    </row>
    <row r="16">
      <c r="C16" s="569" t="inlineStr">
        <is>
          <t>Revenue Build up: Price x Volume (if applicable)</t>
        </is>
      </c>
      <c r="D16" s="570" t="n"/>
      <c r="E16" s="570" t="n"/>
      <c r="F16" s="570" t="n"/>
      <c r="G16" s="570" t="n"/>
      <c r="H16" s="105" t="n"/>
      <c r="I16" s="105" t="n"/>
      <c r="J16" s="105" t="n"/>
      <c r="K16" s="105" t="n"/>
      <c r="L16" s="105" t="n"/>
      <c r="M16" s="105" t="n"/>
      <c r="N16" s="105" t="n"/>
      <c r="O16" s="105" t="n"/>
      <c r="P16" s="105" t="n"/>
      <c r="Q16" s="105" t="n"/>
      <c r="R16" s="571" t="n"/>
      <c r="T16" s="1973" t="n"/>
      <c r="U16" s="1974" t="n"/>
      <c r="V16" s="566" t="n"/>
    </row>
    <row r="17">
      <c r="C17" s="572" t="inlineStr">
        <is>
          <t>Price/Average Price per unit</t>
        </is>
      </c>
      <c r="H17" s="105" t="n"/>
      <c r="I17" s="105" t="n"/>
      <c r="J17" s="105" t="n"/>
      <c r="K17" s="105" t="n"/>
      <c r="L17" s="105" t="n"/>
      <c r="M17" s="105" t="n"/>
      <c r="N17" s="105" t="n"/>
      <c r="O17" s="105" t="n"/>
      <c r="P17" s="105" t="n"/>
      <c r="Q17" s="105" t="n"/>
      <c r="R17" s="571" t="n"/>
      <c r="T17" s="1973" t="n"/>
      <c r="U17" s="1974" t="n"/>
      <c r="V17" s="566" t="n"/>
    </row>
    <row r="18">
      <c r="C18" s="573" t="n"/>
      <c r="D18" s="63" t="inlineStr">
        <is>
          <t>Existing: Residential lighting</t>
        </is>
      </c>
      <c r="H18" s="2117" t="n">
        <v>0</v>
      </c>
      <c r="I18" s="2117" t="n">
        <v>0</v>
      </c>
      <c r="J18" s="2117" t="n">
        <v>0</v>
      </c>
      <c r="K18" s="2117" t="n">
        <v>0</v>
      </c>
      <c r="L18" s="2118" t="n">
        <v>50</v>
      </c>
      <c r="M18" s="574" t="n">
        <v>50</v>
      </c>
      <c r="N18" s="1899" t="n">
        <v>52.5</v>
      </c>
      <c r="O18" s="1899" t="n">
        <v>55.125</v>
      </c>
      <c r="P18" s="1899" t="n">
        <v>57.88125</v>
      </c>
      <c r="Q18" s="1899" t="n">
        <v>60.77531250000001</v>
      </c>
      <c r="R18" s="2119" t="n">
        <v>63.81407812500001</v>
      </c>
      <c r="T18" s="1973" t="n">
        <v>0.03980389340120549</v>
      </c>
      <c r="U18" s="1974" t="inlineStr">
        <is>
          <t>OK</t>
        </is>
      </c>
      <c r="V18" s="2120" t="n">
        <v>0</v>
      </c>
    </row>
    <row r="19">
      <c r="C19" s="573" t="n"/>
      <c r="D19" s="63" t="inlineStr">
        <is>
          <t>Existing: Hotels &amp; Hospitals</t>
        </is>
      </c>
      <c r="H19" s="2117" t="n">
        <v>0</v>
      </c>
      <c r="I19" s="2117" t="n">
        <v>0</v>
      </c>
      <c r="J19" s="2117" t="n">
        <v>0</v>
      </c>
      <c r="K19" s="2117" t="n">
        <v>0</v>
      </c>
      <c r="L19" s="2121" t="n">
        <v>20</v>
      </c>
      <c r="M19" s="574" t="n">
        <v>20</v>
      </c>
      <c r="N19" s="1899" t="n">
        <v>20.6</v>
      </c>
      <c r="O19" s="1899" t="n">
        <v>21.218</v>
      </c>
      <c r="P19" s="1899" t="n">
        <v>21.85454</v>
      </c>
      <c r="Q19" s="1899" t="n">
        <v>22.5101762</v>
      </c>
      <c r="R19" s="2119" t="n">
        <v>23.185481486</v>
      </c>
      <c r="T19" s="1973" t="n">
        <v>0.02392885001209244</v>
      </c>
      <c r="U19" s="1974" t="inlineStr">
        <is>
          <t>OK</t>
        </is>
      </c>
      <c r="V19" s="2120" t="n">
        <v>0</v>
      </c>
    </row>
    <row r="20">
      <c r="C20" s="573" t="n"/>
      <c r="D20" s="63" t="inlineStr">
        <is>
          <t>Existing: Government &amp; Infrastructure</t>
        </is>
      </c>
      <c r="H20" s="2117" t="n">
        <v>0</v>
      </c>
      <c r="I20" s="2117" t="n">
        <v>0</v>
      </c>
      <c r="J20" s="2117" t="n">
        <v>0</v>
      </c>
      <c r="K20" s="2117" t="n">
        <v>0</v>
      </c>
      <c r="L20" s="2121" t="n">
        <v>30</v>
      </c>
      <c r="M20" s="574" t="n">
        <v>30</v>
      </c>
      <c r="N20" s="1899" t="n">
        <v>30.9</v>
      </c>
      <c r="O20" s="1899" t="n">
        <v>31.827</v>
      </c>
      <c r="P20" s="1899" t="n">
        <v>32.78181</v>
      </c>
      <c r="Q20" s="1899" t="n">
        <v>33.7652643</v>
      </c>
      <c r="R20" s="2119" t="n">
        <v>34.778222229</v>
      </c>
      <c r="T20" s="1973" t="n">
        <v>0.02392885001209244</v>
      </c>
      <c r="U20" s="1974" t="inlineStr">
        <is>
          <t>OK</t>
        </is>
      </c>
      <c r="V20" s="2120" t="n">
        <v>0</v>
      </c>
    </row>
    <row r="21">
      <c r="C21" s="573" t="n"/>
      <c r="D21" s="63" t="inlineStr">
        <is>
          <t>Existing: Distributorship</t>
        </is>
      </c>
      <c r="H21" s="2117" t="n">
        <v>0</v>
      </c>
      <c r="I21" s="2117" t="n">
        <v>0</v>
      </c>
      <c r="J21" s="2117" t="n">
        <v>0</v>
      </c>
      <c r="K21" s="2117" t="n">
        <v>0</v>
      </c>
      <c r="L21" s="2121" t="n">
        <v>30</v>
      </c>
      <c r="M21" s="574" t="n">
        <v>30</v>
      </c>
      <c r="N21" s="1899" t="n">
        <v>30.9</v>
      </c>
      <c r="O21" s="1899" t="n">
        <v>31.827</v>
      </c>
      <c r="P21" s="1899" t="n">
        <v>32.78181</v>
      </c>
      <c r="Q21" s="1899" t="n">
        <v>33.7652643</v>
      </c>
      <c r="R21" s="2119" t="n">
        <v>34.778222229</v>
      </c>
      <c r="T21" s="1973" t="n">
        <v>0.02392885001209244</v>
      </c>
      <c r="U21" s="1974" t="inlineStr">
        <is>
          <t>OK</t>
        </is>
      </c>
      <c r="V21" s="2120" t="n">
        <v>0</v>
      </c>
    </row>
    <row r="22">
      <c r="C22" s="573" t="n"/>
      <c r="D22" s="63" t="inlineStr">
        <is>
          <t>Pipeline: UAE &amp; Oman projects</t>
        </is>
      </c>
      <c r="H22" s="108" t="n"/>
      <c r="I22" s="108" t="n"/>
      <c r="J22" s="108" t="n"/>
      <c r="K22" s="1344" t="n"/>
      <c r="L22" s="2121" t="n">
        <v>30</v>
      </c>
      <c r="M22" s="574" t="n">
        <v>30</v>
      </c>
      <c r="N22" s="1899" t="n">
        <v>30.9</v>
      </c>
      <c r="O22" s="1899" t="n">
        <v>31.827</v>
      </c>
      <c r="P22" s="1899" t="n">
        <v>32.78181</v>
      </c>
      <c r="Q22" s="1899" t="n">
        <v>33.7652643</v>
      </c>
      <c r="R22" s="2119" t="n">
        <v>34.778222229</v>
      </c>
      <c r="T22" s="1973" t="n">
        <v>0.02392885001209244</v>
      </c>
      <c r="U22" s="1974" t="inlineStr">
        <is>
          <t>OK</t>
        </is>
      </c>
      <c r="V22" s="2120" t="n">
        <v>0</v>
      </c>
    </row>
    <row r="23">
      <c r="C23" s="573" t="n"/>
      <c r="D23" s="63" t="inlineStr">
        <is>
          <t>Pipeline: NA</t>
        </is>
      </c>
      <c r="H23" s="108" t="n"/>
      <c r="I23" s="108" t="n"/>
      <c r="J23" s="108" t="n"/>
      <c r="K23" s="1344" t="n"/>
      <c r="L23" s="2121" t="n">
        <v>30</v>
      </c>
      <c r="M23" s="574" t="n">
        <v>30</v>
      </c>
      <c r="N23" s="1899" t="n">
        <v>30.9</v>
      </c>
      <c r="O23" s="1899" t="n">
        <v>31.827</v>
      </c>
      <c r="P23" s="1899" t="n">
        <v>32.78181</v>
      </c>
      <c r="Q23" s="1899" t="n">
        <v>33.7652643</v>
      </c>
      <c r="R23" s="2119" t="n">
        <v>34.778222229</v>
      </c>
      <c r="T23" s="1973" t="n">
        <v>0.02392885001209244</v>
      </c>
      <c r="U23" s="1974" t="inlineStr">
        <is>
          <t>OK</t>
        </is>
      </c>
      <c r="V23" s="2120" t="n">
        <v>0</v>
      </c>
    </row>
    <row r="24">
      <c r="C24" s="573" t="n"/>
      <c r="D24" s="63" t="inlineStr">
        <is>
          <t>Pipeline: NA</t>
        </is>
      </c>
      <c r="H24" s="108" t="n"/>
      <c r="I24" s="108" t="n"/>
      <c r="J24" s="108" t="n"/>
      <c r="K24" s="1344" t="n"/>
      <c r="L24" s="2121" t="n">
        <v>30</v>
      </c>
      <c r="M24" s="574" t="n">
        <v>30</v>
      </c>
      <c r="N24" s="1899" t="n">
        <v>30.9</v>
      </c>
      <c r="O24" s="1899" t="n">
        <v>31.827</v>
      </c>
      <c r="P24" s="1899" t="n">
        <v>32.78181</v>
      </c>
      <c r="Q24" s="1899" t="n">
        <v>33.7652643</v>
      </c>
      <c r="R24" s="2119" t="n">
        <v>34.778222229</v>
      </c>
      <c r="T24" s="1973" t="n">
        <v>0.02392885001209244</v>
      </c>
      <c r="U24" s="1974" t="inlineStr">
        <is>
          <t>OK</t>
        </is>
      </c>
      <c r="V24" s="2120" t="n">
        <v>0</v>
      </c>
    </row>
    <row r="25">
      <c r="C25" s="573" t="n"/>
      <c r="D25" s="63" t="inlineStr">
        <is>
          <t>Pipeline: NA</t>
        </is>
      </c>
      <c r="H25" s="108" t="n"/>
      <c r="I25" s="108" t="n"/>
      <c r="J25" s="108" t="n"/>
      <c r="K25" s="1344" t="n"/>
      <c r="L25" s="2121" t="n">
        <v>30</v>
      </c>
      <c r="M25" s="574" t="n">
        <v>30</v>
      </c>
      <c r="N25" s="1899" t="n">
        <v>30.9</v>
      </c>
      <c r="O25" s="1899" t="n">
        <v>31.827</v>
      </c>
      <c r="P25" s="1899" t="n">
        <v>32.78181</v>
      </c>
      <c r="Q25" s="1899" t="n">
        <v>33.7652643</v>
      </c>
      <c r="R25" s="2119" t="n">
        <v>34.778222229</v>
      </c>
      <c r="T25" s="1973" t="n">
        <v>0.02392885001209244</v>
      </c>
      <c r="U25" s="1974" t="inlineStr">
        <is>
          <t>OK</t>
        </is>
      </c>
      <c r="V25" s="2120" t="n">
        <v>0</v>
      </c>
    </row>
    <row r="26">
      <c r="C26" s="573" t="n"/>
      <c r="D26" s="63" t="inlineStr">
        <is>
          <t>Potential: Product contracts by specifiers</t>
        </is>
      </c>
      <c r="H26" s="108" t="n"/>
      <c r="I26" s="108" t="n"/>
      <c r="J26" s="108" t="n"/>
      <c r="K26" s="1344" t="n"/>
      <c r="L26" s="2121" t="n">
        <v>30</v>
      </c>
      <c r="M26" s="574" t="n">
        <v>30</v>
      </c>
      <c r="N26" s="1899" t="n">
        <v>30.9</v>
      </c>
      <c r="O26" s="1899" t="n">
        <v>31.827</v>
      </c>
      <c r="P26" s="1899" t="n">
        <v>32.78181</v>
      </c>
      <c r="Q26" s="1899" t="n">
        <v>33.7652643</v>
      </c>
      <c r="R26" s="2119" t="n">
        <v>34.778222229</v>
      </c>
      <c r="T26" s="1973" t="n">
        <v>0.02392885001209244</v>
      </c>
      <c r="U26" s="1974" t="inlineStr">
        <is>
          <t>OK</t>
        </is>
      </c>
      <c r="V26" s="2120" t="n">
        <v>0</v>
      </c>
    </row>
    <row r="27">
      <c r="C27" s="573" t="n"/>
      <c r="D27" s="63" t="inlineStr">
        <is>
          <t>Potential: NA</t>
        </is>
      </c>
      <c r="H27" s="108" t="n"/>
      <c r="I27" s="108" t="n"/>
      <c r="J27" s="108" t="n"/>
      <c r="K27" s="1344" t="n"/>
      <c r="L27" s="2121" t="n">
        <v>30</v>
      </c>
      <c r="M27" s="574" t="n">
        <v>30</v>
      </c>
      <c r="N27" s="1899" t="n">
        <v>30.9</v>
      </c>
      <c r="O27" s="1899" t="n">
        <v>31.827</v>
      </c>
      <c r="P27" s="1899" t="n">
        <v>32.78181</v>
      </c>
      <c r="Q27" s="1899" t="n">
        <v>33.7652643</v>
      </c>
      <c r="R27" s="2119" t="n">
        <v>34.778222229</v>
      </c>
      <c r="T27" s="1973" t="n">
        <v>0.02392885001209244</v>
      </c>
      <c r="U27" s="1974" t="inlineStr">
        <is>
          <t>OK</t>
        </is>
      </c>
      <c r="V27" s="2120" t="n">
        <v>0</v>
      </c>
    </row>
    <row r="28">
      <c r="C28" s="573" t="n"/>
      <c r="D28" s="63" t="inlineStr">
        <is>
          <t>Potential: NA</t>
        </is>
      </c>
      <c r="H28" s="108" t="n"/>
      <c r="I28" s="108" t="n"/>
      <c r="J28" s="108" t="n"/>
      <c r="K28" s="1344" t="n"/>
      <c r="L28" s="2121" t="n">
        <v>30</v>
      </c>
      <c r="M28" s="574" t="n">
        <v>30</v>
      </c>
      <c r="N28" s="1899" t="n">
        <v>30.9</v>
      </c>
      <c r="O28" s="1899" t="n">
        <v>31.827</v>
      </c>
      <c r="P28" s="1899" t="n">
        <v>32.78181</v>
      </c>
      <c r="Q28" s="1899" t="n">
        <v>33.7652643</v>
      </c>
      <c r="R28" s="2119" t="n">
        <v>34.778222229</v>
      </c>
      <c r="T28" s="1973" t="n">
        <v>0.02392885001209244</v>
      </c>
      <c r="U28" s="1974" t="inlineStr">
        <is>
          <t>OK</t>
        </is>
      </c>
      <c r="V28" s="2120" t="n">
        <v>0</v>
      </c>
    </row>
    <row r="29">
      <c r="C29" s="573" t="n"/>
      <c r="D29" s="63" t="inlineStr">
        <is>
          <t>Potential: NA</t>
        </is>
      </c>
      <c r="H29" s="108" t="n"/>
      <c r="I29" s="108" t="n"/>
      <c r="J29" s="108" t="n"/>
      <c r="K29" s="1344" t="n"/>
      <c r="L29" s="2121" t="n">
        <v>30</v>
      </c>
      <c r="M29" s="574" t="n">
        <v>30</v>
      </c>
      <c r="N29" s="1899" t="n">
        <v>30.9</v>
      </c>
      <c r="O29" s="1899" t="n">
        <v>31.827</v>
      </c>
      <c r="P29" s="1899" t="n">
        <v>32.78181</v>
      </c>
      <c r="Q29" s="1899" t="n">
        <v>33.7652643</v>
      </c>
      <c r="R29" s="2119" t="n">
        <v>34.778222229</v>
      </c>
      <c r="T29" s="1973" t="n">
        <v>0.02392885001209244</v>
      </c>
      <c r="U29" s="1974" t="inlineStr">
        <is>
          <t>OK</t>
        </is>
      </c>
      <c r="V29" s="2120" t="n">
        <v>0</v>
      </c>
    </row>
    <row r="30">
      <c r="C30" s="573" t="n"/>
      <c r="H30" s="105" t="n"/>
      <c r="I30" s="105" t="n"/>
      <c r="J30" s="105" t="n"/>
      <c r="K30" s="105" t="n"/>
      <c r="L30" s="105" t="n"/>
      <c r="M30" s="105" t="n"/>
      <c r="N30" s="105" t="n"/>
      <c r="O30" s="105" t="n"/>
      <c r="P30" s="105" t="n"/>
      <c r="Q30" s="105" t="n"/>
      <c r="R30" s="571" t="n"/>
      <c r="T30" s="1973" t="inlineStr">
        <is>
          <t>-</t>
        </is>
      </c>
      <c r="U30" s="1974" t="inlineStr">
        <is>
          <t>OK</t>
        </is>
      </c>
      <c r="V30" s="2120" t="n">
        <v>0</v>
      </c>
    </row>
    <row r="31">
      <c r="C31" s="572" t="inlineStr">
        <is>
          <t>Sales Volumes</t>
        </is>
      </c>
      <c r="H31" s="105" t="n"/>
      <c r="I31" s="105" t="n"/>
      <c r="J31" s="105" t="n"/>
      <c r="K31" s="105" t="n"/>
      <c r="L31" s="105" t="n"/>
      <c r="M31" s="105" t="n"/>
      <c r="N31" s="105" t="n"/>
      <c r="O31" s="105" t="n"/>
      <c r="P31" s="105" t="n"/>
      <c r="Q31" s="105" t="n"/>
      <c r="R31" s="571" t="n"/>
      <c r="T31" s="1973" t="inlineStr">
        <is>
          <t>-</t>
        </is>
      </c>
      <c r="U31" s="1974" t="inlineStr">
        <is>
          <t>OK</t>
        </is>
      </c>
      <c r="V31" s="2120" t="n">
        <v>0</v>
      </c>
    </row>
    <row r="32">
      <c r="C32" s="573" t="n"/>
      <c r="D32" s="63" t="inlineStr">
        <is>
          <t>Existing: Residential lighting</t>
        </is>
      </c>
      <c r="H32" s="2117" t="n">
        <v>0</v>
      </c>
      <c r="I32" s="2117" t="n">
        <v>0</v>
      </c>
      <c r="J32" s="2117" t="n">
        <v>0</v>
      </c>
      <c r="K32" s="2117" t="n">
        <v>0</v>
      </c>
      <c r="L32" s="2121" t="n">
        <v>100</v>
      </c>
      <c r="M32" s="574" t="n">
        <v>100</v>
      </c>
      <c r="N32" s="1899" t="n">
        <v>103</v>
      </c>
      <c r="O32" s="1899" t="n">
        <v>106.09</v>
      </c>
      <c r="P32" s="1899" t="n">
        <v>109.2727</v>
      </c>
      <c r="Q32" s="1899" t="n">
        <v>112.550881</v>
      </c>
      <c r="R32" s="2119" t="n">
        <v>115.92740743</v>
      </c>
      <c r="T32" s="1973" t="n">
        <v>0.02392885001209244</v>
      </c>
      <c r="U32" s="1974" t="inlineStr">
        <is>
          <t>OK</t>
        </is>
      </c>
      <c r="V32" s="2120" t="n">
        <v>0</v>
      </c>
    </row>
    <row r="33">
      <c r="C33" s="573" t="n"/>
      <c r="D33" s="63" t="inlineStr">
        <is>
          <t>Existing: Hotels &amp; Hospitals</t>
        </is>
      </c>
      <c r="H33" s="2117" t="n">
        <v>0</v>
      </c>
      <c r="I33" s="2117" t="n">
        <v>0</v>
      </c>
      <c r="J33" s="2117" t="n">
        <v>0</v>
      </c>
      <c r="K33" s="2117" t="n">
        <v>0</v>
      </c>
      <c r="L33" s="2121" t="n">
        <v>200</v>
      </c>
      <c r="M33" s="574" t="n">
        <v>200</v>
      </c>
      <c r="N33" s="1899" t="n">
        <v>206</v>
      </c>
      <c r="O33" s="1899" t="n">
        <v>212.18</v>
      </c>
      <c r="P33" s="1899" t="n">
        <v>218.5454</v>
      </c>
      <c r="Q33" s="1899" t="n">
        <v>225.101762</v>
      </c>
      <c r="R33" s="2119" t="n">
        <v>231.85481486</v>
      </c>
      <c r="T33" s="1973" t="n">
        <v>0.02392885001209244</v>
      </c>
      <c r="U33" s="1974" t="inlineStr">
        <is>
          <t>OK</t>
        </is>
      </c>
      <c r="V33" s="2120" t="n">
        <v>0</v>
      </c>
    </row>
    <row r="34">
      <c r="C34" s="573" t="n"/>
      <c r="D34" s="63" t="inlineStr">
        <is>
          <t>Existing: Government &amp; Infrastructure</t>
        </is>
      </c>
      <c r="H34" s="2117" t="n">
        <v>0</v>
      </c>
      <c r="I34" s="2117" t="n">
        <v>0</v>
      </c>
      <c r="J34" s="2117" t="n">
        <v>0</v>
      </c>
      <c r="K34" s="2117" t="n">
        <v>0</v>
      </c>
      <c r="L34" s="2121" t="n">
        <v>100</v>
      </c>
      <c r="M34" s="574" t="n">
        <v>100</v>
      </c>
      <c r="N34" s="1899" t="n">
        <v>103</v>
      </c>
      <c r="O34" s="1899" t="n">
        <v>106.09</v>
      </c>
      <c r="P34" s="1899" t="n">
        <v>109.2727</v>
      </c>
      <c r="Q34" s="1899" t="n">
        <v>112.550881</v>
      </c>
      <c r="R34" s="2119" t="n">
        <v>115.92740743</v>
      </c>
      <c r="T34" s="1973" t="n">
        <v>0.02392885001209244</v>
      </c>
      <c r="U34" s="1974" t="inlineStr">
        <is>
          <t>OK</t>
        </is>
      </c>
      <c r="V34" s="2120" t="n">
        <v>0</v>
      </c>
    </row>
    <row r="35">
      <c r="C35" s="573" t="n"/>
      <c r="D35" s="63" t="inlineStr">
        <is>
          <t>Existing: Distributorship</t>
        </is>
      </c>
      <c r="H35" s="2117" t="n">
        <v>0</v>
      </c>
      <c r="I35" s="2117" t="n">
        <v>0</v>
      </c>
      <c r="J35" s="2117" t="n">
        <v>0</v>
      </c>
      <c r="K35" s="2117" t="n">
        <v>0</v>
      </c>
      <c r="L35" s="2121" t="n">
        <v>200</v>
      </c>
      <c r="M35" s="574" t="n">
        <v>200</v>
      </c>
      <c r="N35" s="1899" t="n">
        <v>206</v>
      </c>
      <c r="O35" s="1899" t="n">
        <v>212.18</v>
      </c>
      <c r="P35" s="1899" t="n">
        <v>218.5454</v>
      </c>
      <c r="Q35" s="1899" t="n">
        <v>225.101762</v>
      </c>
      <c r="R35" s="2119" t="n">
        <v>231.85481486</v>
      </c>
      <c r="T35" s="1973" t="n">
        <v>0.02392885001209244</v>
      </c>
      <c r="U35" s="1974" t="inlineStr">
        <is>
          <t>OK</t>
        </is>
      </c>
      <c r="V35" s="2120" t="n">
        <v>0</v>
      </c>
    </row>
    <row r="36">
      <c r="C36" s="573" t="n"/>
      <c r="D36" s="63" t="inlineStr">
        <is>
          <t>Pipeline: UAE &amp; Oman projects</t>
        </is>
      </c>
      <c r="H36" s="108" t="n"/>
      <c r="I36" s="108" t="n"/>
      <c r="J36" s="108" t="n"/>
      <c r="K36" s="1344" t="n"/>
      <c r="L36" s="2121" t="n">
        <v>100</v>
      </c>
      <c r="M36" s="574" t="n">
        <v>100</v>
      </c>
      <c r="N36" s="1899" t="n">
        <v>103</v>
      </c>
      <c r="O36" s="1899" t="n">
        <v>106.09</v>
      </c>
      <c r="P36" s="1899" t="n">
        <v>109.2727</v>
      </c>
      <c r="Q36" s="1899" t="n">
        <v>112.550881</v>
      </c>
      <c r="R36" s="2119" t="n">
        <v>115.92740743</v>
      </c>
      <c r="T36" s="1973" t="n">
        <v>0.02392885001209244</v>
      </c>
      <c r="U36" s="1974" t="inlineStr">
        <is>
          <t>OK</t>
        </is>
      </c>
      <c r="V36" s="2120" t="n">
        <v>0</v>
      </c>
    </row>
    <row r="37">
      <c r="C37" s="573" t="n"/>
      <c r="D37" s="63" t="inlineStr">
        <is>
          <t>Pipeline: NA</t>
        </is>
      </c>
      <c r="H37" s="108" t="n"/>
      <c r="I37" s="108" t="n"/>
      <c r="J37" s="108" t="n"/>
      <c r="K37" s="1344" t="n"/>
      <c r="L37" s="2121" t="n">
        <v>200</v>
      </c>
      <c r="M37" s="574" t="n">
        <v>200</v>
      </c>
      <c r="N37" s="1899" t="n">
        <v>206</v>
      </c>
      <c r="O37" s="1899" t="n">
        <v>212.18</v>
      </c>
      <c r="P37" s="1899" t="n">
        <v>218.5454</v>
      </c>
      <c r="Q37" s="1899" t="n">
        <v>225.101762</v>
      </c>
      <c r="R37" s="2119" t="n">
        <v>231.85481486</v>
      </c>
      <c r="T37" s="1973" t="n">
        <v>0.02392885001209244</v>
      </c>
      <c r="U37" s="1974" t="inlineStr">
        <is>
          <t>OK</t>
        </is>
      </c>
      <c r="V37" s="2120" t="n">
        <v>0</v>
      </c>
    </row>
    <row r="38">
      <c r="C38" s="573" t="n"/>
      <c r="D38" s="63" t="inlineStr">
        <is>
          <t>Pipeline: NA</t>
        </is>
      </c>
      <c r="H38" s="108" t="n"/>
      <c r="I38" s="108" t="n"/>
      <c r="J38" s="108" t="n"/>
      <c r="K38" s="1344" t="n"/>
      <c r="L38" s="2121" t="n">
        <v>100</v>
      </c>
      <c r="M38" s="574" t="n">
        <v>100</v>
      </c>
      <c r="N38" s="1899" t="n">
        <v>103</v>
      </c>
      <c r="O38" s="1899" t="n">
        <v>106.09</v>
      </c>
      <c r="P38" s="1899" t="n">
        <v>109.2727</v>
      </c>
      <c r="Q38" s="1899" t="n">
        <v>112.550881</v>
      </c>
      <c r="R38" s="2119" t="n">
        <v>115.92740743</v>
      </c>
      <c r="T38" s="1973" t="n">
        <v>0.02392885001209244</v>
      </c>
      <c r="U38" s="1974" t="inlineStr">
        <is>
          <t>OK</t>
        </is>
      </c>
      <c r="V38" s="2120" t="n">
        <v>0</v>
      </c>
    </row>
    <row r="39">
      <c r="C39" s="573" t="n"/>
      <c r="D39" s="63" t="inlineStr">
        <is>
          <t>Pipeline: NA</t>
        </is>
      </c>
      <c r="H39" s="108" t="n"/>
      <c r="I39" s="108" t="n"/>
      <c r="J39" s="108" t="n"/>
      <c r="K39" s="1344" t="n"/>
      <c r="L39" s="2121" t="n">
        <v>200</v>
      </c>
      <c r="M39" s="574" t="n">
        <v>200</v>
      </c>
      <c r="N39" s="1899" t="n">
        <v>206</v>
      </c>
      <c r="O39" s="1899" t="n">
        <v>212.18</v>
      </c>
      <c r="P39" s="1899" t="n">
        <v>218.5454</v>
      </c>
      <c r="Q39" s="1899" t="n">
        <v>225.101762</v>
      </c>
      <c r="R39" s="2119" t="n">
        <v>231.85481486</v>
      </c>
      <c r="T39" s="1973" t="n">
        <v>0.02392885001209244</v>
      </c>
      <c r="U39" s="1974" t="inlineStr">
        <is>
          <t>OK</t>
        </is>
      </c>
      <c r="V39" s="2120" t="n">
        <v>0</v>
      </c>
    </row>
    <row r="40">
      <c r="C40" s="573" t="n"/>
      <c r="D40" s="63" t="inlineStr">
        <is>
          <t>Potential: Product contracts by specifiers</t>
        </is>
      </c>
      <c r="H40" s="108" t="n"/>
      <c r="I40" s="108" t="n"/>
      <c r="J40" s="108" t="n"/>
      <c r="K40" s="1344" t="n"/>
      <c r="L40" s="2121" t="n">
        <v>100</v>
      </c>
      <c r="M40" s="574" t="n">
        <v>100</v>
      </c>
      <c r="N40" s="1899" t="n">
        <v>103</v>
      </c>
      <c r="O40" s="1899" t="n">
        <v>106.09</v>
      </c>
      <c r="P40" s="1899" t="n">
        <v>109.2727</v>
      </c>
      <c r="Q40" s="1899" t="n">
        <v>112.550881</v>
      </c>
      <c r="R40" s="2119" t="n">
        <v>115.92740743</v>
      </c>
      <c r="T40" s="1973" t="n">
        <v>0.02392885001209244</v>
      </c>
      <c r="U40" s="1974" t="inlineStr">
        <is>
          <t>OK</t>
        </is>
      </c>
      <c r="V40" s="2120" t="n">
        <v>0</v>
      </c>
    </row>
    <row r="41">
      <c r="C41" s="573" t="n"/>
      <c r="D41" s="63" t="inlineStr">
        <is>
          <t>Potential: NA</t>
        </is>
      </c>
      <c r="H41" s="108" t="n"/>
      <c r="I41" s="108" t="n"/>
      <c r="J41" s="108" t="n"/>
      <c r="K41" s="1344" t="n"/>
      <c r="L41" s="2121" t="n">
        <v>200</v>
      </c>
      <c r="M41" s="574" t="n">
        <v>200</v>
      </c>
      <c r="N41" s="1899" t="n">
        <v>206</v>
      </c>
      <c r="O41" s="1899" t="n">
        <v>212.18</v>
      </c>
      <c r="P41" s="1899" t="n">
        <v>218.5454</v>
      </c>
      <c r="Q41" s="1899" t="n">
        <v>225.101762</v>
      </c>
      <c r="R41" s="2119" t="n">
        <v>231.85481486</v>
      </c>
      <c r="T41" s="1973" t="n">
        <v>0.02392885001209244</v>
      </c>
      <c r="U41" s="1974" t="inlineStr">
        <is>
          <t>OK</t>
        </is>
      </c>
      <c r="V41" s="2120" t="n">
        <v>0</v>
      </c>
    </row>
    <row r="42">
      <c r="C42" s="573" t="n"/>
      <c r="D42" s="63" t="inlineStr">
        <is>
          <t>Potential: NA</t>
        </is>
      </c>
      <c r="H42" s="108" t="n"/>
      <c r="I42" s="108" t="n"/>
      <c r="J42" s="108" t="n"/>
      <c r="K42" s="1344" t="n"/>
      <c r="L42" s="2121" t="n">
        <v>100</v>
      </c>
      <c r="M42" s="574" t="n">
        <v>100</v>
      </c>
      <c r="N42" s="1899" t="n">
        <v>103</v>
      </c>
      <c r="O42" s="1899" t="n">
        <v>106.09</v>
      </c>
      <c r="P42" s="1899" t="n">
        <v>109.2727</v>
      </c>
      <c r="Q42" s="1899" t="n">
        <v>112.550881</v>
      </c>
      <c r="R42" s="2119" t="n">
        <v>115.92740743</v>
      </c>
      <c r="T42" s="1973" t="n">
        <v>0.02392885001209244</v>
      </c>
      <c r="U42" s="1974" t="inlineStr">
        <is>
          <t>OK</t>
        </is>
      </c>
      <c r="V42" s="2120" t="n">
        <v>0</v>
      </c>
    </row>
    <row r="43">
      <c r="C43" s="573" t="n"/>
      <c r="D43" s="63" t="inlineStr">
        <is>
          <t>Potential: NA</t>
        </is>
      </c>
      <c r="H43" s="108" t="n"/>
      <c r="I43" s="108" t="n"/>
      <c r="J43" s="108" t="n"/>
      <c r="K43" s="1344" t="n"/>
      <c r="L43" s="2121" t="n">
        <v>200</v>
      </c>
      <c r="M43" s="574" t="n">
        <v>200</v>
      </c>
      <c r="N43" s="1899" t="n">
        <v>206</v>
      </c>
      <c r="O43" s="1899" t="n">
        <v>212.18</v>
      </c>
      <c r="P43" s="1899" t="n">
        <v>218.5454</v>
      </c>
      <c r="Q43" s="1899" t="n">
        <v>225.101762</v>
      </c>
      <c r="R43" s="2119" t="n">
        <v>231.85481486</v>
      </c>
      <c r="T43" s="1973" t="n">
        <v>0.02392885001209244</v>
      </c>
      <c r="U43" s="1974" t="inlineStr">
        <is>
          <t>OK</t>
        </is>
      </c>
      <c r="V43" s="2120" t="n">
        <v>0</v>
      </c>
    </row>
    <row r="44">
      <c r="C44" s="573" t="n"/>
      <c r="H44" s="105" t="n"/>
      <c r="I44" s="105" t="n"/>
      <c r="J44" s="105" t="n"/>
      <c r="K44" s="105" t="n"/>
      <c r="L44" s="105" t="n"/>
      <c r="M44" s="105" t="n"/>
      <c r="N44" s="105" t="n"/>
      <c r="O44" s="105" t="n"/>
      <c r="P44" s="105" t="n"/>
      <c r="Q44" s="105" t="n"/>
      <c r="R44" s="571" t="n"/>
      <c r="T44" s="1973" t="inlineStr">
        <is>
          <t>-</t>
        </is>
      </c>
      <c r="U44" s="1974" t="inlineStr">
        <is>
          <t>OK</t>
        </is>
      </c>
      <c r="V44" s="2120" t="n">
        <v>0</v>
      </c>
    </row>
    <row r="45">
      <c r="C45" s="569" t="inlineStr">
        <is>
          <t>Existing Revenue</t>
        </is>
      </c>
      <c r="D45" s="570" t="n"/>
      <c r="E45" s="570" t="n"/>
      <c r="F45" s="570" t="n"/>
      <c r="G45" s="570" t="n"/>
      <c r="H45" s="580" t="n"/>
      <c r="I45" s="580" t="n"/>
      <c r="J45" s="580" t="n"/>
      <c r="K45" s="580" t="n"/>
      <c r="L45" s="580" t="n"/>
      <c r="M45" s="580" t="n"/>
      <c r="N45" s="580" t="n"/>
      <c r="O45" s="580" t="n"/>
      <c r="P45" s="580" t="n"/>
      <c r="Q45" s="580" t="n"/>
      <c r="R45" s="581" t="n"/>
      <c r="T45" s="1973" t="inlineStr">
        <is>
          <t>-</t>
        </is>
      </c>
      <c r="U45" s="1974" t="inlineStr">
        <is>
          <t>OK</t>
        </is>
      </c>
      <c r="V45" s="2120" t="n">
        <v>0</v>
      </c>
    </row>
    <row r="46">
      <c r="C46" s="582" t="inlineStr">
        <is>
          <t>Residential lighting Revenue</t>
        </is>
      </c>
      <c r="D46" s="85" t="n"/>
      <c r="E46" s="85" t="n"/>
      <c r="F46" s="85" t="n"/>
      <c r="G46" s="85" t="n"/>
      <c r="H46" s="2122" t="n">
        <v>0</v>
      </c>
      <c r="I46" s="2122" t="n">
        <v>0</v>
      </c>
      <c r="J46" s="2122" t="n">
        <v>0</v>
      </c>
      <c r="K46" s="2122" t="n">
        <v>0</v>
      </c>
      <c r="L46" s="2123" t="n">
        <v>20000</v>
      </c>
      <c r="M46" s="2124" t="n">
        <v>20000</v>
      </c>
      <c r="N46" s="2124" t="n">
        <v>20000</v>
      </c>
      <c r="O46" s="2124" t="n">
        <v>20000</v>
      </c>
      <c r="P46" s="2124" t="n">
        <v>20000</v>
      </c>
      <c r="Q46" s="2124" t="n">
        <v>20000</v>
      </c>
      <c r="R46" s="2125" t="n">
        <v>20000</v>
      </c>
      <c r="T46" s="1973" t="n">
        <v>0</v>
      </c>
      <c r="U46" s="1974" t="inlineStr">
        <is>
          <t>OK</t>
        </is>
      </c>
      <c r="V46" s="2120" t="n">
        <v>0</v>
      </c>
    </row>
    <row r="47">
      <c r="C47" s="582" t="inlineStr">
        <is>
          <t>Hotels &amp; Hospitals Revenue</t>
        </is>
      </c>
      <c r="D47" s="85" t="n"/>
      <c r="E47" s="85" t="n"/>
      <c r="F47" s="85" t="n"/>
      <c r="G47" s="85" t="n"/>
      <c r="H47" s="2122" t="n">
        <v>0</v>
      </c>
      <c r="I47" s="2122" t="n">
        <v>0</v>
      </c>
      <c r="J47" s="2122" t="n">
        <v>0</v>
      </c>
      <c r="K47" s="2122" t="n">
        <v>0</v>
      </c>
      <c r="L47" s="2123" t="n">
        <v>50000</v>
      </c>
      <c r="M47" s="2124" t="n">
        <v>50000</v>
      </c>
      <c r="N47" s="2124" t="n">
        <v>50000</v>
      </c>
      <c r="O47" s="2124" t="n">
        <v>50000</v>
      </c>
      <c r="P47" s="2124" t="n">
        <v>50000</v>
      </c>
      <c r="Q47" s="2124" t="n">
        <v>50000</v>
      </c>
      <c r="R47" s="2125" t="n">
        <v>50000</v>
      </c>
      <c r="T47" s="1973" t="n">
        <v>0</v>
      </c>
      <c r="U47" s="1974" t="inlineStr">
        <is>
          <t>OK</t>
        </is>
      </c>
      <c r="V47" s="2120" t="n">
        <v>0</v>
      </c>
    </row>
    <row r="48">
      <c r="C48" s="582" t="inlineStr">
        <is>
          <t>Government &amp; Infrastructure Revenue</t>
        </is>
      </c>
      <c r="D48" s="85" t="n"/>
      <c r="E48" s="85" t="n"/>
      <c r="F48" s="85" t="n"/>
      <c r="G48" s="85" t="n"/>
      <c r="H48" s="2122" t="n">
        <v>0</v>
      </c>
      <c r="I48" s="2122" t="n">
        <v>0</v>
      </c>
      <c r="J48" s="2122" t="n">
        <v>0</v>
      </c>
      <c r="K48" s="2122" t="n">
        <v>0</v>
      </c>
      <c r="L48" s="2123" t="n">
        <v>10000</v>
      </c>
      <c r="M48" s="2124" t="n">
        <v>10000</v>
      </c>
      <c r="N48" s="2124" t="n">
        <v>10000</v>
      </c>
      <c r="O48" s="2124" t="n">
        <v>10000</v>
      </c>
      <c r="P48" s="2124" t="n">
        <v>10000</v>
      </c>
      <c r="Q48" s="2124" t="n">
        <v>10000</v>
      </c>
      <c r="R48" s="2125" t="n">
        <v>10000</v>
      </c>
      <c r="T48" s="1973" t="n">
        <v>0</v>
      </c>
      <c r="U48" s="1974" t="inlineStr">
        <is>
          <t>OK</t>
        </is>
      </c>
      <c r="V48" s="2120" t="n">
        <v>0</v>
      </c>
    </row>
    <row r="49">
      <c r="C49" s="582" t="inlineStr">
        <is>
          <t>Distributorship Revenue</t>
        </is>
      </c>
      <c r="D49" s="85" t="n"/>
      <c r="E49" s="85" t="n"/>
      <c r="F49" s="85" t="n"/>
      <c r="G49" s="85" t="n"/>
      <c r="H49" s="2122" t="n">
        <v>0</v>
      </c>
      <c r="I49" s="2122" t="n">
        <v>0</v>
      </c>
      <c r="J49" s="2122" t="n">
        <v>0</v>
      </c>
      <c r="K49" s="2122" t="n">
        <v>0</v>
      </c>
      <c r="L49" s="2123" t="n">
        <v>12000</v>
      </c>
      <c r="M49" s="2124" t="n">
        <v>12000</v>
      </c>
      <c r="N49" s="2124" t="n">
        <v>12000</v>
      </c>
      <c r="O49" s="2124" t="n">
        <v>12000</v>
      </c>
      <c r="P49" s="2124" t="n">
        <v>12000</v>
      </c>
      <c r="Q49" s="2124" t="n">
        <v>12000</v>
      </c>
      <c r="R49" s="2125" t="n">
        <v>12000</v>
      </c>
      <c r="T49" s="1973" t="n">
        <v>0</v>
      </c>
      <c r="U49" s="1974" t="inlineStr">
        <is>
          <t>OK</t>
        </is>
      </c>
      <c r="V49" s="2120" t="n">
        <v>0</v>
      </c>
    </row>
    <row r="50">
      <c r="C50" s="586" t="inlineStr">
        <is>
          <t>Total Revenue from Existing Streams</t>
        </is>
      </c>
      <c r="D50" s="587" t="n"/>
      <c r="E50" s="587" t="n"/>
      <c r="F50" s="587" t="n"/>
      <c r="G50" s="587" t="n"/>
      <c r="H50" s="2126" t="n">
        <v>0</v>
      </c>
      <c r="I50" s="2126" t="n">
        <v>0</v>
      </c>
      <c r="J50" s="2126" t="n">
        <v>0</v>
      </c>
      <c r="K50" s="2126" t="n">
        <v>0</v>
      </c>
      <c r="L50" s="2126" t="n">
        <v>92000</v>
      </c>
      <c r="M50" s="2126" t="n">
        <v>92000</v>
      </c>
      <c r="N50" s="2126" t="n">
        <v>92000</v>
      </c>
      <c r="O50" s="2126" t="n">
        <v>92000</v>
      </c>
      <c r="P50" s="2126" t="n">
        <v>92000</v>
      </c>
      <c r="Q50" s="2126" t="n">
        <v>92000</v>
      </c>
      <c r="R50" s="2127" t="n">
        <v>92000</v>
      </c>
      <c r="T50" s="1973" t="n">
        <v>0</v>
      </c>
      <c r="U50" s="1974" t="inlineStr">
        <is>
          <t>OK</t>
        </is>
      </c>
      <c r="V50" s="2120" t="n">
        <v>0</v>
      </c>
    </row>
    <row r="51">
      <c r="C51" s="590" t="inlineStr">
        <is>
          <t>Growth (%)</t>
        </is>
      </c>
      <c r="D51" s="591" t="n"/>
      <c r="E51" s="591" t="n"/>
      <c r="F51" s="591" t="n"/>
      <c r="G51" s="591" t="n"/>
      <c r="H51" s="2128" t="n"/>
      <c r="I51" s="2128" t="n"/>
      <c r="J51" s="2129" t="e">
        <v>#DIV/0!</v>
      </c>
      <c r="K51" s="2129" t="e">
        <v>#DIV/0!</v>
      </c>
      <c r="L51" s="2129" t="e">
        <v>#DIV/0!</v>
      </c>
      <c r="M51" s="2129" t="e">
        <v>#DIV/0!</v>
      </c>
      <c r="N51" s="2129" t="n">
        <v>0</v>
      </c>
      <c r="O51" s="2129" t="n">
        <v>0</v>
      </c>
      <c r="P51" s="2129" t="n">
        <v>0</v>
      </c>
      <c r="Q51" s="2129" t="n">
        <v>0</v>
      </c>
      <c r="R51" s="2130" t="n">
        <v>0</v>
      </c>
      <c r="T51" s="1973" t="inlineStr">
        <is>
          <t>-</t>
        </is>
      </c>
      <c r="U51" s="1974" t="str"/>
      <c r="V51" s="2120" t="inlineStr">
        <is>
          <t>NA</t>
        </is>
      </c>
    </row>
    <row r="52">
      <c r="C52" s="582" t="n"/>
      <c r="D52" s="85" t="n"/>
      <c r="E52" s="85" t="n"/>
      <c r="F52" s="85" t="n"/>
      <c r="G52" s="85" t="n"/>
      <c r="H52" s="2124" t="n"/>
      <c r="I52" s="2124" t="n"/>
      <c r="J52" s="2124" t="n"/>
      <c r="K52" s="2124" t="n"/>
      <c r="L52" s="2124" t="n"/>
      <c r="M52" s="2124" t="n"/>
      <c r="N52" s="2124" t="n"/>
      <c r="O52" s="2124" t="n"/>
      <c r="P52" s="2124" t="n"/>
      <c r="Q52" s="2124" t="n"/>
      <c r="R52" s="2125" t="n"/>
      <c r="T52" s="1973" t="inlineStr">
        <is>
          <t>-</t>
        </is>
      </c>
      <c r="U52" s="1974" t="inlineStr">
        <is>
          <t>OK</t>
        </is>
      </c>
      <c r="V52" s="2120" t="n">
        <v>0</v>
      </c>
    </row>
    <row r="53">
      <c r="C53" s="569" t="inlineStr">
        <is>
          <t>Pipeline Revenues</t>
        </is>
      </c>
      <c r="D53" s="570" t="n"/>
      <c r="E53" s="570" t="n"/>
      <c r="F53" s="570" t="n"/>
      <c r="G53" s="570" t="n"/>
      <c r="H53" s="2124" t="n"/>
      <c r="I53" s="2124" t="n"/>
      <c r="J53" s="2124" t="n"/>
      <c r="K53" s="2124" t="n"/>
      <c r="L53" s="2124" t="n"/>
      <c r="M53" s="2124" t="n"/>
      <c r="N53" s="2124" t="n"/>
      <c r="O53" s="2124" t="n"/>
      <c r="P53" s="2124" t="n"/>
      <c r="Q53" s="2124" t="n"/>
      <c r="R53" s="2125" t="n"/>
      <c r="T53" s="1973" t="inlineStr">
        <is>
          <t>-</t>
        </is>
      </c>
      <c r="U53" s="1974" t="inlineStr">
        <is>
          <t>OK</t>
        </is>
      </c>
      <c r="V53" s="2120" t="n">
        <v>0</v>
      </c>
    </row>
    <row r="54">
      <c r="C54" s="582" t="inlineStr">
        <is>
          <t>UAE &amp; Oman projects Pipeline Revenue</t>
        </is>
      </c>
      <c r="D54" s="85" t="n"/>
      <c r="E54" s="85" t="n"/>
      <c r="F54" s="85" t="n"/>
      <c r="G54" s="85" t="n"/>
      <c r="H54" s="2124" t="n"/>
      <c r="I54" s="2124" t="n"/>
      <c r="J54" s="2124" t="n"/>
      <c r="K54" s="2124" t="n"/>
      <c r="L54" s="2123" t="n">
        <v>15000</v>
      </c>
      <c r="M54" s="2124" t="n">
        <v>15000</v>
      </c>
      <c r="N54" s="2124" t="n">
        <v>15000</v>
      </c>
      <c r="O54" s="2124" t="n">
        <v>15000</v>
      </c>
      <c r="P54" s="2124" t="n">
        <v>15000</v>
      </c>
      <c r="Q54" s="2124" t="n">
        <v>15000</v>
      </c>
      <c r="R54" s="2125" t="n">
        <v>15000</v>
      </c>
      <c r="T54" s="1973" t="n">
        <v>0</v>
      </c>
      <c r="U54" s="1974" t="inlineStr">
        <is>
          <t>OK</t>
        </is>
      </c>
      <c r="V54" s="2120" t="n">
        <v>0</v>
      </c>
    </row>
    <row r="55">
      <c r="C55" s="582" t="inlineStr">
        <is>
          <t>NA Pipeline Revenue</t>
        </is>
      </c>
      <c r="D55" s="85" t="n"/>
      <c r="E55" s="85" t="n"/>
      <c r="F55" s="85" t="n"/>
      <c r="G55" s="85" t="n"/>
      <c r="H55" s="2124" t="n"/>
      <c r="I55" s="2124" t="n"/>
      <c r="J55" s="2124" t="n"/>
      <c r="K55" s="2124" t="n"/>
      <c r="L55" s="2123" t="n">
        <v>15000</v>
      </c>
      <c r="M55" s="2124" t="n">
        <v>15000</v>
      </c>
      <c r="N55" s="2124" t="n">
        <v>15000</v>
      </c>
      <c r="O55" s="2124" t="n">
        <v>15000</v>
      </c>
      <c r="P55" s="2124" t="n">
        <v>15000</v>
      </c>
      <c r="Q55" s="2124" t="n">
        <v>15000</v>
      </c>
      <c r="R55" s="2125" t="n">
        <v>15000</v>
      </c>
      <c r="T55" s="1973" t="n">
        <v>0</v>
      </c>
      <c r="U55" s="1974" t="inlineStr">
        <is>
          <t>OK</t>
        </is>
      </c>
      <c r="V55" s="2120" t="n">
        <v>0</v>
      </c>
    </row>
    <row r="56">
      <c r="C56" s="582" t="inlineStr">
        <is>
          <t>NA Pipeline Revenue</t>
        </is>
      </c>
      <c r="D56" s="85" t="n"/>
      <c r="E56" s="85" t="n"/>
      <c r="F56" s="85" t="n"/>
      <c r="G56" s="85" t="n"/>
      <c r="H56" s="2124" t="n"/>
      <c r="I56" s="2124" t="n"/>
      <c r="J56" s="2124" t="n"/>
      <c r="K56" s="2124" t="n"/>
      <c r="L56" s="2123" t="n">
        <v>15000</v>
      </c>
      <c r="M56" s="2124" t="n">
        <v>15000</v>
      </c>
      <c r="N56" s="2124" t="n">
        <v>15000</v>
      </c>
      <c r="O56" s="2124" t="n">
        <v>15000</v>
      </c>
      <c r="P56" s="2124" t="n">
        <v>15000</v>
      </c>
      <c r="Q56" s="2124" t="n">
        <v>15000</v>
      </c>
      <c r="R56" s="2125" t="n">
        <v>15000</v>
      </c>
      <c r="T56" s="1973" t="n">
        <v>0</v>
      </c>
      <c r="U56" s="1974" t="inlineStr">
        <is>
          <t>OK</t>
        </is>
      </c>
      <c r="V56" s="2120" t="n">
        <v>0</v>
      </c>
    </row>
    <row r="57">
      <c r="C57" s="582" t="inlineStr">
        <is>
          <t>NA Pipeline Revenue</t>
        </is>
      </c>
      <c r="D57" s="85" t="n"/>
      <c r="E57" s="85" t="n"/>
      <c r="F57" s="85" t="n"/>
      <c r="G57" s="2124" t="n"/>
      <c r="H57" s="2124" t="n"/>
      <c r="I57" s="2124" t="n"/>
      <c r="J57" s="2124" t="n"/>
      <c r="K57" s="2124" t="n"/>
      <c r="L57" s="2123" t="n">
        <v>15000</v>
      </c>
      <c r="M57" s="2124" t="n">
        <v>15000</v>
      </c>
      <c r="N57" s="2124" t="n">
        <v>15000</v>
      </c>
      <c r="O57" s="2124" t="n">
        <v>15000</v>
      </c>
      <c r="P57" s="2124" t="n">
        <v>15000</v>
      </c>
      <c r="Q57" s="2124" t="n">
        <v>15000</v>
      </c>
      <c r="R57" s="2125" t="n">
        <v>15000</v>
      </c>
      <c r="T57" s="1973" t="n">
        <v>0</v>
      </c>
      <c r="U57" s="1974" t="inlineStr">
        <is>
          <t>OK</t>
        </is>
      </c>
      <c r="V57" s="2120" t="n">
        <v>0</v>
      </c>
    </row>
    <row r="58">
      <c r="C58" s="586" t="inlineStr">
        <is>
          <t>Total Revenue from Pipeline Streams</t>
        </is>
      </c>
      <c r="D58" s="587" t="n"/>
      <c r="E58" s="587" t="n"/>
      <c r="F58" s="587" t="n"/>
      <c r="G58" s="587" t="n"/>
      <c r="H58" s="2126" t="n"/>
      <c r="I58" s="2126" t="n"/>
      <c r="J58" s="2126" t="n"/>
      <c r="K58" s="2126" t="n"/>
      <c r="L58" s="2126" t="n">
        <v>60000</v>
      </c>
      <c r="M58" s="2126" t="n">
        <v>60000</v>
      </c>
      <c r="N58" s="2126" t="n">
        <v>60000</v>
      </c>
      <c r="O58" s="2126" t="n">
        <v>60000</v>
      </c>
      <c r="P58" s="2126" t="n">
        <v>60000</v>
      </c>
      <c r="Q58" s="2126" t="n">
        <v>60000</v>
      </c>
      <c r="R58" s="2127" t="n">
        <v>60000</v>
      </c>
      <c r="T58" s="1973" t="n">
        <v>0</v>
      </c>
      <c r="U58" s="1974" t="inlineStr">
        <is>
          <t>OK</t>
        </is>
      </c>
      <c r="V58" s="2120" t="n">
        <v>0</v>
      </c>
    </row>
    <row r="59">
      <c r="C59" s="590" t="inlineStr">
        <is>
          <t>Growth (%)</t>
        </is>
      </c>
      <c r="D59" s="591" t="n"/>
      <c r="E59" s="591" t="n"/>
      <c r="F59" s="591" t="n"/>
      <c r="G59" s="591" t="n"/>
      <c r="H59" s="2128" t="n"/>
      <c r="I59" s="2128" t="n"/>
      <c r="J59" s="2129" t="n"/>
      <c r="K59" s="2129" t="n"/>
      <c r="L59" s="2131" t="n"/>
      <c r="M59" s="2129" t="n">
        <v>0</v>
      </c>
      <c r="N59" s="2129" t="n">
        <v>0</v>
      </c>
      <c r="O59" s="2129" t="n">
        <v>0</v>
      </c>
      <c r="P59" s="2129" t="n">
        <v>0</v>
      </c>
      <c r="Q59" s="2129" t="n">
        <v>0</v>
      </c>
      <c r="R59" s="2130" t="n">
        <v>0</v>
      </c>
      <c r="T59" s="1973" t="inlineStr">
        <is>
          <t>-</t>
        </is>
      </c>
      <c r="U59" s="1974" t="inlineStr">
        <is>
          <t>OK</t>
        </is>
      </c>
      <c r="V59" s="2120" t="n">
        <v>0</v>
      </c>
    </row>
    <row r="60">
      <c r="C60" s="590" t="n"/>
      <c r="D60" s="591" t="n"/>
      <c r="E60" s="591" t="n"/>
      <c r="F60" s="591" t="n"/>
      <c r="G60" s="591" t="n"/>
      <c r="H60" s="2128" t="n"/>
      <c r="I60" s="2128" t="n"/>
      <c r="J60" s="2129" t="n"/>
      <c r="K60" s="2129" t="n"/>
      <c r="L60" s="2129" t="n"/>
      <c r="M60" s="2129" t="n"/>
      <c r="N60" s="2129" t="n"/>
      <c r="O60" s="2129" t="n"/>
      <c r="P60" s="2129" t="n"/>
      <c r="Q60" s="2129" t="n"/>
      <c r="R60" s="2130" t="n"/>
      <c r="T60" s="1973" t="inlineStr">
        <is>
          <t>-</t>
        </is>
      </c>
      <c r="U60" s="1974" t="inlineStr">
        <is>
          <t>OK</t>
        </is>
      </c>
      <c r="V60" s="2120" t="n">
        <v>0</v>
      </c>
    </row>
    <row r="61">
      <c r="C61" s="569" t="inlineStr">
        <is>
          <t>Potential Revenues</t>
        </is>
      </c>
      <c r="D61" s="570" t="n"/>
      <c r="E61" s="570" t="n"/>
      <c r="F61" s="570" t="n"/>
      <c r="G61" s="570" t="n"/>
      <c r="H61" s="2124" t="n"/>
      <c r="I61" s="2124" t="n"/>
      <c r="J61" s="2124" t="n"/>
      <c r="K61" s="2124" t="n"/>
      <c r="L61" s="2124" t="n"/>
      <c r="M61" s="2124" t="n"/>
      <c r="N61" s="2124" t="n"/>
      <c r="O61" s="2124" t="n"/>
      <c r="P61" s="2124" t="n"/>
      <c r="Q61" s="2124" t="n"/>
      <c r="R61" s="2125" t="n"/>
      <c r="T61" s="1973" t="inlineStr">
        <is>
          <t>-</t>
        </is>
      </c>
      <c r="U61" s="1974" t="inlineStr">
        <is>
          <t>OK</t>
        </is>
      </c>
      <c r="V61" s="2120" t="n">
        <v>0</v>
      </c>
    </row>
    <row r="62">
      <c r="C62" s="582" t="inlineStr">
        <is>
          <t>Product contracts by specifiers Potential Revenue</t>
        </is>
      </c>
      <c r="D62" s="85" t="n"/>
      <c r="E62" s="85" t="n"/>
      <c r="F62" s="85" t="n"/>
      <c r="G62" s="1341" t="n">
        <v>0.8</v>
      </c>
      <c r="H62" s="2124" t="n"/>
      <c r="I62" s="2124" t="n"/>
      <c r="J62" s="2124" t="n"/>
      <c r="K62" s="2124" t="n"/>
      <c r="L62" s="2123" t="n">
        <v>16000</v>
      </c>
      <c r="M62" s="2124" t="n">
        <v>16000</v>
      </c>
      <c r="N62" s="2124" t="n">
        <v>16000</v>
      </c>
      <c r="O62" s="2124" t="n">
        <v>16000</v>
      </c>
      <c r="P62" s="2124" t="n">
        <v>16000</v>
      </c>
      <c r="Q62" s="2124" t="n">
        <v>16000</v>
      </c>
      <c r="R62" s="2125" t="n">
        <v>16000</v>
      </c>
      <c r="T62" s="1973" t="n">
        <v>0</v>
      </c>
      <c r="U62" s="1974" t="inlineStr">
        <is>
          <t>OK</t>
        </is>
      </c>
      <c r="V62" s="2120" t="n">
        <v>0</v>
      </c>
    </row>
    <row r="63">
      <c r="C63" s="582" t="inlineStr">
        <is>
          <t>NA Potential Revenue</t>
        </is>
      </c>
      <c r="D63" s="85" t="n"/>
      <c r="E63" s="85" t="n"/>
      <c r="F63" s="85" t="n"/>
      <c r="G63" s="1341" t="n">
        <v>0</v>
      </c>
      <c r="H63" s="2124" t="n"/>
      <c r="I63" s="2124" t="n"/>
      <c r="J63" s="2124" t="n"/>
      <c r="K63" s="2124" t="n"/>
      <c r="L63" s="2123" t="n">
        <v>0</v>
      </c>
      <c r="M63" s="2124" t="n">
        <v>0</v>
      </c>
      <c r="N63" s="2124" t="n">
        <v>0</v>
      </c>
      <c r="O63" s="2124" t="n">
        <v>0</v>
      </c>
      <c r="P63" s="2124" t="n">
        <v>0</v>
      </c>
      <c r="Q63" s="2124" t="n">
        <v>0</v>
      </c>
      <c r="R63" s="2125" t="n">
        <v>0</v>
      </c>
      <c r="T63" s="1973" t="inlineStr">
        <is>
          <t>-</t>
        </is>
      </c>
      <c r="U63" s="1974" t="inlineStr">
        <is>
          <t>OK</t>
        </is>
      </c>
      <c r="V63" s="2120" t="n">
        <v>0</v>
      </c>
    </row>
    <row r="64">
      <c r="C64" s="582" t="inlineStr">
        <is>
          <t>NA Potential Revenue</t>
        </is>
      </c>
      <c r="D64" s="85" t="n"/>
      <c r="E64" s="85" t="n"/>
      <c r="F64" s="85" t="n"/>
      <c r="G64" s="1341" t="n">
        <v>0</v>
      </c>
      <c r="H64" s="2124" t="n"/>
      <c r="I64" s="2124" t="n"/>
      <c r="J64" s="2124" t="n"/>
      <c r="K64" s="2124" t="n"/>
      <c r="L64" s="2123" t="n">
        <v>0</v>
      </c>
      <c r="M64" s="2124" t="n">
        <v>0</v>
      </c>
      <c r="N64" s="2124" t="n">
        <v>0</v>
      </c>
      <c r="O64" s="2124" t="n">
        <v>0</v>
      </c>
      <c r="P64" s="2124" t="n">
        <v>0</v>
      </c>
      <c r="Q64" s="2124" t="n">
        <v>0</v>
      </c>
      <c r="R64" s="2125" t="n">
        <v>0</v>
      </c>
      <c r="T64" s="1973" t="inlineStr">
        <is>
          <t>-</t>
        </is>
      </c>
      <c r="U64" s="1974" t="inlineStr">
        <is>
          <t>OK</t>
        </is>
      </c>
      <c r="V64" s="2120" t="n">
        <v>0</v>
      </c>
    </row>
    <row r="65">
      <c r="C65" s="582" t="inlineStr">
        <is>
          <t>NA Potential Revenue</t>
        </is>
      </c>
      <c r="D65" s="85" t="n"/>
      <c r="E65" s="85" t="n"/>
      <c r="F65" s="85" t="n"/>
      <c r="G65" s="1341" t="n">
        <v>0</v>
      </c>
      <c r="H65" s="2124" t="n"/>
      <c r="I65" s="2124" t="n"/>
      <c r="J65" s="2124" t="n"/>
      <c r="K65" s="2124" t="n"/>
      <c r="L65" s="2123" t="n">
        <v>0</v>
      </c>
      <c r="M65" s="2124" t="n">
        <v>0</v>
      </c>
      <c r="N65" s="2124" t="n">
        <v>0</v>
      </c>
      <c r="O65" s="2124" t="n">
        <v>0</v>
      </c>
      <c r="P65" s="2124" t="n">
        <v>0</v>
      </c>
      <c r="Q65" s="2124" t="n">
        <v>0</v>
      </c>
      <c r="R65" s="2125" t="n">
        <v>0</v>
      </c>
      <c r="T65" s="1973" t="inlineStr">
        <is>
          <t>-</t>
        </is>
      </c>
      <c r="U65" s="1974" t="inlineStr">
        <is>
          <t>OK</t>
        </is>
      </c>
      <c r="V65" s="2120" t="n">
        <v>0</v>
      </c>
    </row>
    <row r="66">
      <c r="C66" s="586" t="inlineStr">
        <is>
          <t>Total Revenue from Potential Streams</t>
        </is>
      </c>
      <c r="D66" s="587" t="n"/>
      <c r="E66" s="587" t="n"/>
      <c r="F66" s="587" t="n"/>
      <c r="G66" s="587" t="n"/>
      <c r="H66" s="2126" t="n"/>
      <c r="I66" s="2126" t="n"/>
      <c r="J66" s="2126" t="n"/>
      <c r="K66" s="2126" t="n"/>
      <c r="L66" s="2126" t="n">
        <v>16000</v>
      </c>
      <c r="M66" s="2126" t="n">
        <v>16000</v>
      </c>
      <c r="N66" s="2126" t="n">
        <v>16000</v>
      </c>
      <c r="O66" s="2126" t="n">
        <v>16000</v>
      </c>
      <c r="P66" s="2126" t="n">
        <v>16000</v>
      </c>
      <c r="Q66" s="2126" t="n">
        <v>16000</v>
      </c>
      <c r="R66" s="2127" t="n">
        <v>16000</v>
      </c>
      <c r="T66" s="1973" t="n">
        <v>0</v>
      </c>
      <c r="U66" s="1974" t="inlineStr">
        <is>
          <t>OK</t>
        </is>
      </c>
      <c r="V66" s="2120" t="n">
        <v>0</v>
      </c>
    </row>
    <row r="67">
      <c r="C67" s="590" t="inlineStr">
        <is>
          <t>Growth (%)</t>
        </is>
      </c>
      <c r="D67" s="591" t="n"/>
      <c r="E67" s="591" t="n"/>
      <c r="F67" s="591" t="n"/>
      <c r="G67" s="591" t="n"/>
      <c r="H67" s="2128" t="n"/>
      <c r="I67" s="2128" t="n"/>
      <c r="J67" s="2129" t="n"/>
      <c r="K67" s="2129" t="n"/>
      <c r="L67" s="2131" t="n"/>
      <c r="M67" s="2129" t="n">
        <v>0</v>
      </c>
      <c r="N67" s="2129" t="n">
        <v>0</v>
      </c>
      <c r="O67" s="2129" t="n">
        <v>0</v>
      </c>
      <c r="P67" s="2129" t="n">
        <v>0</v>
      </c>
      <c r="Q67" s="2129" t="n">
        <v>0</v>
      </c>
      <c r="R67" s="2130" t="n">
        <v>0</v>
      </c>
      <c r="T67" s="1973" t="inlineStr">
        <is>
          <t>-</t>
        </is>
      </c>
      <c r="U67" s="1974" t="inlineStr">
        <is>
          <t>OK</t>
        </is>
      </c>
      <c r="V67" s="2120" t="n">
        <v>0</v>
      </c>
    </row>
    <row r="68">
      <c r="C68" s="590" t="n"/>
      <c r="D68" s="591" t="n"/>
      <c r="E68" s="591" t="n"/>
      <c r="F68" s="591" t="n"/>
      <c r="G68" s="591" t="n"/>
      <c r="H68" s="2128" t="n"/>
      <c r="I68" s="2128" t="n"/>
      <c r="J68" s="2129" t="n"/>
      <c r="K68" s="2129" t="n"/>
      <c r="L68" s="2129" t="n"/>
      <c r="M68" s="2129" t="n"/>
      <c r="N68" s="2129" t="n"/>
      <c r="O68" s="2129" t="n"/>
      <c r="P68" s="2129" t="n"/>
      <c r="Q68" s="2129" t="n"/>
      <c r="R68" s="2130" t="n"/>
      <c r="T68" s="1973" t="inlineStr">
        <is>
          <t>-</t>
        </is>
      </c>
      <c r="U68" s="1974" t="inlineStr">
        <is>
          <t>OK</t>
        </is>
      </c>
      <c r="V68" s="2120" t="n">
        <v>0</v>
      </c>
    </row>
    <row r="69">
      <c r="C69" s="595" t="inlineStr">
        <is>
          <t>Total Revenues</t>
        </is>
      </c>
      <c r="D69" s="596" t="n"/>
      <c r="E69" s="596" t="n"/>
      <c r="F69" s="596" t="n"/>
      <c r="G69" s="596" t="n"/>
      <c r="H69" s="2132" t="n">
        <v>0</v>
      </c>
      <c r="I69" s="2132" t="n">
        <v>0</v>
      </c>
      <c r="J69" s="2132" t="n">
        <v>0</v>
      </c>
      <c r="K69" s="2132" t="n">
        <v>0</v>
      </c>
      <c r="L69" s="2132" t="n">
        <v>168000</v>
      </c>
      <c r="M69" s="2132" t="n">
        <v>168000</v>
      </c>
      <c r="N69" s="2132" t="n">
        <v>168000</v>
      </c>
      <c r="O69" s="2132" t="n">
        <v>168000</v>
      </c>
      <c r="P69" s="2132" t="n">
        <v>168000</v>
      </c>
      <c r="Q69" s="2132" t="n">
        <v>168000</v>
      </c>
      <c r="R69" s="2133" t="n">
        <v>168000</v>
      </c>
      <c r="T69" s="1973" t="n">
        <v>0</v>
      </c>
      <c r="U69" s="1974" t="inlineStr">
        <is>
          <t>OK</t>
        </is>
      </c>
      <c r="V69" s="2120" t="n">
        <v>0</v>
      </c>
    </row>
    <row r="70">
      <c r="C70" s="117" t="n"/>
      <c r="D70" s="109" t="n"/>
      <c r="E70" s="109" t="n"/>
      <c r="F70" s="109" t="n"/>
      <c r="G70" s="109" t="n"/>
      <c r="H70" s="109" t="n"/>
      <c r="I70" s="109" t="n"/>
      <c r="J70" s="2134" t="n"/>
      <c r="K70" s="2134" t="n"/>
      <c r="L70" s="2134" t="n"/>
      <c r="M70" s="109" t="n"/>
      <c r="N70" s="109" t="n"/>
      <c r="O70" s="109" t="n"/>
      <c r="P70" s="109" t="n"/>
      <c r="Q70" s="109" t="n"/>
      <c r="R70" s="600" t="n"/>
      <c r="T70" s="1973" t="inlineStr">
        <is>
          <t>-</t>
        </is>
      </c>
      <c r="U70" s="1974" t="inlineStr">
        <is>
          <t>OK</t>
        </is>
      </c>
      <c r="V70" s="2120" t="n">
        <v>0</v>
      </c>
    </row>
    <row r="71">
      <c r="C71" s="601" t="inlineStr">
        <is>
          <t>Revenue share (%)</t>
        </is>
      </c>
      <c r="D71" s="109" t="n"/>
      <c r="E71" s="109" t="n"/>
      <c r="F71" s="109" t="n"/>
      <c r="G71" s="109" t="n"/>
      <c r="H71" s="109" t="n"/>
      <c r="I71" s="109" t="n"/>
      <c r="J71" s="2134" t="n"/>
      <c r="K71" s="2134" t="n"/>
      <c r="L71" s="2134" t="n"/>
      <c r="M71" s="109" t="n"/>
      <c r="N71" s="109" t="n"/>
      <c r="O71" s="109" t="n"/>
      <c r="P71" s="109" t="n"/>
      <c r="Q71" s="109" t="n"/>
      <c r="R71" s="600" t="n"/>
      <c r="T71" s="1973" t="inlineStr">
        <is>
          <t>-</t>
        </is>
      </c>
      <c r="U71" s="1974" t="inlineStr">
        <is>
          <t>OK</t>
        </is>
      </c>
      <c r="V71" s="2120" t="n">
        <v>0</v>
      </c>
    </row>
    <row r="72">
      <c r="C72" s="582" t="inlineStr">
        <is>
          <t>Existing Revenue Streams</t>
        </is>
      </c>
      <c r="D72" s="109" t="n"/>
      <c r="E72" s="109" t="n"/>
      <c r="F72" s="109" t="n"/>
      <c r="G72" s="109" t="n"/>
      <c r="H72" s="109" t="n"/>
      <c r="I72" s="109" t="n"/>
      <c r="J72" s="2134" t="n"/>
      <c r="K72" s="1907" t="n"/>
      <c r="L72" s="1907" t="n">
        <v>0.5476190476190477</v>
      </c>
      <c r="M72" s="1907" t="n">
        <v>0.5476190476190477</v>
      </c>
      <c r="N72" s="1907" t="n">
        <v>0.5476190476190477</v>
      </c>
      <c r="O72" s="1907" t="n">
        <v>0.4073743890220789</v>
      </c>
      <c r="P72" s="1907" t="n">
        <v>0.2423418320645021</v>
      </c>
      <c r="Q72" s="1907" t="n">
        <v>0.181091904742931</v>
      </c>
      <c r="R72" s="2135" t="n">
        <v>0.1332291203469761</v>
      </c>
      <c r="T72" s="1973" t="n">
        <v>-0.2462555576026545</v>
      </c>
      <c r="U72" s="1974" t="inlineStr">
        <is>
          <t>OK</t>
        </is>
      </c>
      <c r="V72" s="2120" t="n">
        <v>0</v>
      </c>
    </row>
    <row r="73">
      <c r="C73" s="582" t="inlineStr">
        <is>
          <t>Pipeline Revenue Streams - Confirmed</t>
        </is>
      </c>
      <c r="D73" s="109" t="n"/>
      <c r="E73" s="109" t="n"/>
      <c r="F73" s="109" t="n"/>
      <c r="G73" s="109" t="n"/>
      <c r="H73" s="109" t="n"/>
      <c r="I73" s="109" t="n"/>
      <c r="J73" s="2134" t="n"/>
      <c r="K73" s="1907" t="n"/>
      <c r="L73" s="1907" t="n">
        <v>0.3571428571428572</v>
      </c>
      <c r="M73" s="1907" t="n">
        <v>0.3571428571428572</v>
      </c>
      <c r="N73" s="1907" t="n">
        <v>0.3571428571428572</v>
      </c>
      <c r="O73" s="1907" t="n">
        <v>0.3571428571428572</v>
      </c>
      <c r="P73" s="1907" t="n">
        <v>0.3571428571428572</v>
      </c>
      <c r="Q73" s="1907" t="n">
        <v>0.3571428571428572</v>
      </c>
      <c r="R73" s="2135" t="n">
        <v>0.3571428571428572</v>
      </c>
      <c r="T73" s="1973" t="n">
        <v>0</v>
      </c>
      <c r="U73" s="1974" t="inlineStr">
        <is>
          <t>OK</t>
        </is>
      </c>
      <c r="V73" s="2120" t="n">
        <v>0</v>
      </c>
    </row>
    <row r="74">
      <c r="C74" s="603" t="inlineStr">
        <is>
          <t>Potential Revenue Streams - Unconfirmed</t>
        </is>
      </c>
      <c r="D74" s="126" t="n"/>
      <c r="E74" s="126" t="n"/>
      <c r="F74" s="126" t="n"/>
      <c r="G74" s="126" t="n"/>
      <c r="H74" s="126" t="n"/>
      <c r="I74" s="126" t="n"/>
      <c r="J74" s="2136" t="n"/>
      <c r="K74" s="2137" t="n"/>
      <c r="L74" s="2137" t="n">
        <v>0.09523809523809523</v>
      </c>
      <c r="M74" s="2137" t="n">
        <v>0.09523809523809523</v>
      </c>
      <c r="N74" s="2137" t="n">
        <v>0.09523809523809523</v>
      </c>
      <c r="O74" s="2137" t="n">
        <v>0.09523809523809523</v>
      </c>
      <c r="P74" s="2137" t="n">
        <v>0.09523809523809523</v>
      </c>
      <c r="Q74" s="2137" t="n">
        <v>0.09523809523809523</v>
      </c>
      <c r="R74" s="2138" t="n">
        <v>0.09523809523809523</v>
      </c>
      <c r="T74" s="1973" t="n">
        <v>0</v>
      </c>
      <c r="U74" s="1974" t="inlineStr">
        <is>
          <t>OK</t>
        </is>
      </c>
      <c r="V74" s="2120" t="n">
        <v>0</v>
      </c>
    </row>
    <row r="75">
      <c r="C75" s="1409" t="inlineStr">
        <is>
          <t>Dominant Stream</t>
        </is>
      </c>
      <c r="D75" s="1410" t="n"/>
      <c r="E75" s="1410" t="n"/>
      <c r="F75" s="1410" t="inlineStr">
        <is>
          <t>Existing Revenue Streams</t>
        </is>
      </c>
      <c r="G75" s="1410" t="n"/>
      <c r="H75" s="1410" t="n"/>
      <c r="I75" s="1410" t="n"/>
      <c r="J75" s="2139" t="n"/>
      <c r="K75" s="2140" t="n"/>
      <c r="L75" s="2140" t="inlineStr">
        <is>
          <t>Existing Revenue Streams</t>
        </is>
      </c>
      <c r="M75" s="2140" t="inlineStr">
        <is>
          <t>Existing Revenue Streams</t>
        </is>
      </c>
      <c r="N75" s="2140" t="inlineStr">
        <is>
          <t>Existing Revenue Streams</t>
        </is>
      </c>
      <c r="O75" s="2140" t="inlineStr">
        <is>
          <t>Existing Revenue Streams</t>
        </is>
      </c>
      <c r="P75" s="2140" t="inlineStr">
        <is>
          <t>Pipeline Revenue Streams - Confirmed</t>
        </is>
      </c>
      <c r="Q75" s="2140" t="inlineStr">
        <is>
          <t>Pipeline Revenue Streams - Confirmed</t>
        </is>
      </c>
      <c r="R75" s="2141" t="inlineStr">
        <is>
          <t>Pipeline Revenue Streams - Confirmed</t>
        </is>
      </c>
      <c r="T75" s="1973" t="inlineStr">
        <is>
          <t>-</t>
        </is>
      </c>
      <c r="U75" s="1974" t="str"/>
      <c r="V75" s="2120" t="n">
        <v>0</v>
      </c>
    </row>
    <row r="76">
      <c r="C76" s="109" t="n"/>
      <c r="D76" s="109" t="n"/>
      <c r="E76" s="109" t="n"/>
      <c r="F76" s="109" t="n"/>
      <c r="G76" s="109" t="n"/>
      <c r="H76" s="109" t="n"/>
      <c r="I76" s="109" t="n"/>
      <c r="J76" s="2134" t="n"/>
      <c r="K76" s="2134" t="n"/>
      <c r="L76" s="2134" t="n"/>
      <c r="M76" s="109" t="n"/>
      <c r="N76" s="109" t="n"/>
      <c r="O76" s="109" t="n"/>
      <c r="P76" s="109" t="n"/>
      <c r="Q76" s="109" t="n"/>
      <c r="R76" s="109" t="n"/>
      <c r="T76" s="1973" t="inlineStr">
        <is>
          <t>-</t>
        </is>
      </c>
      <c r="U76" s="1974" t="inlineStr">
        <is>
          <t>OK</t>
        </is>
      </c>
      <c r="V76" s="2120" t="n">
        <v>0</v>
      </c>
    </row>
    <row r="77">
      <c r="C77" s="1414" t="inlineStr">
        <is>
          <t>Revenue Share</t>
        </is>
      </c>
      <c r="D77" s="109" t="n"/>
      <c r="E77" s="109" t="n"/>
      <c r="F77" s="109" t="n"/>
      <c r="G77" s="109" t="n"/>
      <c r="H77" s="109" t="n"/>
      <c r="I77" s="109" t="n"/>
      <c r="J77" s="2134" t="n"/>
      <c r="K77" s="2134" t="n"/>
      <c r="L77" s="2134" t="n"/>
      <c r="M77" s="109" t="n"/>
      <c r="N77" s="109" t="n"/>
      <c r="O77" s="109" t="n"/>
      <c r="P77" s="109" t="n"/>
      <c r="Q77" s="109" t="n"/>
      <c r="R77" s="109" t="n"/>
      <c r="T77" s="1973" t="n"/>
      <c r="U77" s="1974" t="n"/>
      <c r="V77" s="2120" t="n"/>
    </row>
    <row r="78">
      <c r="B78" s="63" t="n">
        <v>1</v>
      </c>
      <c r="C78" s="109" t="inlineStr">
        <is>
          <t>Existing: Residential lighting</t>
        </is>
      </c>
      <c r="D78" s="109" t="n"/>
      <c r="E78" s="109" t="n"/>
      <c r="F78" s="109" t="n"/>
      <c r="G78" s="109" t="n"/>
      <c r="H78" s="109" t="n"/>
      <c r="I78" s="109" t="n"/>
      <c r="J78" s="2134" t="n"/>
      <c r="K78" s="2134" t="n"/>
      <c r="L78" s="2142" t="n">
        <v>0.2</v>
      </c>
      <c r="M78" s="2142" t="n">
        <v>0.119047619047619</v>
      </c>
      <c r="N78" s="2142" t="n">
        <v>0.119047619047619</v>
      </c>
      <c r="O78" s="2142" t="n">
        <v>0.119047619047619</v>
      </c>
      <c r="P78" s="2142" t="n">
        <v>0.119047619047619</v>
      </c>
      <c r="Q78" s="2142" t="n">
        <v>0.119047619047619</v>
      </c>
      <c r="R78" s="2142" t="n">
        <v>0.119047619047619</v>
      </c>
      <c r="T78" s="1973" t="n"/>
      <c r="U78" s="1974" t="n"/>
      <c r="V78" s="2120" t="n"/>
    </row>
    <row r="79">
      <c r="B79" s="63" t="n">
        <v>2</v>
      </c>
      <c r="C79" s="109" t="inlineStr">
        <is>
          <t>Existing: Hotels &amp; Hospitals</t>
        </is>
      </c>
      <c r="D79" s="109" t="n"/>
      <c r="E79" s="109" t="n"/>
      <c r="F79" s="109" t="n"/>
      <c r="G79" s="109" t="n"/>
      <c r="H79" s="109" t="n"/>
      <c r="I79" s="109" t="n"/>
      <c r="J79" s="2134" t="n"/>
      <c r="K79" s="2134" t="n"/>
      <c r="L79" s="2142" t="n">
        <v>0.2</v>
      </c>
      <c r="M79" s="2142" t="n">
        <v>0.2976190476190476</v>
      </c>
      <c r="N79" s="2142" t="n">
        <v>0.2976190476190476</v>
      </c>
      <c r="O79" s="2142" t="n">
        <v>0.2976190476190476</v>
      </c>
      <c r="P79" s="2142" t="n">
        <v>0.2976190476190476</v>
      </c>
      <c r="Q79" s="2142" t="n">
        <v>0.2976190476190476</v>
      </c>
      <c r="R79" s="2142" t="n">
        <v>0.2976190476190476</v>
      </c>
      <c r="T79" s="1973" t="n"/>
      <c r="U79" s="1974" t="n"/>
      <c r="V79" s="2120" t="n"/>
    </row>
    <row r="80">
      <c r="B80" s="63" t="n">
        <v>3</v>
      </c>
      <c r="C80" s="109" t="inlineStr">
        <is>
          <t>Existing: Government &amp; Infrastructure</t>
        </is>
      </c>
      <c r="D80" s="109" t="n"/>
      <c r="E80" s="109" t="n"/>
      <c r="F80" s="109" t="n"/>
      <c r="G80" s="109" t="n"/>
      <c r="H80" s="109" t="n"/>
      <c r="I80" s="109" t="n"/>
      <c r="J80" s="2134" t="n"/>
      <c r="K80" s="2134" t="n"/>
      <c r="L80" s="2142" t="n">
        <v>0.05952380952380952</v>
      </c>
      <c r="M80" s="2142" t="n">
        <v>0.05952380952380952</v>
      </c>
      <c r="N80" s="2142" t="n">
        <v>0.05952380952380952</v>
      </c>
      <c r="O80" s="2142" t="n">
        <v>0.05952380952380952</v>
      </c>
      <c r="P80" s="2142" t="n">
        <v>0.05952380952380952</v>
      </c>
      <c r="Q80" s="2142" t="n">
        <v>0.05952380952380952</v>
      </c>
      <c r="R80" s="2142" t="n">
        <v>0.05952380952380952</v>
      </c>
      <c r="T80" s="1973" t="n"/>
      <c r="U80" s="1974" t="n"/>
      <c r="V80" s="2120" t="n"/>
    </row>
    <row r="81">
      <c r="B81" s="63" t="n">
        <v>4</v>
      </c>
      <c r="C81" s="109" t="inlineStr">
        <is>
          <t>Existing: Distributorship</t>
        </is>
      </c>
      <c r="D81" s="109" t="n"/>
      <c r="E81" s="109" t="n"/>
      <c r="F81" s="109" t="n"/>
      <c r="G81" s="109" t="n"/>
      <c r="H81" s="109" t="n"/>
      <c r="I81" s="109" t="n"/>
      <c r="J81" s="2134" t="n"/>
      <c r="K81" s="2134" t="n"/>
      <c r="L81" s="2142" t="n">
        <v>0.07142857142857142</v>
      </c>
      <c r="M81" s="2142" t="n">
        <v>0.07142857142857142</v>
      </c>
      <c r="N81" s="2142" t="n">
        <v>0.07142857142857142</v>
      </c>
      <c r="O81" s="2142" t="n">
        <v>0.07142857142857142</v>
      </c>
      <c r="P81" s="2142" t="n">
        <v>0.07142857142857142</v>
      </c>
      <c r="Q81" s="2142" t="n">
        <v>0.07142857142857142</v>
      </c>
      <c r="R81" s="2142" t="n">
        <v>0.07142857142857142</v>
      </c>
      <c r="T81" s="1973" t="n"/>
      <c r="U81" s="1974" t="n"/>
      <c r="V81" s="2120" t="n"/>
    </row>
    <row r="82">
      <c r="B82" s="63" t="n">
        <v>5</v>
      </c>
      <c r="C82" s="109" t="inlineStr">
        <is>
          <t>Pipeline: UAE &amp; Oman projects</t>
        </is>
      </c>
      <c r="D82" s="109" t="n"/>
      <c r="E82" s="109" t="n"/>
      <c r="F82" s="109" t="n"/>
      <c r="G82" s="109" t="n"/>
      <c r="H82" s="109" t="n"/>
      <c r="I82" s="109" t="n"/>
      <c r="J82" s="2134" t="n"/>
      <c r="K82" s="2134" t="n"/>
      <c r="L82" s="2142" t="n">
        <v>0.08928571428571429</v>
      </c>
      <c r="M82" s="2142" t="n">
        <v>0.08928571428571429</v>
      </c>
      <c r="N82" s="2142" t="n">
        <v>0.08928571428571429</v>
      </c>
      <c r="O82" s="2142" t="n">
        <v>0.08928571428571429</v>
      </c>
      <c r="P82" s="2142" t="n">
        <v>0.08928571428571429</v>
      </c>
      <c r="Q82" s="2142" t="n">
        <v>0.08928571428571429</v>
      </c>
      <c r="R82" s="2142" t="n">
        <v>0.08928571428571429</v>
      </c>
      <c r="T82" s="1973" t="n"/>
      <c r="U82" s="1974" t="n"/>
      <c r="V82" s="2120" t="n"/>
    </row>
    <row r="83">
      <c r="B83" s="63" t="n">
        <v>6</v>
      </c>
      <c r="C83" s="109" t="inlineStr">
        <is>
          <t>Pipeline: NA</t>
        </is>
      </c>
      <c r="D83" s="109" t="n"/>
      <c r="E83" s="109" t="n"/>
      <c r="F83" s="109" t="n"/>
      <c r="G83" s="109" t="n"/>
      <c r="H83" s="109" t="n"/>
      <c r="I83" s="109" t="n"/>
      <c r="J83" s="2134" t="n"/>
      <c r="K83" s="2134" t="n"/>
      <c r="L83" s="2142" t="n">
        <v>0.08928571428571429</v>
      </c>
      <c r="M83" s="2142" t="n">
        <v>0.08928571428571429</v>
      </c>
      <c r="N83" s="2142" t="n">
        <v>0.08928571428571429</v>
      </c>
      <c r="O83" s="2142" t="n">
        <v>0.08928571428571429</v>
      </c>
      <c r="P83" s="2142" t="n">
        <v>0.08928571428571429</v>
      </c>
      <c r="Q83" s="2142" t="n">
        <v>0.08928571428571429</v>
      </c>
      <c r="R83" s="2142" t="n">
        <v>0.08928571428571429</v>
      </c>
      <c r="T83" s="1973" t="n"/>
      <c r="U83" s="1974" t="n"/>
      <c r="V83" s="2120" t="n"/>
    </row>
    <row r="84">
      <c r="B84" s="63" t="n">
        <v>7</v>
      </c>
      <c r="C84" s="109" t="inlineStr">
        <is>
          <t>Pipeline: NA</t>
        </is>
      </c>
      <c r="D84" s="109" t="n"/>
      <c r="E84" s="109" t="n"/>
      <c r="F84" s="109" t="n"/>
      <c r="G84" s="109" t="n"/>
      <c r="H84" s="109" t="n"/>
      <c r="I84" s="109" t="n"/>
      <c r="J84" s="2134" t="n"/>
      <c r="K84" s="2134" t="n"/>
      <c r="L84" s="2142" t="n">
        <v>0.08928571428571429</v>
      </c>
      <c r="M84" s="2142" t="n">
        <v>0.08928571428571429</v>
      </c>
      <c r="N84" s="2142" t="n">
        <v>0.08928571428571429</v>
      </c>
      <c r="O84" s="2142" t="n">
        <v>0.08928571428571429</v>
      </c>
      <c r="P84" s="2142" t="n">
        <v>0.08928571428571429</v>
      </c>
      <c r="Q84" s="2142" t="n">
        <v>0.08928571428571429</v>
      </c>
      <c r="R84" s="2142" t="n">
        <v>0.08928571428571429</v>
      </c>
      <c r="T84" s="1973" t="n"/>
      <c r="U84" s="1974" t="n"/>
      <c r="V84" s="2120" t="n"/>
    </row>
    <row r="85">
      <c r="B85" s="63" t="n">
        <v>8</v>
      </c>
      <c r="C85" s="109" t="inlineStr">
        <is>
          <t>Pipeline: NA</t>
        </is>
      </c>
      <c r="D85" s="109" t="n"/>
      <c r="E85" s="109" t="n"/>
      <c r="F85" s="109" t="n"/>
      <c r="G85" s="109" t="n"/>
      <c r="H85" s="109" t="n"/>
      <c r="I85" s="109" t="n"/>
      <c r="J85" s="2134" t="n"/>
      <c r="K85" s="2134" t="n"/>
      <c r="L85" s="2142" t="n">
        <v>0.08928571428571429</v>
      </c>
      <c r="M85" s="2142" t="n">
        <v>0.08928571428571429</v>
      </c>
      <c r="N85" s="2142" t="n">
        <v>0.08928571428571429</v>
      </c>
      <c r="O85" s="2142" t="n">
        <v>0.08928571428571429</v>
      </c>
      <c r="P85" s="2142" t="n">
        <v>0.08928571428571429</v>
      </c>
      <c r="Q85" s="2142" t="n">
        <v>0.08928571428571429</v>
      </c>
      <c r="R85" s="2142" t="n">
        <v>0.08928571428571429</v>
      </c>
      <c r="T85" s="1973" t="n"/>
      <c r="U85" s="1974" t="n"/>
      <c r="V85" s="2120" t="n"/>
    </row>
    <row r="86">
      <c r="B86" s="63" t="n">
        <v>9</v>
      </c>
      <c r="C86" s="109" t="inlineStr">
        <is>
          <t>Potential: Product contracts by specifiers</t>
        </is>
      </c>
      <c r="D86" s="109" t="n"/>
      <c r="E86" s="109" t="n"/>
      <c r="F86" s="109" t="n"/>
      <c r="G86" s="109" t="n"/>
      <c r="H86" s="109" t="n"/>
      <c r="I86" s="109" t="n"/>
      <c r="J86" s="2134" t="n"/>
      <c r="K86" s="2134" t="n"/>
      <c r="L86" s="2142" t="n">
        <v>0.09523809523809523</v>
      </c>
      <c r="M86" s="2142" t="n">
        <v>0.09523809523809523</v>
      </c>
      <c r="N86" s="2142" t="n">
        <v>0.09523809523809523</v>
      </c>
      <c r="O86" s="2142" t="n">
        <v>0.09523809523809523</v>
      </c>
      <c r="P86" s="2142" t="n">
        <v>0.09523809523809523</v>
      </c>
      <c r="Q86" s="2142" t="n">
        <v>0.09523809523809523</v>
      </c>
      <c r="R86" s="2142" t="n">
        <v>0.09523809523809523</v>
      </c>
      <c r="T86" s="1973" t="n"/>
      <c r="U86" s="1974" t="n"/>
      <c r="V86" s="2120" t="n"/>
    </row>
    <row r="87">
      <c r="B87" s="63" t="n">
        <v>10</v>
      </c>
      <c r="C87" s="109" t="inlineStr">
        <is>
          <t>Potential: NA</t>
        </is>
      </c>
      <c r="D87" s="109" t="n"/>
      <c r="E87" s="109" t="n"/>
      <c r="F87" s="109" t="n"/>
      <c r="G87" s="109" t="n"/>
      <c r="H87" s="109" t="n"/>
      <c r="I87" s="109" t="n"/>
      <c r="J87" s="2134" t="n"/>
      <c r="K87" s="2134" t="n"/>
      <c r="L87" s="2142" t="n">
        <v>0</v>
      </c>
      <c r="M87" s="2142" t="n">
        <v>0</v>
      </c>
      <c r="N87" s="2142" t="n">
        <v>0</v>
      </c>
      <c r="O87" s="2142" t="n">
        <v>0</v>
      </c>
      <c r="P87" s="2142" t="n">
        <v>0</v>
      </c>
      <c r="Q87" s="2142" t="n">
        <v>0</v>
      </c>
      <c r="R87" s="2142" t="n">
        <v>0</v>
      </c>
      <c r="T87" s="1973" t="n"/>
      <c r="U87" s="1974" t="n"/>
      <c r="V87" s="2120" t="n"/>
    </row>
    <row r="88">
      <c r="B88" s="63" t="n">
        <v>11</v>
      </c>
      <c r="C88" s="109" t="inlineStr">
        <is>
          <t>Potential: NA</t>
        </is>
      </c>
      <c r="D88" s="109" t="n"/>
      <c r="E88" s="109" t="n"/>
      <c r="F88" s="109" t="n"/>
      <c r="G88" s="109" t="n"/>
      <c r="H88" s="109" t="n"/>
      <c r="I88" s="109" t="n"/>
      <c r="J88" s="2134" t="n"/>
      <c r="K88" s="2134" t="n"/>
      <c r="L88" s="2142" t="n">
        <v>0</v>
      </c>
      <c r="M88" s="2142" t="n">
        <v>0</v>
      </c>
      <c r="N88" s="2142" t="n">
        <v>0</v>
      </c>
      <c r="O88" s="2142" t="n">
        <v>0</v>
      </c>
      <c r="P88" s="2142" t="n">
        <v>0</v>
      </c>
      <c r="Q88" s="2142" t="n">
        <v>0</v>
      </c>
      <c r="R88" s="2142" t="n">
        <v>0</v>
      </c>
      <c r="T88" s="1973" t="n"/>
      <c r="U88" s="1974" t="n"/>
      <c r="V88" s="2120" t="n"/>
    </row>
    <row r="89">
      <c r="B89" s="63" t="n">
        <v>12</v>
      </c>
      <c r="C89" s="109" t="inlineStr">
        <is>
          <t>Potential: NA</t>
        </is>
      </c>
      <c r="D89" s="109" t="n"/>
      <c r="E89" s="109" t="n"/>
      <c r="F89" s="109" t="n"/>
      <c r="G89" s="109" t="n"/>
      <c r="H89" s="109" t="n"/>
      <c r="I89" s="109" t="n"/>
      <c r="J89" s="2134" t="n"/>
      <c r="K89" s="2134" t="n"/>
      <c r="L89" s="2142" t="n">
        <v>0</v>
      </c>
      <c r="M89" s="2142" t="n">
        <v>0</v>
      </c>
      <c r="N89" s="2142" t="n">
        <v>0</v>
      </c>
      <c r="O89" s="2142" t="n">
        <v>0</v>
      </c>
      <c r="P89" s="2142" t="n">
        <v>0</v>
      </c>
      <c r="Q89" s="2142" t="n">
        <v>0</v>
      </c>
      <c r="R89" s="2142" t="n">
        <v>0</v>
      </c>
      <c r="T89" s="1973" t="n"/>
      <c r="U89" s="1974" t="n"/>
      <c r="V89" s="2120" t="n"/>
    </row>
    <row r="90">
      <c r="C90" s="1415" t="inlineStr">
        <is>
          <t>Dominant Stream</t>
        </is>
      </c>
      <c r="D90" s="1407" t="n"/>
      <c r="E90" s="1407" t="n"/>
      <c r="F90" s="1407" t="inlineStr">
        <is>
          <t>Existing: Hotels &amp; Hospitals</t>
        </is>
      </c>
      <c r="G90" s="2143" t="n">
        <v>0.2836734693877551</v>
      </c>
      <c r="H90" s="1407" t="n"/>
      <c r="I90" s="1407" t="n"/>
      <c r="J90" s="2144" t="n"/>
      <c r="K90" s="2144" t="n"/>
      <c r="L90" s="2145" t="n">
        <v>1</v>
      </c>
      <c r="M90" s="2145" t="n">
        <v>2</v>
      </c>
      <c r="N90" s="2145" t="n">
        <v>2</v>
      </c>
      <c r="O90" s="2145" t="n">
        <v>2</v>
      </c>
      <c r="P90" s="2145" t="n">
        <v>2</v>
      </c>
      <c r="Q90" s="2145" t="n">
        <v>2</v>
      </c>
      <c r="R90" s="2146" t="n">
        <v>2</v>
      </c>
      <c r="T90" s="1973" t="n"/>
      <c r="U90" s="1974" t="n"/>
      <c r="V90" s="2120" t="n"/>
    </row>
    <row r="91">
      <c r="C91" s="109" t="n"/>
      <c r="D91" s="109" t="n"/>
      <c r="E91" s="109" t="n"/>
      <c r="F91" s="109" t="n"/>
      <c r="G91" s="109" t="n"/>
      <c r="H91" s="109" t="n"/>
      <c r="I91" s="109" t="n"/>
      <c r="J91" s="2134" t="n"/>
      <c r="K91" s="2134" t="n"/>
      <c r="L91" s="2134" t="n"/>
      <c r="M91" s="109" t="n"/>
      <c r="N91" s="109" t="n"/>
      <c r="O91" s="109" t="n"/>
      <c r="P91" s="109" t="n"/>
      <c r="Q91" s="109" t="n"/>
      <c r="R91" s="109" t="n"/>
      <c r="T91" s="1973" t="n"/>
      <c r="U91" s="1974" t="n"/>
      <c r="V91" s="2120" t="n"/>
    </row>
    <row r="92">
      <c r="C92" s="113" t="inlineStr">
        <is>
          <t xml:space="preserve">Cost of goods sold </t>
        </is>
      </c>
      <c r="D92" s="114" t="n"/>
      <c r="E92" s="114" t="n"/>
      <c r="F92" s="114" t="n"/>
      <c r="G92" s="114" t="n"/>
      <c r="H92" s="115" t="inlineStr">
        <is>
          <t>FY21</t>
        </is>
      </c>
      <c r="I92" s="115" t="inlineStr">
        <is>
          <t>FY22</t>
        </is>
      </c>
      <c r="J92" s="115" t="inlineStr">
        <is>
          <t>FY23</t>
        </is>
      </c>
      <c r="K92" s="115" t="inlineStr">
        <is>
          <t>YTD24</t>
        </is>
      </c>
      <c r="L92" s="115" t="inlineStr">
        <is>
          <t>YTG24</t>
        </is>
      </c>
      <c r="M92" s="115" t="inlineStr">
        <is>
          <t>FY24</t>
        </is>
      </c>
      <c r="N92" s="115" t="inlineStr">
        <is>
          <t>FY25</t>
        </is>
      </c>
      <c r="O92" s="115" t="inlineStr">
        <is>
          <t>FY26</t>
        </is>
      </c>
      <c r="P92" s="115" t="inlineStr">
        <is>
          <t>FY27</t>
        </is>
      </c>
      <c r="Q92" s="115" t="inlineStr">
        <is>
          <t>FY28</t>
        </is>
      </c>
      <c r="R92" s="281" t="inlineStr">
        <is>
          <t>FY29</t>
        </is>
      </c>
      <c r="T92" s="1973" t="inlineStr">
        <is>
          <t>-</t>
        </is>
      </c>
      <c r="U92" s="1974" t="str"/>
      <c r="V92" s="2120" t="inlineStr">
        <is>
          <t>NA</t>
        </is>
      </c>
    </row>
    <row r="93">
      <c r="C93" s="1259" t="inlineStr">
        <is>
          <t>INR 'Units</t>
        </is>
      </c>
      <c r="D93" s="1260" t="n"/>
      <c r="E93" s="1260" t="n"/>
      <c r="F93" s="1260" t="n"/>
      <c r="G93" s="1260" t="n"/>
      <c r="H93" s="1261" t="inlineStr">
        <is>
          <t>Actual</t>
        </is>
      </c>
      <c r="I93" s="1261" t="inlineStr">
        <is>
          <t>Actual</t>
        </is>
      </c>
      <c r="J93" s="1261" t="inlineStr">
        <is>
          <t>Actual</t>
        </is>
      </c>
      <c r="K93" s="1261" t="inlineStr">
        <is>
          <t>Actual</t>
        </is>
      </c>
      <c r="L93" s="1261" t="inlineStr">
        <is>
          <t>Estimate</t>
        </is>
      </c>
      <c r="M93" s="1261" t="inlineStr">
        <is>
          <t>Estimate</t>
        </is>
      </c>
      <c r="N93" s="1261" t="inlineStr">
        <is>
          <t>Estimate</t>
        </is>
      </c>
      <c r="O93" s="1261" t="inlineStr">
        <is>
          <t>Forecast</t>
        </is>
      </c>
      <c r="P93" s="1261" t="inlineStr">
        <is>
          <t>Forecast</t>
        </is>
      </c>
      <c r="Q93" s="1261" t="inlineStr">
        <is>
          <t>Forecast</t>
        </is>
      </c>
      <c r="R93" s="1262" t="inlineStr">
        <is>
          <t>Forecast</t>
        </is>
      </c>
      <c r="T93" s="1973" t="inlineStr">
        <is>
          <t>-</t>
        </is>
      </c>
      <c r="U93" s="1974" t="str"/>
      <c r="V93" s="2120" t="inlineStr">
        <is>
          <t>NA</t>
        </is>
      </c>
    </row>
    <row r="94">
      <c r="C94" s="613" t="inlineStr">
        <is>
          <t>COGS on Existing Revenue</t>
        </is>
      </c>
      <c r="D94" s="563" t="n"/>
      <c r="E94" s="563" t="n"/>
      <c r="F94" s="563" t="n"/>
      <c r="G94" s="563" t="n"/>
      <c r="H94" s="614" t="n"/>
      <c r="I94" s="614" t="n"/>
      <c r="J94" s="614" t="n"/>
      <c r="K94" s="614" t="n"/>
      <c r="L94" s="614" t="n"/>
      <c r="M94" s="614" t="n"/>
      <c r="N94" s="614" t="n"/>
      <c r="O94" s="614" t="n"/>
      <c r="P94" s="614" t="n"/>
      <c r="Q94" s="614" t="n"/>
      <c r="R94" s="615" t="n"/>
      <c r="T94" s="1973" t="inlineStr">
        <is>
          <t>-</t>
        </is>
      </c>
      <c r="U94" s="1974" t="inlineStr">
        <is>
          <t>OK</t>
        </is>
      </c>
      <c r="V94" s="2120" t="n">
        <v>0</v>
      </c>
    </row>
    <row r="95">
      <c r="C95" s="616" t="inlineStr">
        <is>
          <t>Residential lighting Revenue</t>
        </is>
      </c>
      <c r="D95" s="85" t="n"/>
      <c r="E95" s="85" t="n"/>
      <c r="F95" s="85" t="n"/>
      <c r="G95" s="85" t="n"/>
      <c r="H95" s="2124" t="n">
        <v>0</v>
      </c>
      <c r="I95" s="2124" t="n">
        <v>0</v>
      </c>
      <c r="J95" s="2124" t="n">
        <v>0</v>
      </c>
      <c r="K95" s="2124" t="n">
        <v>0</v>
      </c>
      <c r="L95" s="2147" t="n">
        <v>6000.000000000001</v>
      </c>
      <c r="M95" s="2124" t="n">
        <v>6000.000000000001</v>
      </c>
      <c r="N95" s="2124" t="n">
        <v>6000.000000000001</v>
      </c>
      <c r="O95" s="2124" t="n">
        <v>6000.000000000001</v>
      </c>
      <c r="P95" s="2124" t="n">
        <v>6000.000000000001</v>
      </c>
      <c r="Q95" s="2124" t="n">
        <v>6000.000000000001</v>
      </c>
      <c r="R95" s="2148" t="n">
        <v>6000.000000000001</v>
      </c>
      <c r="T95" s="1973" t="n">
        <v>0</v>
      </c>
      <c r="U95" s="1974" t="inlineStr">
        <is>
          <t>OK</t>
        </is>
      </c>
      <c r="V95" s="2120" t="n">
        <v>0</v>
      </c>
    </row>
    <row r="96">
      <c r="C96" s="616" t="inlineStr">
        <is>
          <t>Hotels &amp; Hospitals Revenue</t>
        </is>
      </c>
      <c r="D96" s="85" t="n"/>
      <c r="E96" s="85" t="n"/>
      <c r="F96" s="85" t="n"/>
      <c r="G96" s="85" t="n"/>
      <c r="H96" s="2124" t="n">
        <v>0</v>
      </c>
      <c r="I96" s="2124" t="n">
        <v>0</v>
      </c>
      <c r="J96" s="2124" t="n">
        <v>0</v>
      </c>
      <c r="K96" s="2124" t="n">
        <v>0</v>
      </c>
      <c r="L96" s="2149" t="n">
        <v>15000</v>
      </c>
      <c r="M96" s="2124" t="n">
        <v>15000</v>
      </c>
      <c r="N96" s="2124" t="n">
        <v>15000</v>
      </c>
      <c r="O96" s="2124" t="n">
        <v>15000</v>
      </c>
      <c r="P96" s="2124" t="n">
        <v>15000</v>
      </c>
      <c r="Q96" s="2124" t="n">
        <v>15000</v>
      </c>
      <c r="R96" s="2148" t="n">
        <v>15000</v>
      </c>
      <c r="T96" s="1973" t="n">
        <v>0</v>
      </c>
      <c r="U96" s="1974" t="inlineStr">
        <is>
          <t>OK</t>
        </is>
      </c>
      <c r="V96" s="2120" t="n">
        <v>0</v>
      </c>
    </row>
    <row r="97">
      <c r="C97" s="616" t="inlineStr">
        <is>
          <t>Government &amp; Infrastructure Revenue</t>
        </is>
      </c>
      <c r="D97" s="85" t="n"/>
      <c r="E97" s="85" t="n"/>
      <c r="F97" s="85" t="n"/>
      <c r="G97" s="85" t="n"/>
      <c r="H97" s="2124" t="n">
        <v>0</v>
      </c>
      <c r="I97" s="2124" t="n">
        <v>0</v>
      </c>
      <c r="J97" s="2124" t="n">
        <v>0</v>
      </c>
      <c r="K97" s="2124" t="n">
        <v>0</v>
      </c>
      <c r="L97" s="2149" t="n">
        <v>3000</v>
      </c>
      <c r="M97" s="2124" t="n">
        <v>3000</v>
      </c>
      <c r="N97" s="2124" t="n">
        <v>3000</v>
      </c>
      <c r="O97" s="2124" t="n">
        <v>3000</v>
      </c>
      <c r="P97" s="2124" t="n">
        <v>3000</v>
      </c>
      <c r="Q97" s="2124" t="n">
        <v>3000</v>
      </c>
      <c r="R97" s="2148" t="n">
        <v>3000</v>
      </c>
      <c r="T97" s="1973" t="n">
        <v>0</v>
      </c>
      <c r="U97" s="1974" t="inlineStr">
        <is>
          <t>OK</t>
        </is>
      </c>
      <c r="V97" s="2120" t="n">
        <v>0</v>
      </c>
    </row>
    <row r="98">
      <c r="C98" s="616" t="inlineStr">
        <is>
          <t>Distributorship Revenue</t>
        </is>
      </c>
      <c r="D98" s="85" t="n"/>
      <c r="E98" s="85" t="n"/>
      <c r="F98" s="85" t="n"/>
      <c r="G98" s="85" t="n"/>
      <c r="H98" s="2124" t="n">
        <v>0</v>
      </c>
      <c r="I98" s="2124" t="n">
        <v>0</v>
      </c>
      <c r="J98" s="2124" t="n">
        <v>0</v>
      </c>
      <c r="K98" s="2124" t="n">
        <v>0</v>
      </c>
      <c r="L98" s="2149" t="n">
        <v>3600</v>
      </c>
      <c r="M98" s="2124" t="n">
        <v>3600</v>
      </c>
      <c r="N98" s="2124" t="n">
        <v>3600</v>
      </c>
      <c r="O98" s="2124" t="n">
        <v>3600</v>
      </c>
      <c r="P98" s="2124" t="n">
        <v>3600</v>
      </c>
      <c r="Q98" s="2124" t="n">
        <v>3600</v>
      </c>
      <c r="R98" s="2148" t="n">
        <v>3600</v>
      </c>
      <c r="T98" s="1973" t="n">
        <v>0</v>
      </c>
      <c r="U98" s="1974" t="inlineStr">
        <is>
          <t>OK</t>
        </is>
      </c>
      <c r="V98" s="2120" t="n">
        <v>0</v>
      </c>
    </row>
    <row r="99">
      <c r="C99" s="586" t="inlineStr">
        <is>
          <t>Total COGS on Existing Streams</t>
        </is>
      </c>
      <c r="D99" s="587" t="n"/>
      <c r="E99" s="587" t="n"/>
      <c r="F99" s="587" t="n"/>
      <c r="G99" s="587" t="n"/>
      <c r="H99" s="2126" t="n">
        <v>0</v>
      </c>
      <c r="I99" s="2126" t="n">
        <v>0</v>
      </c>
      <c r="J99" s="2126" t="n">
        <v>0</v>
      </c>
      <c r="K99" s="2126" t="n">
        <v>0</v>
      </c>
      <c r="L99" s="2126" t="n">
        <v>27600</v>
      </c>
      <c r="M99" s="2126" t="n">
        <v>27600</v>
      </c>
      <c r="N99" s="2126" t="n">
        <v>27600</v>
      </c>
      <c r="O99" s="2126" t="n">
        <v>27600</v>
      </c>
      <c r="P99" s="2126" t="n">
        <v>27600</v>
      </c>
      <c r="Q99" s="2126" t="n">
        <v>27600</v>
      </c>
      <c r="R99" s="2127" t="n">
        <v>27600</v>
      </c>
      <c r="T99" s="1973" t="n">
        <v>0</v>
      </c>
      <c r="U99" s="1974" t="inlineStr">
        <is>
          <t>OK</t>
        </is>
      </c>
      <c r="V99" s="2120" t="n">
        <v>0</v>
      </c>
    </row>
    <row r="100">
      <c r="C100" s="616" t="n"/>
      <c r="D100" s="85" t="n"/>
      <c r="E100" s="85" t="n"/>
      <c r="F100" s="85" t="n"/>
      <c r="G100" s="85" t="n"/>
      <c r="H100" s="2124" t="n"/>
      <c r="I100" s="2124" t="n"/>
      <c r="J100" s="2124" t="n"/>
      <c r="K100" s="2124" t="n"/>
      <c r="L100" s="2124" t="n"/>
      <c r="M100" s="2124" t="n"/>
      <c r="N100" s="2124" t="n"/>
      <c r="O100" s="2124" t="n"/>
      <c r="P100" s="2124" t="n"/>
      <c r="Q100" s="2124" t="n"/>
      <c r="R100" s="2148" t="n"/>
      <c r="T100" s="1973" t="inlineStr">
        <is>
          <t>-</t>
        </is>
      </c>
      <c r="U100" s="1974" t="inlineStr">
        <is>
          <t>OK</t>
        </is>
      </c>
      <c r="V100" s="2120" t="n">
        <v>0</v>
      </c>
    </row>
    <row r="101">
      <c r="C101" s="613" t="inlineStr">
        <is>
          <t>COGS on Pipeline Revenue</t>
        </is>
      </c>
      <c r="D101" s="85" t="n"/>
      <c r="E101" s="85" t="n"/>
      <c r="F101" s="85" t="n"/>
      <c r="G101" s="85" t="n"/>
      <c r="H101" s="2124" t="n"/>
      <c r="I101" s="2124" t="n"/>
      <c r="J101" s="2124" t="n"/>
      <c r="K101" s="2124" t="n"/>
      <c r="L101" s="2124" t="n"/>
      <c r="M101" s="2124" t="n"/>
      <c r="N101" s="2124" t="n"/>
      <c r="O101" s="2124" t="n"/>
      <c r="P101" s="2124" t="n"/>
      <c r="Q101" s="2124" t="n"/>
      <c r="R101" s="2148" t="n"/>
      <c r="T101" s="1973" t="inlineStr">
        <is>
          <t>-</t>
        </is>
      </c>
      <c r="U101" s="1974" t="inlineStr">
        <is>
          <t>OK</t>
        </is>
      </c>
      <c r="V101" s="2120" t="n">
        <v>0</v>
      </c>
    </row>
    <row r="102">
      <c r="C102" s="616" t="inlineStr">
        <is>
          <t>UAE &amp; Oman projects Pipeline Revenue</t>
        </is>
      </c>
      <c r="D102" s="85" t="n"/>
      <c r="E102" s="85" t="n"/>
      <c r="F102" s="85" t="n"/>
      <c r="G102" s="85" t="n"/>
      <c r="H102" s="2150" t="n"/>
      <c r="I102" s="2150" t="n"/>
      <c r="J102" s="2150" t="n"/>
      <c r="K102" s="2150" t="n"/>
      <c r="L102" s="2124" t="n">
        <v>4500.000000000001</v>
      </c>
      <c r="M102" s="2124" t="n">
        <v>4500.000000000001</v>
      </c>
      <c r="N102" s="2124" t="n">
        <v>4500.000000000001</v>
      </c>
      <c r="O102" s="2124" t="n">
        <v>4500.000000000001</v>
      </c>
      <c r="P102" s="2124" t="n">
        <v>4500.000000000001</v>
      </c>
      <c r="Q102" s="2124" t="n">
        <v>4500.000000000001</v>
      </c>
      <c r="R102" s="2148" t="n">
        <v>4500.000000000001</v>
      </c>
      <c r="T102" s="1973" t="n">
        <v>0</v>
      </c>
      <c r="U102" s="1974" t="inlineStr">
        <is>
          <t>OK</t>
        </is>
      </c>
      <c r="V102" s="2120" t="n">
        <v>0</v>
      </c>
    </row>
    <row r="103">
      <c r="C103" s="616" t="inlineStr">
        <is>
          <t>NA Pipeline Revenue</t>
        </is>
      </c>
      <c r="D103" s="85" t="n"/>
      <c r="E103" s="85" t="n"/>
      <c r="F103" s="85" t="n"/>
      <c r="G103" s="85" t="n"/>
      <c r="H103" s="2150" t="n"/>
      <c r="I103" s="2150" t="n"/>
      <c r="J103" s="2150" t="n"/>
      <c r="K103" s="2150" t="n"/>
      <c r="L103" s="2124" t="n">
        <v>4500.000000000001</v>
      </c>
      <c r="M103" s="2124" t="n">
        <v>4500.000000000001</v>
      </c>
      <c r="N103" s="2124" t="n">
        <v>4500.000000000001</v>
      </c>
      <c r="O103" s="2124" t="n">
        <v>4500.000000000001</v>
      </c>
      <c r="P103" s="2124" t="n">
        <v>4500.000000000001</v>
      </c>
      <c r="Q103" s="2124" t="n">
        <v>4500.000000000001</v>
      </c>
      <c r="R103" s="2148" t="n">
        <v>4500.000000000001</v>
      </c>
      <c r="T103" s="1973" t="n">
        <v>0</v>
      </c>
      <c r="U103" s="1974" t="inlineStr">
        <is>
          <t>OK</t>
        </is>
      </c>
      <c r="V103" s="2120" t="n">
        <v>0</v>
      </c>
    </row>
    <row r="104">
      <c r="C104" s="616" t="inlineStr">
        <is>
          <t>NA Pipeline Revenue</t>
        </is>
      </c>
      <c r="D104" s="85" t="n"/>
      <c r="E104" s="85" t="n"/>
      <c r="F104" s="85" t="n"/>
      <c r="G104" s="85" t="n"/>
      <c r="H104" s="2150" t="n"/>
      <c r="I104" s="2150" t="n"/>
      <c r="J104" s="2150" t="n"/>
      <c r="K104" s="2150" t="n"/>
      <c r="L104" s="2124" t="n">
        <v>4500.000000000001</v>
      </c>
      <c r="M104" s="2124" t="n">
        <v>4500.000000000001</v>
      </c>
      <c r="N104" s="2124" t="n">
        <v>4500.000000000001</v>
      </c>
      <c r="O104" s="2124" t="n">
        <v>4500.000000000001</v>
      </c>
      <c r="P104" s="2124" t="n">
        <v>4500.000000000001</v>
      </c>
      <c r="Q104" s="2124" t="n">
        <v>4500.000000000001</v>
      </c>
      <c r="R104" s="2148" t="n">
        <v>4500.000000000001</v>
      </c>
      <c r="T104" s="1973" t="n">
        <v>0</v>
      </c>
      <c r="U104" s="1974" t="inlineStr">
        <is>
          <t>OK</t>
        </is>
      </c>
      <c r="V104" s="2120" t="n">
        <v>0</v>
      </c>
    </row>
    <row r="105">
      <c r="C105" s="616" t="inlineStr">
        <is>
          <t>NA Pipeline Revenue</t>
        </is>
      </c>
      <c r="D105" s="85" t="n"/>
      <c r="E105" s="85" t="n"/>
      <c r="F105" s="85" t="n"/>
      <c r="G105" s="85" t="n"/>
      <c r="H105" s="2150" t="n"/>
      <c r="I105" s="2150" t="n"/>
      <c r="J105" s="2150" t="n"/>
      <c r="K105" s="2150" t="n"/>
      <c r="L105" s="2124" t="n">
        <v>4500.000000000001</v>
      </c>
      <c r="M105" s="2124" t="n">
        <v>4500.000000000001</v>
      </c>
      <c r="N105" s="2124" t="n">
        <v>4500.000000000001</v>
      </c>
      <c r="O105" s="2124" t="n">
        <v>4500.000000000001</v>
      </c>
      <c r="P105" s="2124" t="n">
        <v>4500.000000000001</v>
      </c>
      <c r="Q105" s="2124" t="n">
        <v>4500.000000000001</v>
      </c>
      <c r="R105" s="2148" t="n">
        <v>4500.000000000001</v>
      </c>
      <c r="T105" s="1973" t="n">
        <v>0</v>
      </c>
      <c r="U105" s="1974" t="inlineStr">
        <is>
          <t>OK</t>
        </is>
      </c>
      <c r="V105" s="2120" t="n">
        <v>0</v>
      </c>
    </row>
    <row r="106">
      <c r="C106" s="586" t="inlineStr">
        <is>
          <t>Total COGS on Pipeline Streams</t>
        </is>
      </c>
      <c r="D106" s="587" t="n"/>
      <c r="E106" s="587" t="n"/>
      <c r="F106" s="587" t="n"/>
      <c r="G106" s="587" t="n"/>
      <c r="H106" s="2126" t="n">
        <v>0</v>
      </c>
      <c r="I106" s="2126" t="n">
        <v>0</v>
      </c>
      <c r="J106" s="2126" t="n">
        <v>0</v>
      </c>
      <c r="K106" s="2126" t="n">
        <v>0</v>
      </c>
      <c r="L106" s="2126" t="n">
        <v>18000</v>
      </c>
      <c r="M106" s="2126" t="n">
        <v>18000</v>
      </c>
      <c r="N106" s="2126" t="n">
        <v>18000</v>
      </c>
      <c r="O106" s="2126" t="n">
        <v>18000</v>
      </c>
      <c r="P106" s="2126" t="n">
        <v>18000</v>
      </c>
      <c r="Q106" s="2126" t="n">
        <v>18000</v>
      </c>
      <c r="R106" s="2127" t="n">
        <v>18000</v>
      </c>
      <c r="T106" s="1973" t="n">
        <v>0</v>
      </c>
      <c r="U106" s="1974" t="inlineStr">
        <is>
          <t>OK</t>
        </is>
      </c>
      <c r="V106" s="2120" t="n">
        <v>0</v>
      </c>
    </row>
    <row r="107">
      <c r="C107" s="622" t="n"/>
      <c r="D107" s="623" t="n"/>
      <c r="E107" s="623" t="n"/>
      <c r="F107" s="623" t="n"/>
      <c r="G107" s="623" t="n"/>
      <c r="H107" s="2151" t="n"/>
      <c r="I107" s="2151" t="n"/>
      <c r="J107" s="2151" t="n"/>
      <c r="K107" s="2151" t="n"/>
      <c r="L107" s="2151" t="n"/>
      <c r="M107" s="2151" t="n"/>
      <c r="N107" s="2151" t="n"/>
      <c r="O107" s="2151" t="n"/>
      <c r="P107" s="2151" t="n"/>
      <c r="Q107" s="2151" t="n"/>
      <c r="R107" s="2152" t="n"/>
      <c r="T107" s="1973" t="inlineStr">
        <is>
          <t>-</t>
        </is>
      </c>
      <c r="U107" s="1974" t="inlineStr">
        <is>
          <t>OK</t>
        </is>
      </c>
      <c r="V107" s="2120" t="n">
        <v>0</v>
      </c>
    </row>
    <row r="108">
      <c r="C108" s="613" t="inlineStr">
        <is>
          <t>COGS on Pipeline Revenue</t>
        </is>
      </c>
      <c r="D108" s="85" t="n"/>
      <c r="E108" s="85" t="n"/>
      <c r="F108" s="85" t="n"/>
      <c r="G108" s="85" t="n"/>
      <c r="H108" s="2124" t="n"/>
      <c r="I108" s="2124" t="n"/>
      <c r="J108" s="2124" t="n"/>
      <c r="K108" s="2124" t="n"/>
      <c r="L108" s="2124" t="n"/>
      <c r="M108" s="2124" t="n"/>
      <c r="N108" s="2124" t="n"/>
      <c r="O108" s="2124" t="n"/>
      <c r="P108" s="2124" t="n"/>
      <c r="Q108" s="2124" t="n"/>
      <c r="R108" s="2148" t="n"/>
      <c r="T108" s="1973" t="inlineStr">
        <is>
          <t>-</t>
        </is>
      </c>
      <c r="U108" s="1974" t="inlineStr">
        <is>
          <t>OK</t>
        </is>
      </c>
      <c r="V108" s="2120" t="n">
        <v>0</v>
      </c>
    </row>
    <row r="109">
      <c r="C109" s="616" t="inlineStr">
        <is>
          <t>Product contracts by specifiers Potential Revenue</t>
        </is>
      </c>
      <c r="D109" s="85" t="n"/>
      <c r="E109" s="85" t="n"/>
      <c r="F109" s="85" t="n"/>
      <c r="G109" s="85" t="n"/>
      <c r="H109" s="2150" t="n"/>
      <c r="I109" s="2150" t="n"/>
      <c r="J109" s="2150" t="n"/>
      <c r="K109" s="2150" t="n"/>
      <c r="L109" s="2124" t="n">
        <v>4800.000000000001</v>
      </c>
      <c r="M109" s="2124" t="n">
        <v>4800.000000000001</v>
      </c>
      <c r="N109" s="2124" t="n">
        <v>4800.000000000001</v>
      </c>
      <c r="O109" s="2124" t="n">
        <v>4800.000000000001</v>
      </c>
      <c r="P109" s="2124" t="n">
        <v>4800.000000000001</v>
      </c>
      <c r="Q109" s="2124" t="n">
        <v>4800.000000000001</v>
      </c>
      <c r="R109" s="2148" t="n">
        <v>4800.000000000001</v>
      </c>
      <c r="T109" s="1973" t="n">
        <v>0</v>
      </c>
      <c r="U109" s="1974" t="inlineStr">
        <is>
          <t>OK</t>
        </is>
      </c>
      <c r="V109" s="2120" t="n">
        <v>0</v>
      </c>
    </row>
    <row r="110">
      <c r="C110" s="616" t="inlineStr">
        <is>
          <t>NA Potential Revenue</t>
        </is>
      </c>
      <c r="D110" s="85" t="n"/>
      <c r="E110" s="85" t="n"/>
      <c r="F110" s="85" t="n"/>
      <c r="G110" s="85" t="n"/>
      <c r="H110" s="2150" t="n"/>
      <c r="I110" s="2150" t="n"/>
      <c r="J110" s="2150" t="n"/>
      <c r="K110" s="2150" t="n"/>
      <c r="L110" s="2124" t="n">
        <v>0</v>
      </c>
      <c r="M110" s="2124" t="n">
        <v>0</v>
      </c>
      <c r="N110" s="2124" t="n">
        <v>0</v>
      </c>
      <c r="O110" s="2124" t="n">
        <v>0</v>
      </c>
      <c r="P110" s="2124" t="n">
        <v>0</v>
      </c>
      <c r="Q110" s="2124" t="n">
        <v>0</v>
      </c>
      <c r="R110" s="2148" t="n">
        <v>0</v>
      </c>
      <c r="T110" s="1973" t="inlineStr">
        <is>
          <t>-</t>
        </is>
      </c>
      <c r="U110" s="1974" t="inlineStr">
        <is>
          <t>OK</t>
        </is>
      </c>
      <c r="V110" s="2120" t="n">
        <v>0</v>
      </c>
    </row>
    <row r="111">
      <c r="C111" s="616" t="inlineStr">
        <is>
          <t>NA Potential Revenue</t>
        </is>
      </c>
      <c r="D111" s="85" t="n"/>
      <c r="E111" s="85" t="n"/>
      <c r="F111" s="85" t="n"/>
      <c r="G111" s="85" t="n"/>
      <c r="H111" s="2150" t="n"/>
      <c r="I111" s="2150" t="n"/>
      <c r="J111" s="2150" t="n"/>
      <c r="K111" s="2150" t="n"/>
      <c r="L111" s="2124" t="n">
        <v>0</v>
      </c>
      <c r="M111" s="2124" t="n">
        <v>0</v>
      </c>
      <c r="N111" s="2124" t="n">
        <v>0</v>
      </c>
      <c r="O111" s="2124" t="n">
        <v>0</v>
      </c>
      <c r="P111" s="2124" t="n">
        <v>0</v>
      </c>
      <c r="Q111" s="2124" t="n">
        <v>0</v>
      </c>
      <c r="R111" s="2148" t="n">
        <v>0</v>
      </c>
      <c r="T111" s="1973" t="inlineStr">
        <is>
          <t>-</t>
        </is>
      </c>
      <c r="U111" s="1974" t="inlineStr">
        <is>
          <t>OK</t>
        </is>
      </c>
      <c r="V111" s="2120" t="n">
        <v>0</v>
      </c>
    </row>
    <row r="112">
      <c r="C112" s="616" t="inlineStr">
        <is>
          <t>NA Potential Revenue</t>
        </is>
      </c>
      <c r="D112" s="85" t="n"/>
      <c r="E112" s="85" t="n"/>
      <c r="F112" s="85" t="n"/>
      <c r="G112" s="85" t="n"/>
      <c r="H112" s="2150" t="n"/>
      <c r="I112" s="2150" t="n"/>
      <c r="J112" s="2150" t="n"/>
      <c r="K112" s="2150" t="n"/>
      <c r="L112" s="2124" t="n">
        <v>0</v>
      </c>
      <c r="M112" s="2124" t="n">
        <v>0</v>
      </c>
      <c r="N112" s="2124" t="n">
        <v>0</v>
      </c>
      <c r="O112" s="2124" t="n">
        <v>0</v>
      </c>
      <c r="P112" s="2124" t="n">
        <v>0</v>
      </c>
      <c r="Q112" s="2124" t="n">
        <v>0</v>
      </c>
      <c r="R112" s="2148" t="n">
        <v>0</v>
      </c>
      <c r="T112" s="1973" t="inlineStr">
        <is>
          <t>-</t>
        </is>
      </c>
      <c r="U112" s="1974" t="inlineStr">
        <is>
          <t>OK</t>
        </is>
      </c>
      <c r="V112" s="2120" t="n">
        <v>0</v>
      </c>
    </row>
    <row r="113">
      <c r="C113" s="586" t="inlineStr">
        <is>
          <t>Total COGS on  Potential Streams</t>
        </is>
      </c>
      <c r="D113" s="587" t="n"/>
      <c r="E113" s="587" t="n"/>
      <c r="F113" s="587" t="n"/>
      <c r="G113" s="587" t="n"/>
      <c r="H113" s="2126" t="n">
        <v>0</v>
      </c>
      <c r="I113" s="2126" t="n">
        <v>0</v>
      </c>
      <c r="J113" s="2126" t="n">
        <v>0</v>
      </c>
      <c r="K113" s="2126" t="n">
        <v>0</v>
      </c>
      <c r="L113" s="2126" t="n">
        <v>4800.000000000001</v>
      </c>
      <c r="M113" s="2126" t="n">
        <v>4800.000000000001</v>
      </c>
      <c r="N113" s="2126" t="n">
        <v>4800.000000000001</v>
      </c>
      <c r="O113" s="2126" t="n">
        <v>4800.000000000001</v>
      </c>
      <c r="P113" s="2126" t="n">
        <v>4800.000000000001</v>
      </c>
      <c r="Q113" s="2126" t="n">
        <v>4800.000000000001</v>
      </c>
      <c r="R113" s="2127" t="n">
        <v>4800.000000000001</v>
      </c>
      <c r="T113" s="1973" t="n">
        <v>0</v>
      </c>
      <c r="U113" s="1974" t="inlineStr">
        <is>
          <t>OK</t>
        </is>
      </c>
      <c r="V113" s="2120" t="n">
        <v>0</v>
      </c>
    </row>
    <row r="114">
      <c r="C114" s="626" t="inlineStr">
        <is>
          <t>Total Cost of Goods Sold</t>
        </is>
      </c>
      <c r="D114" s="627" t="n"/>
      <c r="E114" s="627" t="n"/>
      <c r="F114" s="627" t="n"/>
      <c r="G114" s="627" t="n"/>
      <c r="H114" s="2153" t="n">
        <v>0</v>
      </c>
      <c r="I114" s="2153" t="n">
        <v>0</v>
      </c>
      <c r="J114" s="2153" t="n">
        <v>0</v>
      </c>
      <c r="K114" s="2153" t="n">
        <v>0</v>
      </c>
      <c r="L114" s="2153" t="n">
        <v>50400.00000000001</v>
      </c>
      <c r="M114" s="2153" t="n">
        <v>50400.00000000001</v>
      </c>
      <c r="N114" s="2153" t="n">
        <v>50400.00000000001</v>
      </c>
      <c r="O114" s="2153" t="n">
        <v>50400.00000000001</v>
      </c>
      <c r="P114" s="2153" t="n">
        <v>50400.00000000001</v>
      </c>
      <c r="Q114" s="2153" t="n">
        <v>50400.00000000001</v>
      </c>
      <c r="R114" s="2154" t="n">
        <v>50400.00000000001</v>
      </c>
      <c r="T114" s="1973" t="n">
        <v>0</v>
      </c>
      <c r="U114" s="1974" t="inlineStr">
        <is>
          <t>OK</t>
        </is>
      </c>
      <c r="V114" s="2120" t="n">
        <v>0</v>
      </c>
    </row>
    <row r="115">
      <c r="C115" s="630" t="n"/>
      <c r="D115" s="631" t="n"/>
      <c r="E115" s="631" t="n"/>
      <c r="F115" s="631" t="n"/>
      <c r="G115" s="631" t="n"/>
      <c r="H115" s="631" t="n"/>
      <c r="I115" s="631" t="n"/>
      <c r="J115" s="631" t="n"/>
      <c r="K115" s="631" t="n"/>
      <c r="L115" s="631" t="n"/>
      <c r="M115" s="631" t="n"/>
      <c r="N115" s="631" t="n"/>
      <c r="O115" s="631" t="n"/>
      <c r="P115" s="631" t="n"/>
      <c r="Q115" s="631" t="n"/>
      <c r="R115" s="632" t="n"/>
      <c r="T115" s="1973" t="inlineStr">
        <is>
          <t>-</t>
        </is>
      </c>
      <c r="U115" s="1974" t="inlineStr">
        <is>
          <t>OK</t>
        </is>
      </c>
      <c r="V115" s="2120" t="n">
        <v>0</v>
      </c>
    </row>
    <row r="116">
      <c r="C116" s="633" t="inlineStr">
        <is>
          <t>COGS as a % of Revenue</t>
        </is>
      </c>
      <c r="D116" s="634" t="n"/>
      <c r="E116" s="634" t="n"/>
      <c r="F116" s="634" t="n"/>
      <c r="G116" s="634" t="n"/>
      <c r="H116" s="635" t="n"/>
      <c r="I116" s="635" t="n"/>
      <c r="J116" s="635" t="n"/>
      <c r="K116" s="635" t="n"/>
      <c r="L116" s="635" t="n"/>
      <c r="M116" s="635" t="n"/>
      <c r="N116" s="635" t="n"/>
      <c r="O116" s="635" t="n"/>
      <c r="P116" s="635" t="n"/>
      <c r="Q116" s="635" t="n"/>
      <c r="R116" s="636" t="n"/>
      <c r="T116" s="1973" t="inlineStr">
        <is>
          <t>-</t>
        </is>
      </c>
      <c r="U116" s="1974" t="inlineStr">
        <is>
          <t>OK</t>
        </is>
      </c>
      <c r="V116" s="2120" t="n">
        <v>0</v>
      </c>
    </row>
    <row r="117">
      <c r="C117" s="582" t="inlineStr">
        <is>
          <t>Existing: Residential lighting</t>
        </is>
      </c>
      <c r="D117" s="85" t="n"/>
      <c r="E117" s="85" t="n"/>
      <c r="F117" s="85" t="n"/>
      <c r="G117" s="85" t="n"/>
      <c r="H117" s="639" t="n">
        <v>0.7</v>
      </c>
      <c r="I117" s="639" t="n">
        <v>0.7</v>
      </c>
      <c r="J117" s="639" t="n">
        <v>0.7</v>
      </c>
      <c r="K117" s="639" t="n">
        <v>0.7</v>
      </c>
      <c r="L117" s="151" t="n">
        <v>0.3</v>
      </c>
      <c r="M117" s="151" t="n">
        <v>0.3</v>
      </c>
      <c r="N117" s="151" t="n">
        <v>0.3</v>
      </c>
      <c r="O117" s="151" t="n">
        <v>0.3</v>
      </c>
      <c r="P117" s="151" t="n">
        <v>0.3</v>
      </c>
      <c r="Q117" s="151" t="n">
        <v>0.3</v>
      </c>
      <c r="R117" s="1354" t="n">
        <v>0.3</v>
      </c>
      <c r="T117" s="1973" t="n">
        <v>0</v>
      </c>
      <c r="U117" s="1974" t="inlineStr">
        <is>
          <t>VARIANCE</t>
        </is>
      </c>
      <c r="V117" s="2120" t="n">
        <v>0.9333333333333333</v>
      </c>
    </row>
    <row r="118">
      <c r="C118" s="582" t="inlineStr">
        <is>
          <t>Existing: Hotels &amp; Hospitals</t>
        </is>
      </c>
      <c r="D118" s="85" t="n"/>
      <c r="E118" s="85" t="n"/>
      <c r="F118" s="85" t="n"/>
      <c r="G118" s="85" t="n"/>
      <c r="H118" s="639" t="n">
        <v>0.7</v>
      </c>
      <c r="I118" s="639" t="n">
        <v>0.7</v>
      </c>
      <c r="J118" s="639" t="n">
        <v>0.7</v>
      </c>
      <c r="K118" s="639" t="n">
        <v>0.7</v>
      </c>
      <c r="L118" s="151" t="n">
        <v>0.3</v>
      </c>
      <c r="M118" s="151" t="n">
        <v>0.3</v>
      </c>
      <c r="N118" s="151" t="n">
        <v>0.3</v>
      </c>
      <c r="O118" s="151" t="n">
        <v>0.3</v>
      </c>
      <c r="P118" s="151" t="n">
        <v>0.3</v>
      </c>
      <c r="Q118" s="151" t="n">
        <v>0.3</v>
      </c>
      <c r="R118" s="1354" t="n">
        <v>0.3</v>
      </c>
      <c r="T118" s="1973" t="n">
        <v>0</v>
      </c>
      <c r="U118" s="1974" t="inlineStr">
        <is>
          <t>VARIANCE</t>
        </is>
      </c>
      <c r="V118" s="2120" t="n">
        <v>0.9333333333333333</v>
      </c>
    </row>
    <row r="119">
      <c r="C119" s="582" t="inlineStr">
        <is>
          <t>Existing: Government &amp; Infrastructure</t>
        </is>
      </c>
      <c r="D119" s="85" t="n"/>
      <c r="E119" s="85" t="n"/>
      <c r="F119" s="85" t="n"/>
      <c r="G119" s="85" t="n"/>
      <c r="H119" s="639" t="n">
        <v>0.7</v>
      </c>
      <c r="I119" s="639" t="n">
        <v>0.7</v>
      </c>
      <c r="J119" s="639" t="n">
        <v>0.7</v>
      </c>
      <c r="K119" s="639" t="n">
        <v>0.7</v>
      </c>
      <c r="L119" s="151" t="n">
        <v>0.3</v>
      </c>
      <c r="M119" s="151" t="n">
        <v>0.3</v>
      </c>
      <c r="N119" s="151" t="n">
        <v>0.3</v>
      </c>
      <c r="O119" s="151" t="n">
        <v>0.3</v>
      </c>
      <c r="P119" s="151" t="n">
        <v>0.3</v>
      </c>
      <c r="Q119" s="151" t="n">
        <v>0.3</v>
      </c>
      <c r="R119" s="1354" t="n">
        <v>0.3</v>
      </c>
      <c r="T119" s="1973" t="n">
        <v>0</v>
      </c>
      <c r="U119" s="1974" t="inlineStr">
        <is>
          <t>VARIANCE</t>
        </is>
      </c>
      <c r="V119" s="2120" t="n">
        <v>0.9333333333333333</v>
      </c>
    </row>
    <row r="120">
      <c r="C120" s="582" t="inlineStr">
        <is>
          <t>Existing: Distributorship</t>
        </is>
      </c>
      <c r="D120" s="85" t="n"/>
      <c r="E120" s="85" t="n"/>
      <c r="F120" s="85" t="n"/>
      <c r="G120" s="85" t="n"/>
      <c r="H120" s="639" t="n">
        <v>0.7</v>
      </c>
      <c r="I120" s="639" t="n">
        <v>0.7</v>
      </c>
      <c r="J120" s="639" t="n">
        <v>0.7</v>
      </c>
      <c r="K120" s="639" t="n">
        <v>0.7</v>
      </c>
      <c r="L120" s="151" t="n">
        <v>0.3</v>
      </c>
      <c r="M120" s="151" t="n">
        <v>0.3</v>
      </c>
      <c r="N120" s="151" t="n">
        <v>0.3</v>
      </c>
      <c r="O120" s="151" t="n">
        <v>0.3</v>
      </c>
      <c r="P120" s="151" t="n">
        <v>0.3</v>
      </c>
      <c r="Q120" s="151" t="n">
        <v>0.3</v>
      </c>
      <c r="R120" s="1354" t="n">
        <v>0.3</v>
      </c>
      <c r="T120" s="1973" t="n">
        <v>0</v>
      </c>
      <c r="U120" s="1974" t="inlineStr">
        <is>
          <t>VARIANCE</t>
        </is>
      </c>
      <c r="V120" s="2120" t="n">
        <v>0.9333333333333333</v>
      </c>
    </row>
    <row r="121">
      <c r="C121" s="582" t="inlineStr">
        <is>
          <t>Pipeline: UAE &amp; Oman projects</t>
        </is>
      </c>
      <c r="D121" s="85" t="n"/>
      <c r="E121" s="85" t="n"/>
      <c r="F121" s="85" t="n"/>
      <c r="G121" s="85" t="n"/>
      <c r="H121" s="1359" t="n"/>
      <c r="I121" s="1359" t="n"/>
      <c r="J121" s="1359" t="n"/>
      <c r="K121" s="1359" t="n"/>
      <c r="L121" s="151" t="n">
        <v>0.3</v>
      </c>
      <c r="M121" s="151" t="n">
        <v>0.3</v>
      </c>
      <c r="N121" s="151" t="n">
        <v>0.3</v>
      </c>
      <c r="O121" s="151" t="n">
        <v>0.3</v>
      </c>
      <c r="P121" s="151" t="n">
        <v>0.3</v>
      </c>
      <c r="Q121" s="151" t="n">
        <v>0.3</v>
      </c>
      <c r="R121" s="1354" t="n">
        <v>0.3</v>
      </c>
      <c r="T121" s="1973" t="n">
        <v>0</v>
      </c>
      <c r="U121" s="1974" t="inlineStr">
        <is>
          <t>OK</t>
        </is>
      </c>
      <c r="V121" s="2120" t="n">
        <v>0</v>
      </c>
    </row>
    <row r="122">
      <c r="C122" s="582" t="inlineStr">
        <is>
          <t>Pipeline: NA</t>
        </is>
      </c>
      <c r="D122" s="85" t="n"/>
      <c r="E122" s="85" t="n"/>
      <c r="F122" s="85" t="n"/>
      <c r="G122" s="85" t="n"/>
      <c r="H122" s="1359" t="n"/>
      <c r="I122" s="1359" t="n"/>
      <c r="J122" s="1359" t="n"/>
      <c r="K122" s="1359" t="n"/>
      <c r="L122" s="151" t="n">
        <v>0.3</v>
      </c>
      <c r="M122" s="151" t="n">
        <v>0.3</v>
      </c>
      <c r="N122" s="151" t="n">
        <v>0.3</v>
      </c>
      <c r="O122" s="151" t="n">
        <v>0.3</v>
      </c>
      <c r="P122" s="151" t="n">
        <v>0.3</v>
      </c>
      <c r="Q122" s="151" t="n">
        <v>0.3</v>
      </c>
      <c r="R122" s="1354" t="n">
        <v>0.3</v>
      </c>
      <c r="T122" s="1973" t="n">
        <v>0</v>
      </c>
      <c r="U122" s="1974" t="inlineStr">
        <is>
          <t>OK</t>
        </is>
      </c>
      <c r="V122" s="2120" t="n">
        <v>0</v>
      </c>
    </row>
    <row r="123">
      <c r="C123" s="582" t="inlineStr">
        <is>
          <t>Pipeline: NA</t>
        </is>
      </c>
      <c r="D123" s="85" t="n"/>
      <c r="E123" s="85" t="n"/>
      <c r="F123" s="85" t="n"/>
      <c r="G123" s="85" t="n"/>
      <c r="H123" s="1359" t="n"/>
      <c r="I123" s="1359" t="n"/>
      <c r="J123" s="1359" t="n"/>
      <c r="K123" s="1359" t="n"/>
      <c r="L123" s="151" t="n">
        <v>0.3</v>
      </c>
      <c r="M123" s="151" t="n">
        <v>0.3</v>
      </c>
      <c r="N123" s="151" t="n">
        <v>0.3</v>
      </c>
      <c r="O123" s="151" t="n">
        <v>0.3</v>
      </c>
      <c r="P123" s="151" t="n">
        <v>0.3</v>
      </c>
      <c r="Q123" s="151" t="n">
        <v>0.3</v>
      </c>
      <c r="R123" s="1354" t="n">
        <v>0.3</v>
      </c>
      <c r="T123" s="1973" t="n">
        <v>0</v>
      </c>
      <c r="U123" s="1974" t="inlineStr">
        <is>
          <t>OK</t>
        </is>
      </c>
      <c r="V123" s="2120" t="n">
        <v>0</v>
      </c>
    </row>
    <row r="124">
      <c r="C124" s="582" t="inlineStr">
        <is>
          <t>Pipeline: NA</t>
        </is>
      </c>
      <c r="D124" s="85" t="n"/>
      <c r="E124" s="85" t="n"/>
      <c r="F124" s="85" t="n"/>
      <c r="G124" s="85" t="n"/>
      <c r="H124" s="1359" t="n"/>
      <c r="I124" s="1359" t="n"/>
      <c r="J124" s="1359" t="n"/>
      <c r="K124" s="1359" t="n"/>
      <c r="L124" s="151" t="n">
        <v>0.3</v>
      </c>
      <c r="M124" s="151" t="n">
        <v>0.3</v>
      </c>
      <c r="N124" s="151" t="n">
        <v>0.3</v>
      </c>
      <c r="O124" s="151" t="n">
        <v>0.3</v>
      </c>
      <c r="P124" s="151" t="n">
        <v>0.3</v>
      </c>
      <c r="Q124" s="151" t="n">
        <v>0.3</v>
      </c>
      <c r="R124" s="1354" t="n">
        <v>0.3</v>
      </c>
      <c r="T124" s="1973" t="n">
        <v>0</v>
      </c>
      <c r="U124" s="1974" t="inlineStr">
        <is>
          <t>OK</t>
        </is>
      </c>
      <c r="V124" s="2120" t="n">
        <v>0</v>
      </c>
    </row>
    <row r="125">
      <c r="C125" s="582" t="inlineStr">
        <is>
          <t>Potential: Product contracts by specifiers</t>
        </is>
      </c>
      <c r="D125" s="85" t="n"/>
      <c r="E125" s="85" t="n"/>
      <c r="F125" s="85" t="n"/>
      <c r="G125" s="85" t="n"/>
      <c r="H125" s="1359" t="n"/>
      <c r="I125" s="1359" t="n"/>
      <c r="J125" s="1359" t="n"/>
      <c r="K125" s="1359" t="n"/>
      <c r="L125" s="151" t="n">
        <v>0.3</v>
      </c>
      <c r="M125" s="151" t="n">
        <v>0.3</v>
      </c>
      <c r="N125" s="151" t="n">
        <v>0.3</v>
      </c>
      <c r="O125" s="151" t="n">
        <v>0.3</v>
      </c>
      <c r="P125" s="151" t="n">
        <v>0.3</v>
      </c>
      <c r="Q125" s="151" t="n">
        <v>0.3</v>
      </c>
      <c r="R125" s="1354" t="n">
        <v>0.3</v>
      </c>
      <c r="T125" s="1973" t="n">
        <v>0</v>
      </c>
      <c r="U125" s="1974" t="inlineStr">
        <is>
          <t>OK</t>
        </is>
      </c>
      <c r="V125" s="2120" t="n">
        <v>0</v>
      </c>
    </row>
    <row r="126">
      <c r="C126" s="582" t="inlineStr">
        <is>
          <t>Potential: NA</t>
        </is>
      </c>
      <c r="D126" s="85" t="n"/>
      <c r="E126" s="85" t="n"/>
      <c r="F126" s="85" t="n"/>
      <c r="G126" s="85" t="n"/>
      <c r="H126" s="1359" t="n"/>
      <c r="I126" s="1359" t="n"/>
      <c r="J126" s="1359" t="n"/>
      <c r="K126" s="1359" t="n"/>
      <c r="L126" s="151" t="n">
        <v>0.3</v>
      </c>
      <c r="M126" s="151" t="n">
        <v>0.3</v>
      </c>
      <c r="N126" s="151" t="n">
        <v>0.3</v>
      </c>
      <c r="O126" s="151" t="n">
        <v>0.3</v>
      </c>
      <c r="P126" s="151" t="n">
        <v>0.3</v>
      </c>
      <c r="Q126" s="151" t="n">
        <v>0.3</v>
      </c>
      <c r="R126" s="1354" t="n">
        <v>0.3</v>
      </c>
      <c r="T126" s="1973" t="n">
        <v>0</v>
      </c>
      <c r="U126" s="1974" t="inlineStr">
        <is>
          <t>OK</t>
        </is>
      </c>
      <c r="V126" s="2120" t="n">
        <v>0</v>
      </c>
    </row>
    <row r="127">
      <c r="C127" s="582" t="inlineStr">
        <is>
          <t>Potential: NA</t>
        </is>
      </c>
      <c r="D127" s="85" t="n"/>
      <c r="E127" s="85" t="n"/>
      <c r="F127" s="85" t="n"/>
      <c r="G127" s="85" t="n"/>
      <c r="H127" s="1359" t="n"/>
      <c r="I127" s="1359" t="n"/>
      <c r="J127" s="1359" t="n"/>
      <c r="K127" s="1359" t="n"/>
      <c r="L127" s="151" t="n">
        <v>0.3</v>
      </c>
      <c r="M127" s="151" t="n">
        <v>0.3</v>
      </c>
      <c r="N127" s="151" t="n">
        <v>0.3</v>
      </c>
      <c r="O127" s="151" t="n">
        <v>0.3</v>
      </c>
      <c r="P127" s="151" t="n">
        <v>0.3</v>
      </c>
      <c r="Q127" s="151" t="n">
        <v>0.3</v>
      </c>
      <c r="R127" s="1354" t="n">
        <v>0.3</v>
      </c>
      <c r="T127" s="1973" t="n">
        <v>0</v>
      </c>
      <c r="U127" s="1974" t="inlineStr">
        <is>
          <t>OK</t>
        </is>
      </c>
      <c r="V127" s="2120" t="n">
        <v>0</v>
      </c>
    </row>
    <row r="128">
      <c r="C128" s="582" t="inlineStr">
        <is>
          <t>Potential: NA</t>
        </is>
      </c>
      <c r="D128" s="85" t="n"/>
      <c r="E128" s="85" t="n"/>
      <c r="F128" s="85" t="n"/>
      <c r="G128" s="85" t="n"/>
      <c r="H128" s="1359" t="n"/>
      <c r="I128" s="1359" t="n"/>
      <c r="J128" s="1359" t="n"/>
      <c r="K128" s="1359" t="n"/>
      <c r="L128" s="151" t="n">
        <v>0.3</v>
      </c>
      <c r="M128" s="151" t="n">
        <v>0.3</v>
      </c>
      <c r="N128" s="151" t="n">
        <v>0.3</v>
      </c>
      <c r="O128" s="151" t="n">
        <v>0.3</v>
      </c>
      <c r="P128" s="151" t="n">
        <v>0.3</v>
      </c>
      <c r="Q128" s="151" t="n">
        <v>0.3</v>
      </c>
      <c r="R128" s="1354" t="n">
        <v>0.3</v>
      </c>
      <c r="T128" s="1973" t="n">
        <v>0</v>
      </c>
      <c r="U128" s="1974" t="inlineStr">
        <is>
          <t>OK</t>
        </is>
      </c>
      <c r="V128" s="2120" t="n">
        <v>0</v>
      </c>
    </row>
    <row r="129">
      <c r="C129" s="637" t="n"/>
      <c r="D129" s="638" t="n"/>
      <c r="E129" s="638" t="n"/>
      <c r="F129" s="638" t="n"/>
      <c r="G129" s="638" t="n"/>
      <c r="H129" s="639" t="n"/>
      <c r="I129" s="639" t="n"/>
      <c r="J129" s="639" t="n"/>
      <c r="K129" s="639" t="n"/>
      <c r="L129" s="639" t="n"/>
      <c r="M129" s="639" t="n"/>
      <c r="N129" s="639" t="n"/>
      <c r="O129" s="639" t="n"/>
      <c r="P129" s="639" t="n"/>
      <c r="Q129" s="639" t="n"/>
      <c r="R129" s="640" t="n"/>
      <c r="T129" s="1973" t="inlineStr">
        <is>
          <t>-</t>
        </is>
      </c>
      <c r="U129" s="1974" t="inlineStr">
        <is>
          <t>OK</t>
        </is>
      </c>
      <c r="V129" s="2120" t="n">
        <v>0</v>
      </c>
    </row>
    <row r="130">
      <c r="C130" s="633" t="inlineStr">
        <is>
          <t>Gross Margin</t>
        </is>
      </c>
      <c r="D130" s="634" t="n"/>
      <c r="E130" s="634" t="n"/>
      <c r="F130" s="634" t="n"/>
      <c r="G130" s="634" t="n"/>
      <c r="H130" s="635" t="n"/>
      <c r="I130" s="635" t="n"/>
      <c r="J130" s="635" t="n"/>
      <c r="K130" s="635" t="n"/>
      <c r="L130" s="635" t="n"/>
      <c r="M130" s="635" t="n"/>
      <c r="N130" s="635" t="n"/>
      <c r="O130" s="635" t="n"/>
      <c r="P130" s="635" t="n"/>
      <c r="Q130" s="635" t="n"/>
      <c r="R130" s="636" t="n"/>
      <c r="T130" s="1973" t="inlineStr">
        <is>
          <t>-</t>
        </is>
      </c>
      <c r="U130" s="1974" t="inlineStr">
        <is>
          <t>OK</t>
        </is>
      </c>
      <c r="V130" s="2120" t="n">
        <v>0</v>
      </c>
    </row>
    <row r="131">
      <c r="C131" s="582" t="inlineStr">
        <is>
          <t>Existing: Residential lighting</t>
        </is>
      </c>
      <c r="D131" s="109" t="n"/>
      <c r="E131" s="109" t="n"/>
      <c r="F131" s="109" t="n"/>
      <c r="G131" s="109" t="n"/>
      <c r="H131" s="2155" t="n">
        <v>0.3</v>
      </c>
      <c r="I131" s="2155" t="n">
        <v>0.3</v>
      </c>
      <c r="J131" s="2155" t="n">
        <v>0.3</v>
      </c>
      <c r="K131" s="2155" t="n">
        <v>0.3</v>
      </c>
      <c r="L131" s="2142" t="n">
        <v>0.7</v>
      </c>
      <c r="M131" s="2156" t="n">
        <v>0.7</v>
      </c>
      <c r="N131" s="1988" t="n">
        <v>0.7</v>
      </c>
      <c r="O131" s="2156" t="n">
        <v>0.7</v>
      </c>
      <c r="P131" s="2156" t="n">
        <v>0.7</v>
      </c>
      <c r="Q131" s="2156" t="n">
        <v>0.7</v>
      </c>
      <c r="R131" s="2157" t="n">
        <v>0.7</v>
      </c>
      <c r="T131" s="1973" t="n">
        <v>0</v>
      </c>
      <c r="U131" s="1974" t="inlineStr">
        <is>
          <t>VARIANCE</t>
        </is>
      </c>
      <c r="V131" s="2120" t="n">
        <v>0.4</v>
      </c>
    </row>
    <row r="132">
      <c r="C132" s="582" t="inlineStr">
        <is>
          <t>Existing: Hotels &amp; Hospitals</t>
        </is>
      </c>
      <c r="D132" s="109" t="n"/>
      <c r="E132" s="109" t="n"/>
      <c r="F132" s="109" t="n"/>
      <c r="G132" s="109" t="n"/>
      <c r="H132" s="2155" t="n">
        <v>0.3</v>
      </c>
      <c r="I132" s="2155" t="n">
        <v>0.3</v>
      </c>
      <c r="J132" s="2155" t="n">
        <v>0.3</v>
      </c>
      <c r="K132" s="2155" t="n">
        <v>0.3</v>
      </c>
      <c r="L132" s="2142" t="n">
        <v>0.7</v>
      </c>
      <c r="M132" s="2156" t="n">
        <v>0.7</v>
      </c>
      <c r="N132" s="2156" t="n">
        <v>0.7</v>
      </c>
      <c r="O132" s="2156" t="n">
        <v>0.7</v>
      </c>
      <c r="P132" s="2156" t="n">
        <v>0.7</v>
      </c>
      <c r="Q132" s="2156" t="n">
        <v>0.7</v>
      </c>
      <c r="R132" s="2157" t="n">
        <v>0.7</v>
      </c>
      <c r="T132" s="1973" t="n">
        <v>0</v>
      </c>
      <c r="U132" s="1974" t="inlineStr">
        <is>
          <t>VARIANCE</t>
        </is>
      </c>
      <c r="V132" s="2120" t="n">
        <v>0.4</v>
      </c>
    </row>
    <row r="133">
      <c r="C133" s="582" t="inlineStr">
        <is>
          <t>Existing: Government &amp; Infrastructure</t>
        </is>
      </c>
      <c r="D133" s="109" t="n"/>
      <c r="E133" s="109" t="n"/>
      <c r="F133" s="109" t="n"/>
      <c r="G133" s="109" t="n"/>
      <c r="H133" s="2155" t="n">
        <v>0.3</v>
      </c>
      <c r="I133" s="2155" t="n">
        <v>0.3</v>
      </c>
      <c r="J133" s="2155" t="n">
        <v>0.3</v>
      </c>
      <c r="K133" s="2155" t="n">
        <v>0.3</v>
      </c>
      <c r="L133" s="2142" t="n">
        <v>0.7</v>
      </c>
      <c r="M133" s="2156" t="n">
        <v>0.7</v>
      </c>
      <c r="N133" s="2156" t="n">
        <v>0.7</v>
      </c>
      <c r="O133" s="2156" t="n">
        <v>0.7</v>
      </c>
      <c r="P133" s="2156" t="n">
        <v>0.7</v>
      </c>
      <c r="Q133" s="2156" t="n">
        <v>0.7</v>
      </c>
      <c r="R133" s="2157" t="n">
        <v>0.7</v>
      </c>
      <c r="T133" s="1973" t="n">
        <v>0</v>
      </c>
      <c r="U133" s="1974" t="inlineStr">
        <is>
          <t>VARIANCE</t>
        </is>
      </c>
      <c r="V133" s="2120" t="n">
        <v>0.4</v>
      </c>
    </row>
    <row r="134">
      <c r="C134" s="582" t="inlineStr">
        <is>
          <t>Existing: Distributorship</t>
        </is>
      </c>
      <c r="D134" s="109" t="n"/>
      <c r="E134" s="109" t="n"/>
      <c r="F134" s="109" t="n"/>
      <c r="G134" s="109" t="n"/>
      <c r="H134" s="2155" t="n">
        <v>0.3</v>
      </c>
      <c r="I134" s="2155" t="n">
        <v>0.3</v>
      </c>
      <c r="J134" s="2155" t="n">
        <v>0.3</v>
      </c>
      <c r="K134" s="2155" t="n">
        <v>0.3</v>
      </c>
      <c r="L134" s="2142" t="n">
        <v>0.7</v>
      </c>
      <c r="M134" s="2156" t="n">
        <v>0.7</v>
      </c>
      <c r="N134" s="2156" t="n">
        <v>0.7</v>
      </c>
      <c r="O134" s="2156" t="n">
        <v>0.7</v>
      </c>
      <c r="P134" s="2156" t="n">
        <v>0.7</v>
      </c>
      <c r="Q134" s="2156" t="n">
        <v>0.7</v>
      </c>
      <c r="R134" s="2157" t="n">
        <v>0.7</v>
      </c>
      <c r="T134" s="1973" t="n">
        <v>0</v>
      </c>
      <c r="U134" s="1974" t="inlineStr">
        <is>
          <t>VARIANCE</t>
        </is>
      </c>
      <c r="V134" s="2120" t="n">
        <v>0.4</v>
      </c>
    </row>
    <row r="135">
      <c r="C135" s="582" t="inlineStr">
        <is>
          <t>Pipeline: UAE &amp; Oman projects</t>
        </is>
      </c>
      <c r="D135" s="109" t="n"/>
      <c r="E135" s="109" t="n"/>
      <c r="F135" s="109" t="n"/>
      <c r="G135" s="109" t="n"/>
      <c r="H135" s="2158" t="n"/>
      <c r="I135" s="2158" t="n"/>
      <c r="J135" s="2158" t="n"/>
      <c r="K135" s="2158" t="n"/>
      <c r="L135" s="2142" t="n">
        <v>0.7</v>
      </c>
      <c r="M135" s="2156" t="n">
        <v>0.7</v>
      </c>
      <c r="N135" s="2156" t="n">
        <v>0.7</v>
      </c>
      <c r="O135" s="2156" t="n">
        <v>0.7</v>
      </c>
      <c r="P135" s="2156" t="n">
        <v>0.7</v>
      </c>
      <c r="Q135" s="2156" t="n">
        <v>0.7</v>
      </c>
      <c r="R135" s="2157" t="n">
        <v>0.7</v>
      </c>
      <c r="T135" s="1973" t="n">
        <v>0</v>
      </c>
      <c r="U135" s="1974" t="inlineStr">
        <is>
          <t>OK</t>
        </is>
      </c>
      <c r="V135" s="2120" t="n">
        <v>0</v>
      </c>
    </row>
    <row r="136">
      <c r="C136" s="582" t="inlineStr">
        <is>
          <t>Pipeline: NA</t>
        </is>
      </c>
      <c r="D136" s="109" t="n"/>
      <c r="E136" s="109" t="n"/>
      <c r="F136" s="109" t="n"/>
      <c r="G136" s="109" t="n"/>
      <c r="H136" s="2158" t="n"/>
      <c r="I136" s="2158" t="n"/>
      <c r="J136" s="2158" t="n"/>
      <c r="K136" s="2158" t="n"/>
      <c r="L136" s="2142" t="n">
        <v>0.7</v>
      </c>
      <c r="M136" s="2156" t="n">
        <v>0.7</v>
      </c>
      <c r="N136" s="2156" t="n">
        <v>0.7</v>
      </c>
      <c r="O136" s="2156" t="n">
        <v>0.7</v>
      </c>
      <c r="P136" s="2156" t="n">
        <v>0.7</v>
      </c>
      <c r="Q136" s="2156" t="n">
        <v>0.7</v>
      </c>
      <c r="R136" s="2157" t="n">
        <v>0.7</v>
      </c>
      <c r="T136" s="1973" t="n">
        <v>0</v>
      </c>
      <c r="U136" s="1974" t="inlineStr">
        <is>
          <t>OK</t>
        </is>
      </c>
      <c r="V136" s="2120" t="n">
        <v>0</v>
      </c>
    </row>
    <row r="137">
      <c r="C137" s="582" t="inlineStr">
        <is>
          <t>Pipeline: NA</t>
        </is>
      </c>
      <c r="D137" s="109" t="n"/>
      <c r="E137" s="109" t="n"/>
      <c r="F137" s="109" t="n"/>
      <c r="G137" s="109" t="n"/>
      <c r="H137" s="2158" t="n"/>
      <c r="I137" s="2158" t="n"/>
      <c r="J137" s="2158" t="n"/>
      <c r="K137" s="2158" t="n"/>
      <c r="L137" s="2142" t="n">
        <v>0.7</v>
      </c>
      <c r="M137" s="2156" t="n">
        <v>0.7</v>
      </c>
      <c r="N137" s="2156" t="n">
        <v>0.7</v>
      </c>
      <c r="O137" s="2156" t="n">
        <v>0.7</v>
      </c>
      <c r="P137" s="2156" t="n">
        <v>0.7</v>
      </c>
      <c r="Q137" s="2156" t="n">
        <v>0.7</v>
      </c>
      <c r="R137" s="2157" t="n">
        <v>0.7</v>
      </c>
      <c r="T137" s="1973" t="n">
        <v>0</v>
      </c>
      <c r="U137" s="1974" t="inlineStr">
        <is>
          <t>OK</t>
        </is>
      </c>
      <c r="V137" s="2120" t="n">
        <v>0</v>
      </c>
    </row>
    <row r="138">
      <c r="C138" s="582" t="inlineStr">
        <is>
          <t>Pipeline: NA</t>
        </is>
      </c>
      <c r="D138" s="109" t="n"/>
      <c r="E138" s="109" t="n"/>
      <c r="F138" s="109" t="n"/>
      <c r="G138" s="109" t="n"/>
      <c r="H138" s="2158" t="n"/>
      <c r="I138" s="2158" t="n"/>
      <c r="J138" s="2158" t="n"/>
      <c r="K138" s="2158" t="n"/>
      <c r="L138" s="2142" t="n">
        <v>0.7</v>
      </c>
      <c r="M138" s="2156" t="n">
        <v>0.7</v>
      </c>
      <c r="N138" s="2156" t="n">
        <v>0.7</v>
      </c>
      <c r="O138" s="2156" t="n">
        <v>0.7</v>
      </c>
      <c r="P138" s="2156" t="n">
        <v>0.7</v>
      </c>
      <c r="Q138" s="2156" t="n">
        <v>0.7</v>
      </c>
      <c r="R138" s="2157" t="n">
        <v>0.7</v>
      </c>
      <c r="T138" s="1973" t="n">
        <v>0</v>
      </c>
      <c r="U138" s="1974" t="inlineStr">
        <is>
          <t>OK</t>
        </is>
      </c>
      <c r="V138" s="2120" t="n">
        <v>0</v>
      </c>
    </row>
    <row r="139">
      <c r="C139" s="582" t="inlineStr">
        <is>
          <t>Potential: Product contracts by specifiers</t>
        </is>
      </c>
      <c r="D139" s="109" t="n"/>
      <c r="E139" s="109" t="n"/>
      <c r="F139" s="109" t="n"/>
      <c r="G139" s="109" t="n"/>
      <c r="H139" s="2158" t="n"/>
      <c r="I139" s="2158" t="n"/>
      <c r="J139" s="2158" t="n"/>
      <c r="K139" s="2158" t="n"/>
      <c r="L139" s="2142" t="n">
        <v>0.7</v>
      </c>
      <c r="M139" s="2156" t="n">
        <v>0.7</v>
      </c>
      <c r="N139" s="2156" t="n">
        <v>0.7</v>
      </c>
      <c r="O139" s="2156" t="n">
        <v>0.7</v>
      </c>
      <c r="P139" s="2156" t="n">
        <v>0.7</v>
      </c>
      <c r="Q139" s="2156" t="n">
        <v>0.7</v>
      </c>
      <c r="R139" s="2157" t="n">
        <v>0.7</v>
      </c>
      <c r="T139" s="1973" t="n">
        <v>0</v>
      </c>
      <c r="U139" s="1974" t="inlineStr">
        <is>
          <t>OK</t>
        </is>
      </c>
      <c r="V139" s="2120" t="n">
        <v>0</v>
      </c>
    </row>
    <row r="140">
      <c r="C140" s="582" t="inlineStr">
        <is>
          <t>Potential: NA</t>
        </is>
      </c>
      <c r="D140" s="109" t="n"/>
      <c r="E140" s="109" t="n"/>
      <c r="F140" s="109" t="n"/>
      <c r="G140" s="109" t="n"/>
      <c r="H140" s="2158" t="n"/>
      <c r="I140" s="2158" t="n"/>
      <c r="J140" s="2158" t="n"/>
      <c r="K140" s="2158" t="n"/>
      <c r="L140" s="2142" t="n">
        <v>0.7</v>
      </c>
      <c r="M140" s="2156" t="n">
        <v>0.7</v>
      </c>
      <c r="N140" s="2156" t="n">
        <v>0.7</v>
      </c>
      <c r="O140" s="2156" t="n">
        <v>0.7</v>
      </c>
      <c r="P140" s="2156" t="n">
        <v>0.7</v>
      </c>
      <c r="Q140" s="2156" t="n">
        <v>0.7</v>
      </c>
      <c r="R140" s="2157" t="n">
        <v>0.7</v>
      </c>
      <c r="T140" s="1973" t="n">
        <v>0</v>
      </c>
      <c r="U140" s="1974" t="inlineStr">
        <is>
          <t>OK</t>
        </is>
      </c>
      <c r="V140" s="2120" t="n">
        <v>0</v>
      </c>
    </row>
    <row r="141">
      <c r="C141" s="582" t="inlineStr">
        <is>
          <t>Potential: NA</t>
        </is>
      </c>
      <c r="D141" s="109" t="n"/>
      <c r="E141" s="109" t="n"/>
      <c r="F141" s="109" t="n"/>
      <c r="G141" s="109" t="n"/>
      <c r="H141" s="2158" t="n"/>
      <c r="I141" s="2158" t="n"/>
      <c r="J141" s="2158" t="n"/>
      <c r="K141" s="2158" t="n"/>
      <c r="L141" s="2142" t="n">
        <v>0.7</v>
      </c>
      <c r="M141" s="2156" t="n">
        <v>0.7</v>
      </c>
      <c r="N141" s="2156" t="n">
        <v>0.7</v>
      </c>
      <c r="O141" s="2156" t="n">
        <v>0.7</v>
      </c>
      <c r="P141" s="2156" t="n">
        <v>0.7</v>
      </c>
      <c r="Q141" s="2156" t="n">
        <v>0.7</v>
      </c>
      <c r="R141" s="2157" t="n">
        <v>0.7</v>
      </c>
      <c r="T141" s="1973" t="n">
        <v>0</v>
      </c>
      <c r="U141" s="1974" t="inlineStr">
        <is>
          <t>OK</t>
        </is>
      </c>
      <c r="V141" s="2120" t="n">
        <v>0</v>
      </c>
    </row>
    <row r="142">
      <c r="C142" s="603" t="inlineStr">
        <is>
          <t>Potential: NA</t>
        </is>
      </c>
      <c r="D142" s="126" t="n"/>
      <c r="E142" s="126" t="n"/>
      <c r="F142" s="126" t="n"/>
      <c r="G142" s="126" t="n"/>
      <c r="H142" s="2159" t="n"/>
      <c r="I142" s="2159" t="n"/>
      <c r="J142" s="2159" t="n"/>
      <c r="K142" s="2159" t="n"/>
      <c r="L142" s="2160" t="n">
        <v>0.7</v>
      </c>
      <c r="M142" s="2161" t="n">
        <v>0.7</v>
      </c>
      <c r="N142" s="2161" t="n">
        <v>0.7</v>
      </c>
      <c r="O142" s="2161" t="n">
        <v>0.7</v>
      </c>
      <c r="P142" s="2161" t="n">
        <v>0.7</v>
      </c>
      <c r="Q142" s="2161" t="n">
        <v>0.7</v>
      </c>
      <c r="R142" s="2162" t="n">
        <v>0.7</v>
      </c>
      <c r="T142" s="1973" t="n">
        <v>0</v>
      </c>
      <c r="U142" s="1974" t="inlineStr">
        <is>
          <t>OK</t>
        </is>
      </c>
      <c r="V142" s="2120" t="n">
        <v>0</v>
      </c>
    </row>
    <row r="143">
      <c r="C143" s="109" t="n"/>
      <c r="D143" s="109" t="n"/>
      <c r="E143" s="109" t="n"/>
      <c r="F143" s="109" t="n"/>
      <c r="G143" s="109" t="n"/>
      <c r="H143" s="109" t="n"/>
      <c r="I143" s="109" t="n"/>
      <c r="J143" s="109" t="n"/>
      <c r="K143" s="109" t="n"/>
      <c r="L143" s="109" t="n"/>
      <c r="M143" s="109" t="n"/>
      <c r="N143" s="109" t="n"/>
      <c r="O143" s="109" t="n"/>
      <c r="P143" s="109" t="n"/>
      <c r="Q143" s="109" t="n"/>
      <c r="R143" s="109" t="n"/>
      <c r="T143" s="1973" t="inlineStr">
        <is>
          <t>-</t>
        </is>
      </c>
      <c r="U143" s="1974" t="inlineStr">
        <is>
          <t>OK</t>
        </is>
      </c>
      <c r="V143" s="2120" t="n">
        <v>0</v>
      </c>
    </row>
    <row r="144">
      <c r="C144" s="607" t="inlineStr">
        <is>
          <t>Selling, general and admin expenses</t>
        </is>
      </c>
      <c r="D144" s="608" t="n"/>
      <c r="E144" s="608" t="n"/>
      <c r="F144" s="608" t="n"/>
      <c r="G144" s="608" t="n"/>
      <c r="H144" s="609" t="inlineStr">
        <is>
          <t>FY21</t>
        </is>
      </c>
      <c r="I144" s="609" t="inlineStr">
        <is>
          <t>FY22</t>
        </is>
      </c>
      <c r="J144" s="610" t="inlineStr">
        <is>
          <t>FY23</t>
        </is>
      </c>
      <c r="K144" s="610" t="inlineStr">
        <is>
          <t>YTD24</t>
        </is>
      </c>
      <c r="L144" s="610" t="inlineStr">
        <is>
          <t>YTG24</t>
        </is>
      </c>
      <c r="M144" s="611" t="inlineStr">
        <is>
          <t>FY24</t>
        </is>
      </c>
      <c r="N144" s="609" t="inlineStr">
        <is>
          <t>FY25</t>
        </is>
      </c>
      <c r="O144" s="609" t="inlineStr">
        <is>
          <t>FY26</t>
        </is>
      </c>
      <c r="P144" s="609" t="inlineStr">
        <is>
          <t>FY27</t>
        </is>
      </c>
      <c r="Q144" s="609" t="inlineStr">
        <is>
          <t>FY28</t>
        </is>
      </c>
      <c r="R144" s="612" t="inlineStr">
        <is>
          <t>FY29</t>
        </is>
      </c>
      <c r="T144" s="1973" t="inlineStr">
        <is>
          <t>-</t>
        </is>
      </c>
      <c r="U144" s="1974" t="str"/>
      <c r="V144" s="2120" t="inlineStr">
        <is>
          <t>NA</t>
        </is>
      </c>
    </row>
    <row r="145">
      <c r="C145" s="568" t="inlineStr">
        <is>
          <t>INR 'Units</t>
        </is>
      </c>
      <c r="D145" s="562" t="n"/>
      <c r="E145" s="562" t="n"/>
      <c r="F145" s="562" t="n"/>
      <c r="G145" s="562" t="n"/>
      <c r="H145" s="69" t="inlineStr">
        <is>
          <t>Actual</t>
        </is>
      </c>
      <c r="I145" s="69" t="inlineStr">
        <is>
          <t>Actual</t>
        </is>
      </c>
      <c r="J145" s="643" t="inlineStr">
        <is>
          <t>Actual</t>
        </is>
      </c>
      <c r="K145" s="643" t="inlineStr">
        <is>
          <t>Actual</t>
        </is>
      </c>
      <c r="L145" s="643" t="inlineStr">
        <is>
          <t>Estimate</t>
        </is>
      </c>
      <c r="M145" s="644" t="inlineStr">
        <is>
          <t>Estimate</t>
        </is>
      </c>
      <c r="N145" s="644" t="inlineStr">
        <is>
          <t>Estimate</t>
        </is>
      </c>
      <c r="O145" s="69" t="inlineStr">
        <is>
          <t>Forecast</t>
        </is>
      </c>
      <c r="P145" s="69" t="inlineStr">
        <is>
          <t>Forecast</t>
        </is>
      </c>
      <c r="Q145" s="69" t="inlineStr">
        <is>
          <t>Forecast</t>
        </is>
      </c>
      <c r="R145" s="643" t="inlineStr">
        <is>
          <t>Forecast</t>
        </is>
      </c>
      <c r="T145" s="1973" t="inlineStr">
        <is>
          <t>-</t>
        </is>
      </c>
      <c r="U145" s="1974" t="str"/>
      <c r="V145" s="2120" t="inlineStr">
        <is>
          <t>NA</t>
        </is>
      </c>
    </row>
    <row r="146">
      <c r="C146" s="616" t="inlineStr">
        <is>
          <t>Staff cost</t>
        </is>
      </c>
      <c r="D146" s="85" t="n"/>
      <c r="E146" s="85" t="n"/>
      <c r="F146" s="85" t="n"/>
      <c r="G146" s="85" t="n"/>
      <c r="H146" s="2163" t="n">
        <v>0</v>
      </c>
      <c r="I146" s="2163" t="n">
        <v>0</v>
      </c>
      <c r="J146" s="2163" t="n">
        <v>0</v>
      </c>
      <c r="K146" s="2163" t="n">
        <v>0</v>
      </c>
      <c r="L146" s="2164" t="n">
        <v>5000</v>
      </c>
      <c r="M146" s="2165" t="n">
        <v>5000</v>
      </c>
      <c r="N146" s="2165" t="n">
        <v>5000</v>
      </c>
      <c r="O146" s="2165" t="n">
        <v>5000</v>
      </c>
      <c r="P146" s="2165" t="n">
        <v>5000</v>
      </c>
      <c r="Q146" s="2165" t="n">
        <v>5000</v>
      </c>
      <c r="R146" s="2166" t="n">
        <v>5000</v>
      </c>
      <c r="T146" s="1973" t="n">
        <v>0</v>
      </c>
      <c r="U146" s="1974" t="inlineStr">
        <is>
          <t>OK</t>
        </is>
      </c>
      <c r="V146" s="2120" t="n">
        <v>0</v>
      </c>
    </row>
    <row r="147">
      <c r="C147" s="616" t="inlineStr">
        <is>
          <t>Sales Commission</t>
        </is>
      </c>
      <c r="D147" s="85" t="n"/>
      <c r="E147" s="85" t="n"/>
      <c r="F147" s="85" t="n"/>
      <c r="G147" s="85" t="n"/>
      <c r="H147" s="2163" t="n">
        <v>0</v>
      </c>
      <c r="I147" s="2163" t="n">
        <v>0</v>
      </c>
      <c r="J147" s="2163" t="n">
        <v>0</v>
      </c>
      <c r="K147" s="2163" t="n">
        <v>0</v>
      </c>
      <c r="L147" s="2164" t="n">
        <v>5000</v>
      </c>
      <c r="M147" s="2165" t="n">
        <v>5000</v>
      </c>
      <c r="N147" s="2165" t="n">
        <v>5000</v>
      </c>
      <c r="O147" s="2165" t="n">
        <v>5000</v>
      </c>
      <c r="P147" s="2165" t="n">
        <v>5000</v>
      </c>
      <c r="Q147" s="2165" t="n">
        <v>5000</v>
      </c>
      <c r="R147" s="2166" t="n">
        <v>5000</v>
      </c>
      <c r="T147" s="1973" t="n">
        <v>0</v>
      </c>
      <c r="U147" s="1974" t="inlineStr">
        <is>
          <t>OK</t>
        </is>
      </c>
      <c r="V147" s="2120" t="n">
        <v>0</v>
      </c>
    </row>
    <row r="148">
      <c r="C148" s="616" t="inlineStr">
        <is>
          <t>Rent</t>
        </is>
      </c>
      <c r="D148" s="85" t="n"/>
      <c r="E148" s="85" t="n"/>
      <c r="F148" s="85" t="n"/>
      <c r="G148" s="85" t="n"/>
      <c r="H148" s="2163" t="n">
        <v>0</v>
      </c>
      <c r="I148" s="2163" t="n">
        <v>0</v>
      </c>
      <c r="J148" s="2163" t="n">
        <v>0</v>
      </c>
      <c r="K148" s="2163" t="n">
        <v>0</v>
      </c>
      <c r="L148" s="2164" t="n">
        <v>5000</v>
      </c>
      <c r="M148" s="2165" t="n">
        <v>5000</v>
      </c>
      <c r="N148" s="2165" t="n">
        <v>5000</v>
      </c>
      <c r="O148" s="2165" t="n">
        <v>5000</v>
      </c>
      <c r="P148" s="2165" t="n">
        <v>5000</v>
      </c>
      <c r="Q148" s="2165" t="n">
        <v>5000</v>
      </c>
      <c r="R148" s="2166" t="n">
        <v>5000</v>
      </c>
      <c r="T148" s="1973" t="n">
        <v>0</v>
      </c>
      <c r="U148" s="1974" t="inlineStr">
        <is>
          <t>OK</t>
        </is>
      </c>
      <c r="V148" s="2120" t="n">
        <v>0</v>
      </c>
    </row>
    <row r="149">
      <c r="C149" s="616" t="inlineStr">
        <is>
          <t>Legal and professional fee</t>
        </is>
      </c>
      <c r="D149" s="85" t="n"/>
      <c r="E149" s="85" t="n"/>
      <c r="F149" s="85" t="n"/>
      <c r="G149" s="85" t="n"/>
      <c r="H149" s="2163" t="n">
        <v>0</v>
      </c>
      <c r="I149" s="2163" t="n">
        <v>0</v>
      </c>
      <c r="J149" s="2163" t="n">
        <v>0</v>
      </c>
      <c r="K149" s="2163" t="n">
        <v>0</v>
      </c>
      <c r="L149" s="2164" t="n">
        <v>5000</v>
      </c>
      <c r="M149" s="2165" t="n">
        <v>5000</v>
      </c>
      <c r="N149" s="2165" t="n">
        <v>5000</v>
      </c>
      <c r="O149" s="2165" t="n">
        <v>5000</v>
      </c>
      <c r="P149" s="2165" t="n">
        <v>5000</v>
      </c>
      <c r="Q149" s="2165" t="n">
        <v>5000</v>
      </c>
      <c r="R149" s="2166" t="n">
        <v>5000</v>
      </c>
      <c r="T149" s="1973" t="n">
        <v>0</v>
      </c>
      <c r="U149" s="1974" t="inlineStr">
        <is>
          <t>OK</t>
        </is>
      </c>
      <c r="V149" s="2120" t="n">
        <v>0</v>
      </c>
    </row>
    <row r="150">
      <c r="C150" s="616" t="inlineStr">
        <is>
          <t>Travelling &amp; communication</t>
        </is>
      </c>
      <c r="D150" s="85" t="n"/>
      <c r="E150" s="85" t="n"/>
      <c r="F150" s="85" t="n"/>
      <c r="G150" s="85" t="n"/>
      <c r="H150" s="2163" t="n">
        <v>0</v>
      </c>
      <c r="I150" s="2163" t="n">
        <v>0</v>
      </c>
      <c r="J150" s="2163" t="n">
        <v>0</v>
      </c>
      <c r="K150" s="2163" t="n">
        <v>0</v>
      </c>
      <c r="L150" s="2164" t="n">
        <v>5000</v>
      </c>
      <c r="M150" s="2165" t="n">
        <v>5000</v>
      </c>
      <c r="N150" s="2165" t="n">
        <v>5000</v>
      </c>
      <c r="O150" s="2165" t="n">
        <v>5000</v>
      </c>
      <c r="P150" s="2165" t="n">
        <v>5000</v>
      </c>
      <c r="Q150" s="2165" t="n">
        <v>5000</v>
      </c>
      <c r="R150" s="2166" t="n">
        <v>5000</v>
      </c>
      <c r="T150" s="1973" t="n">
        <v>0</v>
      </c>
      <c r="U150" s="1974" t="inlineStr">
        <is>
          <t>OK</t>
        </is>
      </c>
      <c r="V150" s="2120" t="n">
        <v>0</v>
      </c>
    </row>
    <row r="151">
      <c r="C151" s="616" t="inlineStr">
        <is>
          <t>Marketing &amp; PR cost</t>
        </is>
      </c>
      <c r="D151" s="85" t="n"/>
      <c r="E151" s="85" t="n"/>
      <c r="F151" s="85" t="n"/>
      <c r="G151" s="85" t="n"/>
      <c r="H151" s="2163" t="n">
        <v>0</v>
      </c>
      <c r="I151" s="2163" t="n">
        <v>0</v>
      </c>
      <c r="J151" s="2163" t="n">
        <v>0</v>
      </c>
      <c r="K151" s="2163" t="n">
        <v>0</v>
      </c>
      <c r="L151" s="2164" t="n">
        <v>5000</v>
      </c>
      <c r="M151" s="2165" t="n">
        <v>5000</v>
      </c>
      <c r="N151" s="2165" t="n">
        <v>5000</v>
      </c>
      <c r="O151" s="2165" t="n">
        <v>5000</v>
      </c>
      <c r="P151" s="2165" t="n">
        <v>5000</v>
      </c>
      <c r="Q151" s="2165" t="n">
        <v>5000</v>
      </c>
      <c r="R151" s="2166" t="n">
        <v>5000</v>
      </c>
      <c r="T151" s="1973" t="n">
        <v>0</v>
      </c>
      <c r="U151" s="1974" t="inlineStr">
        <is>
          <t>OK</t>
        </is>
      </c>
      <c r="V151" s="2120" t="n">
        <v>0</v>
      </c>
    </row>
    <row r="152">
      <c r="C152" s="616" t="inlineStr">
        <is>
          <t>Office &amp; sundry expenses</t>
        </is>
      </c>
      <c r="D152" s="85" t="n"/>
      <c r="E152" s="85" t="n"/>
      <c r="F152" s="85" t="n"/>
      <c r="G152" s="85" t="n"/>
      <c r="H152" s="2163" t="n">
        <v>0</v>
      </c>
      <c r="I152" s="2163" t="n">
        <v>0</v>
      </c>
      <c r="J152" s="2163" t="n">
        <v>0</v>
      </c>
      <c r="K152" s="2163" t="n">
        <v>0</v>
      </c>
      <c r="L152" s="2164" t="n">
        <v>5000</v>
      </c>
      <c r="M152" s="2165" t="n">
        <v>5000</v>
      </c>
      <c r="N152" s="2165" t="n">
        <v>5000</v>
      </c>
      <c r="O152" s="2165" t="n">
        <v>5000</v>
      </c>
      <c r="P152" s="2165" t="n">
        <v>5000</v>
      </c>
      <c r="Q152" s="2165" t="n">
        <v>5000</v>
      </c>
      <c r="R152" s="2166" t="n">
        <v>5000</v>
      </c>
      <c r="T152" s="1973" t="n"/>
      <c r="U152" s="1974" t="n"/>
      <c r="V152" s="2120" t="n"/>
    </row>
    <row r="153">
      <c r="C153" s="616" t="inlineStr">
        <is>
          <t>Printing &amp; Stationery</t>
        </is>
      </c>
      <c r="D153" s="85" t="n"/>
      <c r="E153" s="85" t="n"/>
      <c r="F153" s="85" t="n"/>
      <c r="G153" s="85" t="n"/>
      <c r="H153" s="2163" t="n">
        <v>0</v>
      </c>
      <c r="I153" s="2163" t="n">
        <v>0</v>
      </c>
      <c r="J153" s="2163" t="n">
        <v>0</v>
      </c>
      <c r="K153" s="2163" t="n">
        <v>0</v>
      </c>
      <c r="L153" s="2164" t="n">
        <v>5000</v>
      </c>
      <c r="M153" s="2165" t="n">
        <v>5000</v>
      </c>
      <c r="N153" s="2165" t="n">
        <v>5000</v>
      </c>
      <c r="O153" s="2165" t="n">
        <v>5000</v>
      </c>
      <c r="P153" s="2165" t="n">
        <v>5000</v>
      </c>
      <c r="Q153" s="2165" t="n">
        <v>5000</v>
      </c>
      <c r="R153" s="2166" t="n">
        <v>5000</v>
      </c>
      <c r="T153" s="1973" t="n">
        <v>0</v>
      </c>
      <c r="U153" s="1974" t="inlineStr">
        <is>
          <t>OK</t>
        </is>
      </c>
      <c r="V153" s="2120" t="n">
        <v>0</v>
      </c>
    </row>
    <row r="154">
      <c r="C154" s="616" t="inlineStr">
        <is>
          <t>Utilities</t>
        </is>
      </c>
      <c r="D154" s="85" t="n"/>
      <c r="E154" s="85" t="n"/>
      <c r="F154" s="85" t="n"/>
      <c r="G154" s="85" t="n"/>
      <c r="H154" s="2163" t="n">
        <v>0</v>
      </c>
      <c r="I154" s="2163" t="n">
        <v>0</v>
      </c>
      <c r="J154" s="2163" t="n">
        <v>0</v>
      </c>
      <c r="K154" s="2163" t="n">
        <v>0</v>
      </c>
      <c r="L154" s="2164" t="n">
        <v>5000</v>
      </c>
      <c r="M154" s="2165" t="n">
        <v>5000</v>
      </c>
      <c r="N154" s="2165" t="n">
        <v>5000</v>
      </c>
      <c r="O154" s="2165" t="n">
        <v>5000</v>
      </c>
      <c r="P154" s="2165" t="n">
        <v>5000</v>
      </c>
      <c r="Q154" s="2165" t="n">
        <v>5000</v>
      </c>
      <c r="R154" s="2166" t="n">
        <v>5000</v>
      </c>
      <c r="T154" s="1973" t="n">
        <v>0</v>
      </c>
      <c r="U154" s="1974" t="inlineStr">
        <is>
          <t>OK</t>
        </is>
      </c>
      <c r="V154" s="2120" t="n">
        <v>0</v>
      </c>
    </row>
    <row r="155">
      <c r="C155" s="648" t="inlineStr">
        <is>
          <t>Total G&amp;A expenses</t>
        </is>
      </c>
      <c r="D155" s="649" t="n"/>
      <c r="E155" s="649" t="n"/>
      <c r="F155" s="649" t="n"/>
      <c r="G155" s="649" t="n"/>
      <c r="H155" s="2167" t="n">
        <v>0</v>
      </c>
      <c r="I155" s="2167" t="n">
        <v>0</v>
      </c>
      <c r="J155" s="2167" t="n">
        <v>0</v>
      </c>
      <c r="K155" s="2167" t="n">
        <v>0</v>
      </c>
      <c r="L155" s="2167" t="n">
        <v>45000</v>
      </c>
      <c r="M155" s="2167" t="n">
        <v>45000</v>
      </c>
      <c r="N155" s="2167" t="n">
        <v>45000</v>
      </c>
      <c r="O155" s="2167" t="n">
        <v>45000</v>
      </c>
      <c r="P155" s="2167" t="n">
        <v>45000</v>
      </c>
      <c r="Q155" s="2167" t="n">
        <v>45000</v>
      </c>
      <c r="R155" s="2168" t="n">
        <v>45000</v>
      </c>
      <c r="T155" s="1973" t="n">
        <v>0</v>
      </c>
      <c r="U155" s="1974" t="inlineStr">
        <is>
          <t>OK</t>
        </is>
      </c>
      <c r="V155" s="2120" t="n">
        <v>0</v>
      </c>
    </row>
    <row r="156">
      <c r="C156" s="109" t="n"/>
      <c r="D156" s="109" t="n"/>
      <c r="E156" s="109" t="n"/>
      <c r="F156" s="109" t="n"/>
      <c r="G156" s="109" t="n"/>
      <c r="H156" s="109" t="n"/>
      <c r="I156" s="109" t="n"/>
      <c r="J156" s="109" t="n"/>
      <c r="K156" s="109" t="n"/>
      <c r="L156" s="109" t="n"/>
      <c r="M156" s="109" t="n"/>
      <c r="N156" s="109" t="n"/>
      <c r="O156" s="109" t="n"/>
      <c r="P156" s="109" t="n"/>
      <c r="Q156" s="109" t="n"/>
      <c r="R156" s="109" t="n"/>
      <c r="T156" s="1973" t="inlineStr">
        <is>
          <t>-</t>
        </is>
      </c>
      <c r="U156" s="1974" t="inlineStr">
        <is>
          <t>OK</t>
        </is>
      </c>
      <c r="V156" s="2120" t="n">
        <v>0</v>
      </c>
    </row>
    <row r="157">
      <c r="C157" s="607" t="inlineStr">
        <is>
          <t>Selling, general and admin expenses as % of revenue</t>
        </is>
      </c>
      <c r="D157" s="608" t="n"/>
      <c r="E157" s="608" t="n"/>
      <c r="F157" s="608" t="n"/>
      <c r="G157" s="608" t="n"/>
      <c r="H157" s="609" t="inlineStr">
        <is>
          <t>FY21</t>
        </is>
      </c>
      <c r="I157" s="609" t="inlineStr">
        <is>
          <t>FY22</t>
        </is>
      </c>
      <c r="J157" s="610" t="inlineStr">
        <is>
          <t>FY23</t>
        </is>
      </c>
      <c r="K157" s="610" t="inlineStr">
        <is>
          <t>YTD24</t>
        </is>
      </c>
      <c r="L157" s="610" t="inlineStr">
        <is>
          <t>YTG24</t>
        </is>
      </c>
      <c r="M157" s="611" t="inlineStr">
        <is>
          <t>FY24</t>
        </is>
      </c>
      <c r="N157" s="609" t="inlineStr">
        <is>
          <t>FY25</t>
        </is>
      </c>
      <c r="O157" s="609" t="inlineStr">
        <is>
          <t>FY26</t>
        </is>
      </c>
      <c r="P157" s="609" t="inlineStr">
        <is>
          <t>FY27</t>
        </is>
      </c>
      <c r="Q157" s="609" t="inlineStr">
        <is>
          <t>FY28</t>
        </is>
      </c>
      <c r="R157" s="612" t="inlineStr">
        <is>
          <t>FY29</t>
        </is>
      </c>
      <c r="T157" s="1973" t="inlineStr">
        <is>
          <t>-</t>
        </is>
      </c>
      <c r="U157" s="1974" t="str"/>
      <c r="V157" s="2120" t="inlineStr">
        <is>
          <t>NA</t>
        </is>
      </c>
    </row>
    <row r="158">
      <c r="C158" s="568" t="inlineStr">
        <is>
          <t>INR 'Units</t>
        </is>
      </c>
      <c r="D158" s="652" t="n"/>
      <c r="E158" s="652" t="n"/>
      <c r="F158" s="652" t="n"/>
      <c r="G158" s="652" t="n"/>
      <c r="H158" s="653" t="inlineStr">
        <is>
          <t>Actual</t>
        </is>
      </c>
      <c r="I158" s="653" t="inlineStr">
        <is>
          <t>Actual</t>
        </is>
      </c>
      <c r="J158" s="654" t="inlineStr">
        <is>
          <t>Actual</t>
        </is>
      </c>
      <c r="K158" s="654" t="inlineStr">
        <is>
          <t>Actual</t>
        </is>
      </c>
      <c r="L158" s="654" t="inlineStr">
        <is>
          <t>Estimate</t>
        </is>
      </c>
      <c r="M158" s="655" t="inlineStr">
        <is>
          <t>Estimate</t>
        </is>
      </c>
      <c r="N158" s="655" t="inlineStr">
        <is>
          <t>Estimate</t>
        </is>
      </c>
      <c r="O158" s="653" t="inlineStr">
        <is>
          <t>Forecast</t>
        </is>
      </c>
      <c r="P158" s="653" t="inlineStr">
        <is>
          <t>Forecast</t>
        </is>
      </c>
      <c r="Q158" s="653" t="inlineStr">
        <is>
          <t>Forecast</t>
        </is>
      </c>
      <c r="R158" s="654" t="inlineStr">
        <is>
          <t>Forecast</t>
        </is>
      </c>
      <c r="T158" s="1973" t="inlineStr">
        <is>
          <t>-</t>
        </is>
      </c>
      <c r="U158" s="1974" t="str"/>
      <c r="V158" s="2120" t="inlineStr">
        <is>
          <t>NA</t>
        </is>
      </c>
    </row>
    <row r="159">
      <c r="C159" s="616" t="inlineStr">
        <is>
          <t>Staff cost</t>
        </is>
      </c>
      <c r="D159" s="109" t="n"/>
      <c r="E159" s="109" t="n"/>
      <c r="F159" s="109" t="n"/>
      <c r="G159" s="109" t="n"/>
      <c r="H159" s="1907" t="e">
        <v>#DIV/0!</v>
      </c>
      <c r="I159" s="1907" t="e">
        <v>#DIV/0!</v>
      </c>
      <c r="J159" s="1907" t="e">
        <v>#DIV/0!</v>
      </c>
      <c r="K159" s="1907" t="e">
        <v>#DIV/0!</v>
      </c>
      <c r="L159" s="1907" t="n">
        <v>0.02976190476190476</v>
      </c>
      <c r="M159" s="1907" t="n">
        <v>0.02976190476190476</v>
      </c>
      <c r="N159" s="2169" t="n">
        <v>0.02</v>
      </c>
      <c r="O159" s="2169" t="n">
        <v>0.02</v>
      </c>
      <c r="P159" s="2169" t="n">
        <v>0.02</v>
      </c>
      <c r="Q159" s="2169" t="n">
        <v>0.02</v>
      </c>
      <c r="R159" s="2170" t="n">
        <v>0.02</v>
      </c>
      <c r="T159" s="1973" t="n">
        <v>0</v>
      </c>
      <c r="U159" s="1974" t="str"/>
      <c r="V159" s="2120" t="inlineStr">
        <is>
          <t>NA</t>
        </is>
      </c>
    </row>
    <row r="160">
      <c r="C160" s="616" t="inlineStr">
        <is>
          <t>Sales Commission</t>
        </is>
      </c>
      <c r="D160" s="109" t="n"/>
      <c r="E160" s="109" t="n"/>
      <c r="F160" s="109" t="n"/>
      <c r="G160" s="109" t="n"/>
      <c r="H160" s="1907" t="e">
        <v>#DIV/0!</v>
      </c>
      <c r="I160" s="1907" t="e">
        <v>#DIV/0!</v>
      </c>
      <c r="J160" s="1907" t="e">
        <v>#DIV/0!</v>
      </c>
      <c r="K160" s="1907" t="e">
        <v>#DIV/0!</v>
      </c>
      <c r="L160" s="1907" t="n">
        <v>0.02976190476190476</v>
      </c>
      <c r="M160" s="1907" t="n">
        <v>0.02976190476190476</v>
      </c>
      <c r="N160" s="2169" t="n">
        <v>0.02</v>
      </c>
      <c r="O160" s="2169" t="n">
        <v>0.02</v>
      </c>
      <c r="P160" s="2169" t="n">
        <v>0.02</v>
      </c>
      <c r="Q160" s="2169" t="n">
        <v>0.02</v>
      </c>
      <c r="R160" s="2170" t="n">
        <v>0.02</v>
      </c>
      <c r="T160" s="1973" t="n">
        <v>0</v>
      </c>
      <c r="U160" s="1974" t="str"/>
      <c r="V160" s="2120" t="inlineStr">
        <is>
          <t>NA</t>
        </is>
      </c>
    </row>
    <row r="161">
      <c r="C161" s="616" t="inlineStr">
        <is>
          <t>Rent</t>
        </is>
      </c>
      <c r="D161" s="109" t="n"/>
      <c r="E161" s="109" t="n"/>
      <c r="F161" s="109" t="n"/>
      <c r="G161" s="109" t="n"/>
      <c r="H161" s="1907" t="e">
        <v>#DIV/0!</v>
      </c>
      <c r="I161" s="1907" t="e">
        <v>#DIV/0!</v>
      </c>
      <c r="J161" s="1907" t="e">
        <v>#DIV/0!</v>
      </c>
      <c r="K161" s="1907" t="e">
        <v>#DIV/0!</v>
      </c>
      <c r="L161" s="1907" t="n">
        <v>0.02976190476190476</v>
      </c>
      <c r="M161" s="1907" t="n">
        <v>0.02976190476190476</v>
      </c>
      <c r="N161" s="2169" t="n">
        <v>0.02</v>
      </c>
      <c r="O161" s="2169" t="n">
        <v>0.02</v>
      </c>
      <c r="P161" s="2169" t="n">
        <v>0.02</v>
      </c>
      <c r="Q161" s="2169" t="n">
        <v>0.02</v>
      </c>
      <c r="R161" s="2170" t="n">
        <v>0.02</v>
      </c>
      <c r="T161" s="1973" t="n">
        <v>0</v>
      </c>
      <c r="U161" s="1974" t="str"/>
      <c r="V161" s="2120" t="inlineStr">
        <is>
          <t>NA</t>
        </is>
      </c>
    </row>
    <row r="162">
      <c r="C162" s="616" t="inlineStr">
        <is>
          <t>Legal and professional fee</t>
        </is>
      </c>
      <c r="D162" s="109" t="n"/>
      <c r="E162" s="109" t="n"/>
      <c r="F162" s="109" t="n"/>
      <c r="G162" s="109" t="n"/>
      <c r="H162" s="1907" t="e">
        <v>#DIV/0!</v>
      </c>
      <c r="I162" s="1907" t="e">
        <v>#DIV/0!</v>
      </c>
      <c r="J162" s="1907" t="e">
        <v>#DIV/0!</v>
      </c>
      <c r="K162" s="1907" t="e">
        <v>#DIV/0!</v>
      </c>
      <c r="L162" s="1907" t="n">
        <v>0.02976190476190476</v>
      </c>
      <c r="M162" s="1907" t="n">
        <v>0.02976190476190476</v>
      </c>
      <c r="N162" s="2169" t="n">
        <v>0.02</v>
      </c>
      <c r="O162" s="2169" t="n">
        <v>0.02</v>
      </c>
      <c r="P162" s="2169" t="n">
        <v>0.02</v>
      </c>
      <c r="Q162" s="2169" t="n">
        <v>0.02</v>
      </c>
      <c r="R162" s="2170" t="n">
        <v>0.02</v>
      </c>
      <c r="T162" s="1973" t="n">
        <v>0</v>
      </c>
      <c r="U162" s="1974" t="str"/>
      <c r="V162" s="2120" t="inlineStr">
        <is>
          <t>NA</t>
        </is>
      </c>
    </row>
    <row r="163">
      <c r="C163" s="616" t="inlineStr">
        <is>
          <t>Travelling &amp; communication</t>
        </is>
      </c>
      <c r="D163" s="109" t="n"/>
      <c r="E163" s="109" t="n"/>
      <c r="F163" s="109" t="n"/>
      <c r="G163" s="109" t="n"/>
      <c r="H163" s="1907" t="e">
        <v>#DIV/0!</v>
      </c>
      <c r="I163" s="1907" t="e">
        <v>#DIV/0!</v>
      </c>
      <c r="J163" s="1907" t="e">
        <v>#DIV/0!</v>
      </c>
      <c r="K163" s="1907" t="e">
        <v>#DIV/0!</v>
      </c>
      <c r="L163" s="1907" t="n">
        <v>0.02976190476190476</v>
      </c>
      <c r="M163" s="1907" t="n">
        <v>0.02976190476190476</v>
      </c>
      <c r="N163" s="2169" t="n">
        <v>0.02</v>
      </c>
      <c r="O163" s="2169" t="n">
        <v>0.02</v>
      </c>
      <c r="P163" s="2169" t="n">
        <v>0.02</v>
      </c>
      <c r="Q163" s="2169" t="n">
        <v>0.02</v>
      </c>
      <c r="R163" s="2170" t="n">
        <v>0.02</v>
      </c>
      <c r="T163" s="1973" t="n">
        <v>0</v>
      </c>
      <c r="U163" s="1974" t="str"/>
      <c r="V163" s="2120" t="inlineStr">
        <is>
          <t>NA</t>
        </is>
      </c>
    </row>
    <row r="164">
      <c r="C164" s="616" t="inlineStr">
        <is>
          <t>Marketing &amp; PR cost</t>
        </is>
      </c>
      <c r="D164" s="109" t="n"/>
      <c r="E164" s="109" t="n"/>
      <c r="F164" s="109" t="n"/>
      <c r="G164" s="109" t="n"/>
      <c r="H164" s="1907" t="e">
        <v>#DIV/0!</v>
      </c>
      <c r="I164" s="1907" t="e">
        <v>#DIV/0!</v>
      </c>
      <c r="J164" s="1907" t="e">
        <v>#DIV/0!</v>
      </c>
      <c r="K164" s="1907" t="e">
        <v>#DIV/0!</v>
      </c>
      <c r="L164" s="1907" t="n">
        <v>0.02976190476190476</v>
      </c>
      <c r="M164" s="1907" t="n">
        <v>0.02976190476190476</v>
      </c>
      <c r="N164" s="2169" t="n">
        <v>0.02</v>
      </c>
      <c r="O164" s="2169" t="n">
        <v>0.02</v>
      </c>
      <c r="P164" s="2169" t="n">
        <v>0.02</v>
      </c>
      <c r="Q164" s="2169" t="n">
        <v>0.02</v>
      </c>
      <c r="R164" s="2170" t="n">
        <v>0.02</v>
      </c>
      <c r="T164" s="1973" t="n"/>
      <c r="U164" s="1974" t="n"/>
      <c r="V164" s="2120" t="n"/>
    </row>
    <row r="165">
      <c r="C165" s="616" t="inlineStr">
        <is>
          <t>Office &amp; sundry expenses</t>
        </is>
      </c>
      <c r="D165" s="109" t="n"/>
      <c r="E165" s="109" t="n"/>
      <c r="F165" s="109" t="n"/>
      <c r="G165" s="109" t="n"/>
      <c r="H165" s="1907" t="e">
        <v>#DIV/0!</v>
      </c>
      <c r="I165" s="1907" t="e">
        <v>#DIV/0!</v>
      </c>
      <c r="J165" s="1907" t="e">
        <v>#DIV/0!</v>
      </c>
      <c r="K165" s="1907" t="e">
        <v>#DIV/0!</v>
      </c>
      <c r="L165" s="1907" t="n">
        <v>0.02976190476190476</v>
      </c>
      <c r="M165" s="1907" t="n">
        <v>0.02976190476190476</v>
      </c>
      <c r="N165" s="2169" t="n">
        <v>0.02</v>
      </c>
      <c r="O165" s="2169" t="n">
        <v>0.02</v>
      </c>
      <c r="P165" s="2169" t="n">
        <v>0.02</v>
      </c>
      <c r="Q165" s="2169" t="n">
        <v>0.02</v>
      </c>
      <c r="R165" s="2170" t="n">
        <v>0.02</v>
      </c>
      <c r="T165" s="1973" t="n">
        <v>0</v>
      </c>
      <c r="U165" s="1974" t="str"/>
      <c r="V165" s="2120" t="inlineStr">
        <is>
          <t>NA</t>
        </is>
      </c>
    </row>
    <row r="166">
      <c r="C166" s="616" t="inlineStr">
        <is>
          <t>Printing &amp; Stationery</t>
        </is>
      </c>
      <c r="D166" s="109" t="n"/>
      <c r="E166" s="109" t="n"/>
      <c r="F166" s="109" t="n"/>
      <c r="G166" s="109" t="n"/>
      <c r="H166" s="1907" t="e">
        <v>#DIV/0!</v>
      </c>
      <c r="I166" s="1907" t="e">
        <v>#DIV/0!</v>
      </c>
      <c r="J166" s="1907" t="e">
        <v>#DIV/0!</v>
      </c>
      <c r="K166" s="1907" t="e">
        <v>#DIV/0!</v>
      </c>
      <c r="L166" s="1907" t="n">
        <v>0.02976190476190476</v>
      </c>
      <c r="M166" s="1907" t="n">
        <v>0.02976190476190476</v>
      </c>
      <c r="N166" s="2169" t="n">
        <v>0.02</v>
      </c>
      <c r="O166" s="2169" t="n">
        <v>0.02</v>
      </c>
      <c r="P166" s="2169" t="n">
        <v>0.02</v>
      </c>
      <c r="Q166" s="2169" t="n">
        <v>0.02</v>
      </c>
      <c r="R166" s="2170" t="n">
        <v>0.02</v>
      </c>
      <c r="T166" s="1973" t="n"/>
      <c r="U166" s="1974" t="n"/>
      <c r="V166" s="2120" t="n"/>
    </row>
    <row r="167">
      <c r="C167" s="616" t="inlineStr">
        <is>
          <t>Utilities</t>
        </is>
      </c>
      <c r="D167" s="658" t="n"/>
      <c r="E167" s="658" t="n"/>
      <c r="F167" s="658" t="n"/>
      <c r="G167" s="658" t="n"/>
      <c r="H167" s="1907" t="e">
        <v>#DIV/0!</v>
      </c>
      <c r="I167" s="1907" t="e">
        <v>#DIV/0!</v>
      </c>
      <c r="J167" s="1907" t="e">
        <v>#DIV/0!</v>
      </c>
      <c r="K167" s="1907" t="e">
        <v>#DIV/0!</v>
      </c>
      <c r="L167" s="1907" t="n">
        <v>0.02976190476190476</v>
      </c>
      <c r="M167" s="1907" t="n">
        <v>0.02976190476190476</v>
      </c>
      <c r="N167" s="2169" t="n">
        <v>0.02</v>
      </c>
      <c r="O167" s="2169" t="n">
        <v>0.02</v>
      </c>
      <c r="P167" s="2169" t="n">
        <v>0.02</v>
      </c>
      <c r="Q167" s="2169" t="n">
        <v>0.02</v>
      </c>
      <c r="R167" s="2170" t="n">
        <v>0.02</v>
      </c>
      <c r="T167" s="1973" t="n">
        <v>0</v>
      </c>
      <c r="U167" s="1974" t="str"/>
      <c r="V167" s="2120" t="inlineStr">
        <is>
          <t>NA</t>
        </is>
      </c>
    </row>
    <row r="168">
      <c r="C168" s="648" t="inlineStr">
        <is>
          <t>Total G&amp;A expenses</t>
        </is>
      </c>
      <c r="D168" s="660" t="n"/>
      <c r="E168" s="660" t="n"/>
      <c r="F168" s="660" t="n"/>
      <c r="G168" s="660" t="n"/>
      <c r="H168" s="2171" t="e">
        <v>#DIV/0!</v>
      </c>
      <c r="I168" s="2171" t="e">
        <v>#DIV/0!</v>
      </c>
      <c r="J168" s="2172" t="e">
        <v>#DIV/0!</v>
      </c>
      <c r="K168" s="2172" t="e">
        <v>#DIV/0!</v>
      </c>
      <c r="L168" s="2172" t="n">
        <v>0.2678571428571428</v>
      </c>
      <c r="M168" s="2172" t="n">
        <v>0.2678571428571428</v>
      </c>
      <c r="N168" s="2172" t="n">
        <v>0.18</v>
      </c>
      <c r="O168" s="2172" t="n">
        <v>0.18</v>
      </c>
      <c r="P168" s="2172" t="n">
        <v>0.18</v>
      </c>
      <c r="Q168" s="2172" t="n">
        <v>0.18</v>
      </c>
      <c r="R168" s="2173" t="n">
        <v>0.18</v>
      </c>
      <c r="T168" s="1973" t="n">
        <v>0</v>
      </c>
      <c r="U168" s="1974" t="str"/>
      <c r="V168" s="2120" t="inlineStr">
        <is>
          <t>NA</t>
        </is>
      </c>
    </row>
    <row r="169">
      <c r="T169" s="1973" t="inlineStr">
        <is>
          <t>-</t>
        </is>
      </c>
      <c r="U169" s="1974" t="inlineStr">
        <is>
          <t>OK</t>
        </is>
      </c>
      <c r="V169" s="2120" t="n">
        <v>0</v>
      </c>
    </row>
    <row r="170">
      <c r="C170" s="607" t="inlineStr">
        <is>
          <t>Finance Cost</t>
        </is>
      </c>
      <c r="D170" s="608" t="n"/>
      <c r="E170" s="608" t="n"/>
      <c r="F170" s="608" t="n"/>
      <c r="G170" s="608" t="n"/>
      <c r="H170" s="609" t="inlineStr">
        <is>
          <t>FY21</t>
        </is>
      </c>
      <c r="I170" s="609" t="inlineStr">
        <is>
          <t>FY22</t>
        </is>
      </c>
      <c r="J170" s="610" t="inlineStr">
        <is>
          <t>FY23</t>
        </is>
      </c>
      <c r="K170" s="610" t="inlineStr">
        <is>
          <t>YTD24</t>
        </is>
      </c>
      <c r="L170" s="610" t="inlineStr">
        <is>
          <t>YTG24</t>
        </is>
      </c>
      <c r="M170" s="611" t="inlineStr">
        <is>
          <t>FY24</t>
        </is>
      </c>
      <c r="N170" s="609" t="inlineStr">
        <is>
          <t>FY25</t>
        </is>
      </c>
      <c r="O170" s="609" t="inlineStr">
        <is>
          <t>FY26</t>
        </is>
      </c>
      <c r="P170" s="609" t="inlineStr">
        <is>
          <t>FY27</t>
        </is>
      </c>
      <c r="Q170" s="609" t="inlineStr">
        <is>
          <t>FY28</t>
        </is>
      </c>
      <c r="R170" s="612" t="inlineStr">
        <is>
          <t>FY29</t>
        </is>
      </c>
      <c r="T170" s="1973" t="inlineStr">
        <is>
          <t>-</t>
        </is>
      </c>
      <c r="U170" s="1974" t="str"/>
      <c r="V170" s="2120" t="inlineStr">
        <is>
          <t>NA</t>
        </is>
      </c>
    </row>
    <row r="171">
      <c r="C171" s="568" t="inlineStr">
        <is>
          <t>INR 'Units</t>
        </is>
      </c>
      <c r="D171" s="562" t="n"/>
      <c r="E171" s="562" t="n"/>
      <c r="F171" s="562" t="n"/>
      <c r="G171" s="562" t="n"/>
      <c r="H171" s="69" t="inlineStr">
        <is>
          <t>Actual</t>
        </is>
      </c>
      <c r="I171" s="69" t="inlineStr">
        <is>
          <t>Actual</t>
        </is>
      </c>
      <c r="J171" s="643" t="inlineStr">
        <is>
          <t>Actual</t>
        </is>
      </c>
      <c r="K171" s="643" t="inlineStr">
        <is>
          <t>Actual</t>
        </is>
      </c>
      <c r="L171" s="643" t="inlineStr">
        <is>
          <t>Estimate</t>
        </is>
      </c>
      <c r="M171" s="644" t="inlineStr">
        <is>
          <t>Estimate</t>
        </is>
      </c>
      <c r="N171" s="644" t="inlineStr">
        <is>
          <t>Estimate</t>
        </is>
      </c>
      <c r="O171" s="69" t="inlineStr">
        <is>
          <t>Forecast</t>
        </is>
      </c>
      <c r="P171" s="69" t="inlineStr">
        <is>
          <t>Forecast</t>
        </is>
      </c>
      <c r="Q171" s="69" t="inlineStr">
        <is>
          <t>Forecast</t>
        </is>
      </c>
      <c r="R171" s="643" t="inlineStr">
        <is>
          <t>Forecast</t>
        </is>
      </c>
      <c r="T171" s="1973" t="inlineStr">
        <is>
          <t>-</t>
        </is>
      </c>
      <c r="U171" s="1974" t="str"/>
      <c r="V171" s="2120" t="inlineStr">
        <is>
          <t>NA</t>
        </is>
      </c>
    </row>
    <row r="172">
      <c r="C172" s="616" t="inlineStr">
        <is>
          <t>Finance cost - Interest</t>
        </is>
      </c>
      <c r="D172" s="85" t="n"/>
      <c r="E172" s="85" t="n"/>
      <c r="F172" s="85" t="n"/>
      <c r="G172" s="85" t="n"/>
      <c r="H172" s="2163" t="n">
        <v>0</v>
      </c>
      <c r="I172" s="2163" t="n">
        <v>0</v>
      </c>
      <c r="J172" s="2163" t="n">
        <v>0</v>
      </c>
      <c r="K172" s="2163" t="n">
        <v>0</v>
      </c>
      <c r="L172" s="2164" t="n">
        <v>5000</v>
      </c>
      <c r="M172" s="2174" t="n">
        <v>5000</v>
      </c>
      <c r="N172" s="2174" t="n">
        <v>5000</v>
      </c>
      <c r="O172" s="2174" t="n">
        <v>5000</v>
      </c>
      <c r="P172" s="2174" t="n">
        <v>5000</v>
      </c>
      <c r="Q172" s="2174" t="n">
        <v>5000</v>
      </c>
      <c r="R172" s="2175" t="n">
        <v>5000</v>
      </c>
      <c r="T172" s="1973" t="n">
        <v>0</v>
      </c>
      <c r="U172" s="1974" t="inlineStr">
        <is>
          <t>OK</t>
        </is>
      </c>
      <c r="V172" s="2120" t="n">
        <v>0</v>
      </c>
    </row>
    <row r="173">
      <c r="C173" s="616" t="inlineStr">
        <is>
          <t>Bank Charges</t>
        </is>
      </c>
      <c r="D173" s="85" t="n"/>
      <c r="E173" s="85" t="n"/>
      <c r="F173" s="85" t="n"/>
      <c r="G173" s="85" t="n"/>
      <c r="H173" s="2163" t="n">
        <v>0</v>
      </c>
      <c r="I173" s="2163" t="n">
        <v>0</v>
      </c>
      <c r="J173" s="2163" t="n">
        <v>0</v>
      </c>
      <c r="K173" s="2163" t="n">
        <v>0</v>
      </c>
      <c r="L173" s="2164" t="n">
        <v>5000</v>
      </c>
      <c r="M173" s="2174" t="n">
        <v>5000</v>
      </c>
      <c r="N173" s="2174" t="n">
        <v>5000</v>
      </c>
      <c r="O173" s="2174" t="n">
        <v>5000</v>
      </c>
      <c r="P173" s="2174" t="n">
        <v>5000</v>
      </c>
      <c r="Q173" s="2174" t="n">
        <v>5000</v>
      </c>
      <c r="R173" s="2176" t="n">
        <v>5000</v>
      </c>
      <c r="T173" s="1973" t="n">
        <v>0</v>
      </c>
      <c r="U173" s="1974" t="inlineStr">
        <is>
          <t>OK</t>
        </is>
      </c>
      <c r="V173" s="2120" t="n">
        <v>0</v>
      </c>
    </row>
    <row r="174">
      <c r="C174" s="648" t="inlineStr">
        <is>
          <t>Total Finance Cost</t>
        </is>
      </c>
      <c r="D174" s="649" t="n"/>
      <c r="E174" s="649" t="n"/>
      <c r="F174" s="649" t="n"/>
      <c r="G174" s="649" t="n"/>
      <c r="H174" s="2167" t="n">
        <v>0</v>
      </c>
      <c r="I174" s="2167" t="n">
        <v>0</v>
      </c>
      <c r="J174" s="2167" t="n">
        <v>0</v>
      </c>
      <c r="K174" s="2167" t="n">
        <v>0</v>
      </c>
      <c r="L174" s="2167" t="n">
        <v>10000</v>
      </c>
      <c r="M174" s="2167" t="n">
        <v>10000</v>
      </c>
      <c r="N174" s="2167" t="n">
        <v>10000</v>
      </c>
      <c r="O174" s="2167" t="n">
        <v>10000</v>
      </c>
      <c r="P174" s="2167" t="n">
        <v>10000</v>
      </c>
      <c r="Q174" s="2167" t="n">
        <v>10000</v>
      </c>
      <c r="R174" s="2168" t="n">
        <v>10000</v>
      </c>
      <c r="T174" s="2177" t="n">
        <v>0</v>
      </c>
      <c r="U174" s="2178" t="inlineStr">
        <is>
          <t>OK</t>
        </is>
      </c>
      <c r="V174" s="2179" t="n">
        <v>0</v>
      </c>
    </row>
    <row r="176">
      <c r="C176" s="113" t="inlineStr">
        <is>
          <t>Tax Expense</t>
        </is>
      </c>
      <c r="D176" s="114" t="n"/>
      <c r="E176" s="114" t="n"/>
      <c r="F176" s="114" t="n"/>
      <c r="G176" s="114" t="n"/>
      <c r="H176" s="115" t="inlineStr">
        <is>
          <t>FY21</t>
        </is>
      </c>
      <c r="I176" s="115" t="inlineStr">
        <is>
          <t>FY22</t>
        </is>
      </c>
      <c r="J176" s="115" t="inlineStr">
        <is>
          <t>FY23</t>
        </is>
      </c>
      <c r="K176" s="115" t="inlineStr">
        <is>
          <t>YTD24</t>
        </is>
      </c>
      <c r="L176" s="115" t="inlineStr">
        <is>
          <t>YTG24</t>
        </is>
      </c>
      <c r="M176" s="115" t="inlineStr">
        <is>
          <t>FY24</t>
        </is>
      </c>
      <c r="N176" s="115" t="inlineStr">
        <is>
          <t>FY25</t>
        </is>
      </c>
      <c r="O176" s="115" t="inlineStr">
        <is>
          <t>FY26</t>
        </is>
      </c>
      <c r="P176" s="115" t="inlineStr">
        <is>
          <t>FY27</t>
        </is>
      </c>
      <c r="Q176" s="115" t="inlineStr">
        <is>
          <t>FY28</t>
        </is>
      </c>
      <c r="R176" s="281" t="inlineStr">
        <is>
          <t>FY29</t>
        </is>
      </c>
    </row>
    <row r="177">
      <c r="C177" s="665" t="inlineStr">
        <is>
          <t>INR 'Units</t>
        </is>
      </c>
      <c r="D177" s="562" t="n"/>
      <c r="E177" s="562" t="n"/>
      <c r="F177" s="562" t="n"/>
      <c r="G177" s="562" t="n"/>
      <c r="H177" s="69" t="inlineStr">
        <is>
          <t>Actual</t>
        </is>
      </c>
      <c r="I177" s="69" t="inlineStr">
        <is>
          <t>Actual</t>
        </is>
      </c>
      <c r="J177" s="69" t="inlineStr">
        <is>
          <t>Actual</t>
        </is>
      </c>
      <c r="K177" s="69" t="inlineStr">
        <is>
          <t>Actual</t>
        </is>
      </c>
      <c r="L177" s="69" t="inlineStr">
        <is>
          <t>Estimate</t>
        </is>
      </c>
      <c r="M177" s="69" t="inlineStr">
        <is>
          <t>Estimate</t>
        </is>
      </c>
      <c r="N177" s="69" t="inlineStr">
        <is>
          <t>Estimate</t>
        </is>
      </c>
      <c r="O177" s="69" t="inlineStr">
        <is>
          <t>Forecast</t>
        </is>
      </c>
      <c r="P177" s="69" t="inlineStr">
        <is>
          <t>Forecast</t>
        </is>
      </c>
      <c r="Q177" s="69" t="inlineStr">
        <is>
          <t>Forecast</t>
        </is>
      </c>
      <c r="R177" s="282" t="inlineStr">
        <is>
          <t>Forecast</t>
        </is>
      </c>
    </row>
    <row r="178">
      <c r="C178" s="582" t="inlineStr">
        <is>
          <t>Primary Business Tax Region</t>
        </is>
      </c>
      <c r="D178" s="85" t="n"/>
      <c r="E178" s="85" t="n"/>
      <c r="F178" s="1277" t="inlineStr">
        <is>
          <t>India</t>
        </is>
      </c>
      <c r="G178" s="1278" t="n">
        <v>0.3494</v>
      </c>
      <c r="H178" s="2150" t="n"/>
      <c r="I178" s="2150" t="n"/>
      <c r="J178" s="2150" t="n"/>
      <c r="K178" s="2150" t="n"/>
      <c r="L178" s="2150" t="n"/>
      <c r="M178" s="2150" t="n"/>
      <c r="N178" s="2150" t="n"/>
      <c r="O178" s="2150" t="n"/>
      <c r="P178" s="2150" t="n"/>
      <c r="Q178" s="2150" t="n"/>
      <c r="R178" s="2180" t="n"/>
    </row>
    <row r="179">
      <c r="C179" s="582" t="inlineStr">
        <is>
          <t>Primary Business Revenue Contribution</t>
        </is>
      </c>
      <c r="D179" s="85" t="n"/>
      <c r="E179" s="85" t="n"/>
      <c r="F179" s="1279" t="n">
        <v>0.5</v>
      </c>
      <c r="G179" s="85" t="n"/>
      <c r="H179" s="2150" t="n"/>
      <c r="I179" s="2150" t="n"/>
      <c r="J179" s="2150" t="n"/>
      <c r="K179" s="2150" t="n"/>
      <c r="L179" s="2150" t="n"/>
      <c r="M179" s="2150" t="n"/>
      <c r="N179" s="2150" t="n"/>
      <c r="O179" s="2150" t="n"/>
      <c r="P179" s="2150" t="n"/>
      <c r="Q179" s="2150" t="n"/>
      <c r="R179" s="2180" t="n"/>
    </row>
    <row r="180">
      <c r="C180" s="582" t="n"/>
      <c r="D180" s="85" t="n"/>
      <c r="E180" s="85" t="n"/>
      <c r="F180" s="85" t="n"/>
      <c r="G180" s="85" t="n"/>
      <c r="H180" s="2150" t="n"/>
      <c r="I180" s="2150" t="n"/>
      <c r="J180" s="2150" t="n"/>
      <c r="K180" s="2150" t="n"/>
      <c r="L180" s="2150" t="n"/>
      <c r="M180" s="2150" t="n"/>
      <c r="N180" s="2150" t="n"/>
      <c r="O180" s="2150" t="n"/>
      <c r="P180" s="2150" t="n"/>
      <c r="Q180" s="2150" t="n"/>
      <c r="R180" s="2180" t="n"/>
    </row>
    <row r="181">
      <c r="C181" s="582" t="inlineStr">
        <is>
          <t>Secondary Business Tax Region</t>
        </is>
      </c>
      <c r="D181" s="85" t="n"/>
      <c r="E181" s="85" t="n"/>
      <c r="F181" s="1277" t="inlineStr">
        <is>
          <t>India</t>
        </is>
      </c>
      <c r="G181" s="1278" t="n">
        <v>0.3494</v>
      </c>
      <c r="H181" s="2150" t="n"/>
      <c r="I181" s="2150" t="n"/>
      <c r="J181" s="2150" t="n"/>
      <c r="K181" s="2150" t="n"/>
      <c r="L181" s="2150" t="n"/>
      <c r="M181" s="2150" t="n"/>
      <c r="N181" s="2150" t="n"/>
      <c r="O181" s="2150" t="n"/>
      <c r="P181" s="2150" t="n"/>
      <c r="Q181" s="2150" t="n"/>
      <c r="R181" s="2180" t="n"/>
    </row>
    <row r="182">
      <c r="C182" s="582" t="inlineStr">
        <is>
          <t>Secondary Business Revenue Contribution</t>
        </is>
      </c>
      <c r="D182" s="85" t="n"/>
      <c r="E182" s="85" t="n"/>
      <c r="F182" s="1280" t="n">
        <v>0.5</v>
      </c>
      <c r="G182" s="85" t="n"/>
      <c r="H182" s="2150" t="n"/>
      <c r="I182" s="2150" t="n"/>
      <c r="J182" s="2150" t="n"/>
      <c r="K182" s="2150" t="n"/>
      <c r="L182" s="2150" t="n"/>
      <c r="M182" s="2150" t="n"/>
      <c r="N182" s="2150" t="n"/>
      <c r="O182" s="2150" t="n"/>
      <c r="P182" s="2150" t="n"/>
      <c r="Q182" s="2150" t="n"/>
      <c r="R182" s="2180" t="n"/>
    </row>
    <row r="183">
      <c r="C183" s="582" t="n"/>
      <c r="D183" s="85" t="n"/>
      <c r="E183" s="85" t="n"/>
      <c r="F183" s="85" t="n"/>
      <c r="G183" s="85" t="n"/>
      <c r="H183" s="2150" t="n"/>
      <c r="I183" s="2150" t="n"/>
      <c r="J183" s="2150" t="n"/>
      <c r="K183" s="2150" t="n"/>
      <c r="L183" s="2150" t="n"/>
      <c r="M183" s="2150" t="n"/>
      <c r="N183" s="2150" t="n"/>
      <c r="O183" s="2150" t="n"/>
      <c r="P183" s="2150" t="n"/>
      <c r="Q183" s="2150" t="n"/>
      <c r="R183" s="2180" t="n"/>
    </row>
    <row r="184">
      <c r="C184" s="582" t="inlineStr">
        <is>
          <t>Effective Tax Rate</t>
        </is>
      </c>
      <c r="D184" s="85" t="n"/>
      <c r="E184" s="85" t="n"/>
      <c r="F184" s="2181" t="n">
        <v>0.3494</v>
      </c>
      <c r="G184" s="85" t="n"/>
      <c r="H184" s="2150" t="n"/>
      <c r="I184" s="2150" t="n"/>
      <c r="J184" s="2150" t="n"/>
      <c r="K184" s="2150" t="n"/>
      <c r="L184" s="2150" t="n"/>
      <c r="M184" s="2150" t="n"/>
      <c r="N184" s="2150" t="n"/>
      <c r="O184" s="2150" t="n"/>
      <c r="P184" s="2150" t="n"/>
      <c r="Q184" s="2150" t="n"/>
      <c r="R184" s="2180" t="n"/>
    </row>
    <row r="185">
      <c r="C185" s="582" t="n"/>
      <c r="D185" s="85" t="n"/>
      <c r="E185" s="85" t="n"/>
      <c r="F185" s="85" t="n"/>
      <c r="G185" s="85" t="n"/>
      <c r="H185" s="2150" t="n"/>
      <c r="I185" s="2150" t="n"/>
      <c r="J185" s="2150" t="n"/>
      <c r="K185" s="2150" t="n"/>
      <c r="L185" s="2150" t="n"/>
      <c r="M185" s="2150" t="n"/>
      <c r="N185" s="2150" t="n"/>
      <c r="O185" s="2150" t="n"/>
      <c r="P185" s="2150" t="n"/>
      <c r="Q185" s="2150" t="n"/>
      <c r="R185" s="2180" t="n"/>
    </row>
    <row r="186">
      <c r="C186" s="582" t="inlineStr">
        <is>
          <t>Profit before taxes</t>
        </is>
      </c>
      <c r="D186" s="85" t="n"/>
      <c r="E186" s="85" t="n"/>
      <c r="F186" s="85" t="n"/>
      <c r="G186" s="85" t="n"/>
      <c r="H186" s="2174" t="n">
        <v>0</v>
      </c>
      <c r="I186" s="2174" t="n">
        <v>0</v>
      </c>
      <c r="J186" s="2174" t="n">
        <v>0</v>
      </c>
      <c r="K186" s="2174" t="n">
        <v>0</v>
      </c>
      <c r="L186" s="2174" t="n">
        <v>53016.66666666667</v>
      </c>
      <c r="M186" s="2174" t="n">
        <v>52216.66666666667</v>
      </c>
      <c r="N186" s="2174" t="n">
        <v>51083.33333333334</v>
      </c>
      <c r="O186" s="2174" t="n">
        <v>49950</v>
      </c>
      <c r="P186" s="2174" t="n">
        <v>48816.66666666667</v>
      </c>
      <c r="Q186" s="2174" t="n">
        <v>47683.33333333334</v>
      </c>
      <c r="R186" s="2175" t="n">
        <v>46550</v>
      </c>
    </row>
    <row r="187">
      <c r="C187" s="603" t="inlineStr">
        <is>
          <t>Corporate Tax Expense</t>
        </is>
      </c>
      <c r="D187" s="1281" t="n"/>
      <c r="E187" s="1281" t="n"/>
      <c r="F187" s="1281" t="n"/>
      <c r="G187" s="1281" t="n"/>
      <c r="H187" s="2182" t="n">
        <v>0</v>
      </c>
      <c r="I187" s="2182" t="n">
        <v>0</v>
      </c>
      <c r="J187" s="2182" t="n">
        <v>0</v>
      </c>
      <c r="K187" s="2182" t="n">
        <v>0</v>
      </c>
      <c r="L187" s="2182" t="n">
        <v>18524.02333333333</v>
      </c>
      <c r="M187" s="2182" t="n">
        <v>18244.50333333333</v>
      </c>
      <c r="N187" s="2182" t="n">
        <v>17848.51666666667</v>
      </c>
      <c r="O187" s="2182" t="n">
        <v>17452.53</v>
      </c>
      <c r="P187" s="2182" t="n">
        <v>17056.54333333333</v>
      </c>
      <c r="Q187" s="2182" t="n">
        <v>16660.55666666667</v>
      </c>
      <c r="R187" s="2183" t="n">
        <v>16264.57</v>
      </c>
    </row>
    <row r="188">
      <c r="C188" s="659" t="inlineStr">
        <is>
          <t>Total Tax Expense</t>
        </is>
      </c>
      <c r="D188" s="660" t="n"/>
      <c r="E188" s="660" t="n"/>
      <c r="F188" s="660" t="n"/>
      <c r="G188" s="660" t="n"/>
      <c r="H188" s="2184" t="n">
        <v>0</v>
      </c>
      <c r="I188" s="2184" t="n">
        <v>0</v>
      </c>
      <c r="J188" s="2184" t="n">
        <v>0</v>
      </c>
      <c r="K188" s="2184" t="n">
        <v>0</v>
      </c>
      <c r="L188" s="2185" t="n">
        <v>18524.02333333333</v>
      </c>
      <c r="M188" s="2185" t="n">
        <v>18244.50333333333</v>
      </c>
      <c r="N188" s="2185" t="n">
        <v>17848.51666666667</v>
      </c>
      <c r="O188" s="2185" t="n">
        <v>17452.53</v>
      </c>
      <c r="P188" s="2185" t="n">
        <v>17056.54333333333</v>
      </c>
      <c r="Q188" s="2185" t="n">
        <v>16660.55666666667</v>
      </c>
      <c r="R188" s="2186" t="n">
        <v>16264.57</v>
      </c>
    </row>
  </sheetData>
  <pageMargins left="0.7" right="0.7" top="0.75" bottom="0.75" header="0.3" footer="0.3"/>
  <pageSetup orientation="portrait"/>
</worksheet>
</file>

<file path=xl/worksheets/sheet24.xml><?xml version="1.0" encoding="utf-8"?>
<worksheet xmlns="http://schemas.openxmlformats.org/spreadsheetml/2006/main">
  <sheetPr>
    <tabColor rgb="FF92A4FC"/>
    <outlinePr summaryBelow="1" summaryRight="1"/>
    <pageSetUpPr autoPageBreaks="0"/>
  </sheetPr>
  <dimension ref="A2:T180"/>
  <sheetViews>
    <sheetView showGridLines="0" zoomScale="103" zoomScaleNormal="85" workbookViewId="0">
      <pane xSplit="6" ySplit="8" topLeftCell="G87" activePane="bottomRight" state="frozen"/>
      <selection pane="topRight" activeCell="G1" sqref="G1"/>
      <selection pane="bottomLeft" activeCell="A9" sqref="A9"/>
      <selection pane="bottomRight" activeCell="L28" sqref="L28"/>
    </sheetView>
  </sheetViews>
  <sheetFormatPr baseColWidth="8" defaultColWidth="0" defaultRowHeight="11.5"/>
  <cols>
    <col width="2" customWidth="1" style="63" min="1" max="1"/>
    <col width="8.69140625" customWidth="1" style="63" min="2" max="2"/>
    <col width="22.61328125" customWidth="1" style="63" min="3" max="3"/>
    <col width="8.69140625" customWidth="1" style="63" min="4" max="4"/>
    <col hidden="1" width="8.69140625" customWidth="1" style="63" min="5" max="6"/>
    <col width="8.69140625" customWidth="1" style="63" min="7" max="7"/>
    <col width="7" bestFit="1" customWidth="1" style="63" min="8" max="9"/>
    <col width="6.15234375" bestFit="1" customWidth="1" style="63" min="10" max="11"/>
    <col width="5.53515625" bestFit="1" customWidth="1" style="63" min="12" max="12"/>
    <col width="6.15234375" bestFit="1" customWidth="1" style="63" min="13" max="13"/>
    <col width="5.53515625" bestFit="1" customWidth="1" style="63" min="14" max="14"/>
    <col width="5.4609375" bestFit="1" customWidth="1" style="63" min="15" max="18"/>
    <col width="8.69140625" customWidth="1" style="63" min="19" max="21"/>
    <col hidden="1" width="8.69140625" customWidth="1" style="63" min="22" max="16384"/>
  </cols>
  <sheetData>
    <row r="2">
      <c r="B2" s="62" t="inlineStr">
        <is>
          <t>Valify - UAE Valuation Services</t>
        </is>
      </c>
    </row>
    <row r="3">
      <c r="B3" s="64" t="inlineStr">
        <is>
          <t>Lazure Worldwide FZCO - Self Valuation using DCF Method, Transaction Multiples Method, &amp; Market Multiples Method as at September 30, 2024</t>
        </is>
      </c>
    </row>
    <row r="4">
      <c r="B4" s="65" t="inlineStr">
        <is>
          <t>Balance Sheet Calculations</t>
        </is>
      </c>
    </row>
    <row r="5" ht="12" customHeight="1" thickBot="1">
      <c r="B5" s="66" t="n"/>
      <c r="C5" s="66" t="n"/>
      <c r="D5" s="66" t="n"/>
      <c r="E5" s="66" t="n"/>
      <c r="F5" s="66" t="n"/>
      <c r="G5" s="66" t="n"/>
      <c r="H5" s="66" t="n"/>
      <c r="I5" s="66" t="n"/>
      <c r="J5" s="66" t="n"/>
      <c r="K5" s="66" t="n"/>
      <c r="L5" s="66" t="n"/>
      <c r="M5" s="66" t="n"/>
      <c r="N5" s="66" t="n"/>
      <c r="O5" s="66" t="n"/>
      <c r="P5" s="66" t="n"/>
      <c r="Q5" s="66" t="n"/>
      <c r="R5" s="66" t="n"/>
      <c r="S5" s="66" t="n"/>
      <c r="T5" s="66" t="n"/>
    </row>
    <row r="6" ht="12" customHeight="1" thickTop="1"/>
    <row r="7">
      <c r="C7" s="67" t="inlineStr">
        <is>
          <t>All amounts in INR 'Units</t>
        </is>
      </c>
      <c r="D7" s="68" t="n"/>
      <c r="E7" s="68" t="n"/>
      <c r="F7" s="68" t="n"/>
      <c r="G7" s="68" t="n"/>
      <c r="H7" s="69" t="inlineStr">
        <is>
          <t>FY21</t>
        </is>
      </c>
      <c r="I7" s="69" t="inlineStr">
        <is>
          <t>FY22</t>
        </is>
      </c>
      <c r="J7" s="69" t="inlineStr">
        <is>
          <t>FY23</t>
        </is>
      </c>
      <c r="K7" s="69" t="inlineStr">
        <is>
          <t>YTD24</t>
        </is>
      </c>
      <c r="L7" s="69" t="inlineStr">
        <is>
          <t>YTG24</t>
        </is>
      </c>
      <c r="M7" s="69" t="inlineStr">
        <is>
          <t>FY24</t>
        </is>
      </c>
      <c r="N7" s="69" t="inlineStr">
        <is>
          <t>FY25</t>
        </is>
      </c>
      <c r="O7" s="69" t="inlineStr">
        <is>
          <t>FY26</t>
        </is>
      </c>
      <c r="P7" s="69" t="inlineStr">
        <is>
          <t>FY27</t>
        </is>
      </c>
      <c r="Q7" s="69" t="inlineStr">
        <is>
          <t>FY28</t>
        </is>
      </c>
      <c r="R7" s="70" t="inlineStr">
        <is>
          <t>FY29</t>
        </is>
      </c>
    </row>
    <row r="8">
      <c r="C8" s="68" t="n"/>
      <c r="D8" s="68" t="n"/>
      <c r="E8" s="68" t="n"/>
      <c r="F8" s="68" t="n"/>
      <c r="G8" s="68" t="n"/>
      <c r="H8" s="69" t="inlineStr">
        <is>
          <t>Actual</t>
        </is>
      </c>
      <c r="I8" s="69" t="inlineStr">
        <is>
          <t>Actual</t>
        </is>
      </c>
      <c r="J8" s="69" t="inlineStr">
        <is>
          <t>Actual</t>
        </is>
      </c>
      <c r="K8" s="69" t="inlineStr">
        <is>
          <t>Actual</t>
        </is>
      </c>
      <c r="L8" s="69" t="inlineStr">
        <is>
          <t>Estimate</t>
        </is>
      </c>
      <c r="M8" s="69" t="inlineStr">
        <is>
          <t>Estimate</t>
        </is>
      </c>
      <c r="N8" s="69" t="inlineStr">
        <is>
          <t>Estimate</t>
        </is>
      </c>
      <c r="O8" s="69" t="inlineStr">
        <is>
          <t>Forecast</t>
        </is>
      </c>
      <c r="P8" s="69" t="inlineStr">
        <is>
          <t>Forecast</t>
        </is>
      </c>
      <c r="Q8" s="69" t="inlineStr">
        <is>
          <t>Forecast</t>
        </is>
      </c>
      <c r="R8" s="69" t="inlineStr">
        <is>
          <t>Forecast</t>
        </is>
      </c>
      <c r="T8" s="283" t="inlineStr">
        <is>
          <t>CAGR</t>
        </is>
      </c>
    </row>
    <row r="9">
      <c r="C9" s="82" t="inlineStr">
        <is>
          <t>References</t>
        </is>
      </c>
      <c r="T9" s="2003" t="n"/>
    </row>
    <row r="10">
      <c r="C10" s="63" t="inlineStr">
        <is>
          <t>Revenue</t>
        </is>
      </c>
      <c r="H10" s="1923" t="n">
        <v>0</v>
      </c>
      <c r="I10" s="1923" t="n">
        <v>0</v>
      </c>
      <c r="J10" s="1923" t="n">
        <v>0</v>
      </c>
      <c r="K10" s="1923" t="n">
        <v>0</v>
      </c>
      <c r="L10" s="1923" t="n">
        <v>168000</v>
      </c>
      <c r="M10" s="1923" t="n">
        <v>168000</v>
      </c>
      <c r="N10" s="1923" t="n">
        <v>168000</v>
      </c>
      <c r="O10" s="1923" t="n">
        <v>168000</v>
      </c>
      <c r="P10" s="1923" t="n">
        <v>168000</v>
      </c>
      <c r="Q10" s="1923" t="n">
        <v>168000</v>
      </c>
      <c r="R10" s="1923" t="n">
        <v>168000</v>
      </c>
      <c r="T10" s="2003" t="n"/>
    </row>
    <row r="11">
      <c r="C11" s="63" t="inlineStr">
        <is>
          <t>COGS</t>
        </is>
      </c>
      <c r="H11" s="1923" t="n">
        <v>0</v>
      </c>
      <c r="I11" s="1923" t="n">
        <v>0</v>
      </c>
      <c r="J11" s="1923" t="n">
        <v>0</v>
      </c>
      <c r="K11" s="1923" t="n">
        <v>0</v>
      </c>
      <c r="L11" s="1923" t="n">
        <v>-50400.00000000001</v>
      </c>
      <c r="M11" s="1923" t="n">
        <v>-50400.00000000001</v>
      </c>
      <c r="N11" s="1923" t="n">
        <v>-50400.00000000001</v>
      </c>
      <c r="O11" s="1923" t="n">
        <v>-50400.00000000001</v>
      </c>
      <c r="P11" s="1923" t="n">
        <v>-50400.00000000001</v>
      </c>
      <c r="Q11" s="1923" t="n">
        <v>-50400.00000000001</v>
      </c>
      <c r="R11" s="1923" t="n">
        <v>-50400.00000000001</v>
      </c>
      <c r="T11" s="2003" t="n"/>
    </row>
    <row r="12">
      <c r="C12" s="63" t="inlineStr">
        <is>
          <t>G&amp;A</t>
        </is>
      </c>
      <c r="H12" s="1923" t="n">
        <v>0</v>
      </c>
      <c r="I12" s="1923" t="n">
        <v>0</v>
      </c>
      <c r="J12" s="1923" t="n">
        <v>0</v>
      </c>
      <c r="K12" s="1923" t="n">
        <v>0</v>
      </c>
      <c r="L12" s="1923" t="n">
        <v>-45000</v>
      </c>
      <c r="M12" s="1923" t="n">
        <v>-45000</v>
      </c>
      <c r="N12" s="1923" t="n">
        <v>-45000</v>
      </c>
      <c r="O12" s="1923" t="n">
        <v>-45000</v>
      </c>
      <c r="P12" s="1923" t="n">
        <v>-45000</v>
      </c>
      <c r="Q12" s="1923" t="n">
        <v>-45000</v>
      </c>
      <c r="R12" s="1923" t="n">
        <v>-45000</v>
      </c>
      <c r="T12" s="2003" t="n"/>
    </row>
    <row r="13">
      <c r="C13" s="63" t="inlineStr">
        <is>
          <t>Staff cost</t>
        </is>
      </c>
      <c r="H13" s="1923" t="n">
        <v>0</v>
      </c>
      <c r="I13" s="1923" t="n">
        <v>0</v>
      </c>
      <c r="J13" s="1923" t="n">
        <v>0</v>
      </c>
      <c r="K13" s="1923" t="n">
        <v>0</v>
      </c>
      <c r="L13" s="1923" t="n">
        <v>-5000</v>
      </c>
      <c r="M13" s="1923" t="n">
        <v>-5000</v>
      </c>
      <c r="N13" s="1923" t="n">
        <v>-5000</v>
      </c>
      <c r="O13" s="1923" t="n">
        <v>-5000</v>
      </c>
      <c r="P13" s="1923" t="n">
        <v>-5000</v>
      </c>
      <c r="Q13" s="1923" t="n">
        <v>-5000</v>
      </c>
      <c r="R13" s="1923" t="n">
        <v>-5000</v>
      </c>
      <c r="T13" s="2003" t="n"/>
    </row>
    <row r="14">
      <c r="C14" s="63" t="inlineStr">
        <is>
          <t>Tax Expense</t>
        </is>
      </c>
      <c r="H14" s="1923" t="n">
        <v>0</v>
      </c>
      <c r="I14" s="1923" t="n">
        <v>0</v>
      </c>
      <c r="J14" s="1923" t="n">
        <v>0</v>
      </c>
      <c r="K14" s="1923" t="n">
        <v>0</v>
      </c>
      <c r="L14" s="1923" t="n">
        <v>-18524.02333333333</v>
      </c>
      <c r="M14" s="1923" t="n">
        <v>-18244.50333333333</v>
      </c>
      <c r="N14" s="1923" t="n">
        <v>-17848.51666666667</v>
      </c>
      <c r="O14" s="1923" t="n">
        <v>-17452.53</v>
      </c>
      <c r="P14" s="1923" t="n">
        <v>-17056.54333333333</v>
      </c>
      <c r="Q14" s="1923" t="n">
        <v>-16660.55666666667</v>
      </c>
      <c r="R14" s="1923" t="n">
        <v>-16264.57</v>
      </c>
      <c r="T14" s="2003" t="n"/>
    </row>
    <row r="15">
      <c r="T15" s="2003" t="n"/>
    </row>
    <row r="16">
      <c r="C16" s="113" t="inlineStr">
        <is>
          <t>Net Working Capital - Balance</t>
        </is>
      </c>
      <c r="D16" s="114" t="n"/>
      <c r="E16" s="114" t="n"/>
      <c r="F16" s="114" t="n"/>
      <c r="G16" s="114" t="n"/>
      <c r="H16" s="115" t="inlineStr">
        <is>
          <t>FY21</t>
        </is>
      </c>
      <c r="I16" s="115" t="inlineStr">
        <is>
          <t>FY22</t>
        </is>
      </c>
      <c r="J16" s="115" t="inlineStr">
        <is>
          <t>FY23</t>
        </is>
      </c>
      <c r="K16" s="115" t="inlineStr">
        <is>
          <t>YTD24</t>
        </is>
      </c>
      <c r="L16" s="115" t="inlineStr">
        <is>
          <t>YTG24</t>
        </is>
      </c>
      <c r="M16" s="115" t="inlineStr">
        <is>
          <t>FY24</t>
        </is>
      </c>
      <c r="N16" s="115" t="inlineStr">
        <is>
          <t>FY25</t>
        </is>
      </c>
      <c r="O16" s="115" t="inlineStr">
        <is>
          <t>FY26</t>
        </is>
      </c>
      <c r="P16" s="115" t="inlineStr">
        <is>
          <t>FY27</t>
        </is>
      </c>
      <c r="Q16" s="115" t="inlineStr">
        <is>
          <t>FY28</t>
        </is>
      </c>
      <c r="R16" s="281" t="inlineStr">
        <is>
          <t>FY29</t>
        </is>
      </c>
      <c r="T16" s="2003" t="n"/>
    </row>
    <row r="17">
      <c r="C17" s="665" t="inlineStr">
        <is>
          <t>INR 'Units</t>
        </is>
      </c>
      <c r="D17" s="562" t="n"/>
      <c r="E17" s="562" t="n"/>
      <c r="F17" s="562" t="n"/>
      <c r="G17" s="562" t="n"/>
      <c r="H17" s="69" t="inlineStr">
        <is>
          <t>Actual</t>
        </is>
      </c>
      <c r="I17" s="69" t="inlineStr">
        <is>
          <t>Actual</t>
        </is>
      </c>
      <c r="J17" s="69" t="inlineStr">
        <is>
          <t>Actual</t>
        </is>
      </c>
      <c r="K17" s="69" t="inlineStr">
        <is>
          <t>Actual</t>
        </is>
      </c>
      <c r="L17" s="69" t="inlineStr">
        <is>
          <t>Estimate</t>
        </is>
      </c>
      <c r="M17" s="69" t="inlineStr">
        <is>
          <t>Estimate</t>
        </is>
      </c>
      <c r="N17" s="69" t="inlineStr">
        <is>
          <t>Estimate</t>
        </is>
      </c>
      <c r="O17" s="69" t="inlineStr">
        <is>
          <t>Forecast</t>
        </is>
      </c>
      <c r="P17" s="69" t="inlineStr">
        <is>
          <t>Forecast</t>
        </is>
      </c>
      <c r="Q17" s="69" t="inlineStr">
        <is>
          <t>Forecast</t>
        </is>
      </c>
      <c r="R17" s="282" t="inlineStr">
        <is>
          <t>Forecast</t>
        </is>
      </c>
      <c r="T17" s="2003" t="n"/>
    </row>
    <row r="18">
      <c r="C18" s="666" t="inlineStr">
        <is>
          <t>Current Assets</t>
        </is>
      </c>
      <c r="D18" s="294" t="n"/>
      <c r="E18" s="294" t="n"/>
      <c r="F18" s="294" t="n"/>
      <c r="G18" s="294" t="n"/>
      <c r="H18" s="580" t="n"/>
      <c r="I18" s="580" t="n"/>
      <c r="J18" s="580" t="n"/>
      <c r="K18" s="580" t="n"/>
      <c r="L18" s="580" t="n"/>
      <c r="M18" s="580" t="n"/>
      <c r="N18" s="580" t="n"/>
      <c r="O18" s="580" t="n"/>
      <c r="P18" s="580" t="n"/>
      <c r="Q18" s="580" t="n"/>
      <c r="R18" s="667" t="n"/>
      <c r="T18" s="2003" t="n"/>
    </row>
    <row r="19">
      <c r="C19" s="582" t="inlineStr">
        <is>
          <t>Trade Receivables Days</t>
        </is>
      </c>
      <c r="D19" s="85" t="n"/>
      <c r="E19" s="85" t="n"/>
      <c r="F19" s="85" t="n"/>
      <c r="G19" s="85" t="n"/>
      <c r="H19" s="2187" t="n"/>
      <c r="I19" s="2187" t="n"/>
      <c r="J19" s="2187" t="n"/>
      <c r="K19" s="2187" t="n"/>
      <c r="L19" s="2188" t="n">
        <v>0</v>
      </c>
      <c r="M19" s="2188" t="n">
        <v>0</v>
      </c>
      <c r="N19" s="2188" t="n">
        <v>0</v>
      </c>
      <c r="O19" s="2188" t="n">
        <v>0</v>
      </c>
      <c r="P19" s="2188" t="n">
        <v>0</v>
      </c>
      <c r="Q19" s="2188" t="n">
        <v>0</v>
      </c>
      <c r="R19" s="2189" t="n">
        <v>0</v>
      </c>
      <c r="T19" s="2003" t="n"/>
    </row>
    <row r="20">
      <c r="C20" s="582" t="inlineStr">
        <is>
          <t>Advances to Suppliers</t>
        </is>
      </c>
      <c r="D20" s="85" t="n"/>
      <c r="E20" s="85" t="n"/>
      <c r="F20" s="85" t="n"/>
      <c r="G20" s="85" t="n"/>
      <c r="H20" s="2187" t="n"/>
      <c r="I20" s="2187" t="n"/>
      <c r="J20" s="2187" t="n"/>
      <c r="K20" s="2187" t="n"/>
      <c r="L20" s="2188" t="n">
        <v>5523.287671232877</v>
      </c>
      <c r="M20" s="2188" t="n">
        <v>5523.287671232877</v>
      </c>
      <c r="N20" s="2188" t="n">
        <v>5523.287671232877</v>
      </c>
      <c r="O20" s="2188" t="n">
        <v>5523.287671232877</v>
      </c>
      <c r="P20" s="2188" t="n">
        <v>5523.287671232877</v>
      </c>
      <c r="Q20" s="2188" t="n">
        <v>5523.287671232877</v>
      </c>
      <c r="R20" s="2189" t="n">
        <v>5523.287671232877</v>
      </c>
      <c r="T20" s="2003" t="n"/>
    </row>
    <row r="21">
      <c r="C21" s="582" t="inlineStr">
        <is>
          <t>Other Receivables Days</t>
        </is>
      </c>
      <c r="D21" s="85" t="n"/>
      <c r="E21" s="85" t="n"/>
      <c r="F21" s="85" t="n"/>
      <c r="G21" s="85" t="n"/>
      <c r="H21" s="2187" t="n"/>
      <c r="I21" s="2187" t="n"/>
      <c r="J21" s="2187" t="n"/>
      <c r="K21" s="2187" t="n"/>
      <c r="L21" s="2188" t="n">
        <v>18410.95890410959</v>
      </c>
      <c r="M21" s="2188" t="n">
        <v>18410.95890410959</v>
      </c>
      <c r="N21" s="2188" t="n">
        <v>18410.95890410959</v>
      </c>
      <c r="O21" s="2188" t="n">
        <v>18410.95890410959</v>
      </c>
      <c r="P21" s="2188" t="n">
        <v>18410.95890410959</v>
      </c>
      <c r="Q21" s="2188" t="n">
        <v>18410.95890410959</v>
      </c>
      <c r="R21" s="2189" t="n">
        <v>18410.95890410959</v>
      </c>
      <c r="T21" s="2003" t="n">
        <v>0</v>
      </c>
    </row>
    <row r="22">
      <c r="C22" s="582" t="inlineStr">
        <is>
          <t xml:space="preserve">Inventory Days </t>
        </is>
      </c>
      <c r="D22" s="85" t="n"/>
      <c r="E22" s="85" t="n"/>
      <c r="F22" s="85" t="n"/>
      <c r="G22" s="85" t="n"/>
      <c r="H22" s="2187" t="n"/>
      <c r="I22" s="2187" t="n"/>
      <c r="J22" s="2187" t="n"/>
      <c r="K22" s="2187" t="n"/>
      <c r="L22" s="2188" t="n">
        <v>3728.219178082192</v>
      </c>
      <c r="M22" s="2188" t="n">
        <v>3728.219178082192</v>
      </c>
      <c r="N22" s="2188" t="n">
        <v>3728.219178082192</v>
      </c>
      <c r="O22" s="2188" t="n">
        <v>3728.219178082192</v>
      </c>
      <c r="P22" s="2188" t="n">
        <v>3728.219178082192</v>
      </c>
      <c r="Q22" s="2188" t="n">
        <v>3728.219178082192</v>
      </c>
      <c r="R22" s="2189" t="n">
        <v>3728.219178082192</v>
      </c>
      <c r="T22" s="2003" t="n">
        <v>0</v>
      </c>
    </row>
    <row r="23">
      <c r="C23" s="582" t="inlineStr">
        <is>
          <t xml:space="preserve">Prepaid Expenses &amp; Other Days </t>
        </is>
      </c>
      <c r="D23" s="85" t="n"/>
      <c r="E23" s="85" t="n"/>
      <c r="F23" s="85" t="n"/>
      <c r="G23" s="85" t="n"/>
      <c r="H23" s="2187" t="n"/>
      <c r="I23" s="2187" t="n"/>
      <c r="J23" s="2187" t="n"/>
      <c r="K23" s="2187" t="n"/>
      <c r="L23" s="2188" t="n">
        <v>3698.630136986301</v>
      </c>
      <c r="M23" s="2188" t="n">
        <v>3698.630136986301</v>
      </c>
      <c r="N23" s="2188" t="n">
        <v>3698.630136986301</v>
      </c>
      <c r="O23" s="2188" t="n">
        <v>3698.630136986301</v>
      </c>
      <c r="P23" s="2188" t="n">
        <v>3698.630136986301</v>
      </c>
      <c r="Q23" s="2188" t="n">
        <v>3698.630136986301</v>
      </c>
      <c r="R23" s="2189" t="n">
        <v>3698.630136986301</v>
      </c>
      <c r="T23" s="2003" t="n">
        <v>0</v>
      </c>
    </row>
    <row r="24">
      <c r="C24" s="582" t="n"/>
      <c r="D24" s="85" t="n"/>
      <c r="E24" s="85" t="n"/>
      <c r="F24" s="85" t="n"/>
      <c r="G24" s="85" t="n"/>
      <c r="H24" s="2187" t="n"/>
      <c r="I24" s="2187" t="n"/>
      <c r="J24" s="2187" t="n"/>
      <c r="K24" s="2187" t="n"/>
      <c r="L24" s="2124" t="n"/>
      <c r="M24" s="2124" t="n"/>
      <c r="N24" s="2124" t="n"/>
      <c r="O24" s="2124" t="n"/>
      <c r="P24" s="2124" t="n"/>
      <c r="Q24" s="2124" t="n"/>
      <c r="R24" s="2125" t="n"/>
      <c r="T24" s="2003" t="inlineStr">
        <is>
          <t>-</t>
        </is>
      </c>
    </row>
    <row r="25">
      <c r="C25" s="666" t="inlineStr">
        <is>
          <t>Current Liabilities</t>
        </is>
      </c>
      <c r="D25" s="85" t="n"/>
      <c r="E25" s="85" t="n"/>
      <c r="F25" s="85" t="n"/>
      <c r="G25" s="85" t="n"/>
      <c r="H25" s="2187" t="n"/>
      <c r="I25" s="2187" t="n"/>
      <c r="J25" s="2187" t="n"/>
      <c r="K25" s="2187" t="n"/>
      <c r="L25" s="2124" t="n"/>
      <c r="M25" s="2124" t="n"/>
      <c r="N25" s="2124" t="n"/>
      <c r="O25" s="2124" t="n"/>
      <c r="P25" s="2124" t="n"/>
      <c r="Q25" s="2124" t="n"/>
      <c r="R25" s="2125" t="n"/>
      <c r="T25" s="2003" t="inlineStr">
        <is>
          <t>-</t>
        </is>
      </c>
    </row>
    <row r="26">
      <c r="C26" s="582" t="inlineStr">
        <is>
          <t xml:space="preserve">Trade Payables Days </t>
        </is>
      </c>
      <c r="D26" s="85" t="n"/>
      <c r="E26" s="85" t="n"/>
      <c r="F26" s="85" t="n"/>
      <c r="G26" s="85" t="n"/>
      <c r="H26" s="2187" t="n"/>
      <c r="I26" s="2187" t="n"/>
      <c r="J26" s="2187" t="n"/>
      <c r="K26" s="2187" t="n"/>
      <c r="L26" s="2190" t="n">
        <v>0</v>
      </c>
      <c r="M26" s="2190" t="n">
        <v>0</v>
      </c>
      <c r="N26" s="2124" t="n">
        <v>0</v>
      </c>
      <c r="O26" s="2124" t="n">
        <v>0</v>
      </c>
      <c r="P26" s="2124" t="n">
        <v>0</v>
      </c>
      <c r="Q26" s="2124" t="n">
        <v>0</v>
      </c>
      <c r="R26" s="2125" t="n">
        <v>0</v>
      </c>
      <c r="T26" s="2003" t="inlineStr">
        <is>
          <t>-</t>
        </is>
      </c>
    </row>
    <row r="27">
      <c r="C27" s="582" t="inlineStr">
        <is>
          <t>Advances from Customers</t>
        </is>
      </c>
      <c r="D27" s="85" t="n"/>
      <c r="E27" s="85" t="n"/>
      <c r="F27" s="85" t="n"/>
      <c r="G27" s="85" t="n"/>
      <c r="H27" s="2187" t="n"/>
      <c r="I27" s="2187" t="n"/>
      <c r="J27" s="2187" t="n"/>
      <c r="K27" s="2187" t="n"/>
      <c r="L27" s="2190" t="n">
        <v>9205.479452054795</v>
      </c>
      <c r="M27" s="2190" t="n">
        <v>9205.479452054795</v>
      </c>
      <c r="N27" s="2124" t="n">
        <v>9205.479452054795</v>
      </c>
      <c r="O27" s="2124" t="n">
        <v>9205.479452054795</v>
      </c>
      <c r="P27" s="2124" t="n">
        <v>9205.479452054795</v>
      </c>
      <c r="Q27" s="2124" t="n">
        <v>9205.479452054795</v>
      </c>
      <c r="R27" s="2125" t="n">
        <v>9205.479452054795</v>
      </c>
      <c r="T27" s="2003" t="n"/>
    </row>
    <row r="28">
      <c r="C28" s="582" t="inlineStr">
        <is>
          <t>Salaries Payable</t>
        </is>
      </c>
      <c r="D28" s="85" t="n"/>
      <c r="E28" s="85" t="n"/>
      <c r="F28" s="85" t="n"/>
      <c r="G28" s="85" t="n"/>
      <c r="H28" s="2187" t="n"/>
      <c r="I28" s="2187" t="n"/>
      <c r="J28" s="2187" t="n"/>
      <c r="K28" s="2187" t="n"/>
      <c r="L28" s="2190" t="n">
        <v>547.9452054794521</v>
      </c>
      <c r="M28" s="2190" t="n">
        <v>547.9452054794521</v>
      </c>
      <c r="N28" s="2124" t="n">
        <v>547.9452054794521</v>
      </c>
      <c r="O28" s="2124" t="n">
        <v>547.9452054794521</v>
      </c>
      <c r="P28" s="2124" t="n">
        <v>547.9452054794521</v>
      </c>
      <c r="Q28" s="2124" t="n">
        <v>547.9452054794521</v>
      </c>
      <c r="R28" s="2125" t="n">
        <v>547.9452054794521</v>
      </c>
      <c r="T28" s="2003" t="n">
        <v>0</v>
      </c>
    </row>
    <row r="29">
      <c r="C29" s="582" t="inlineStr">
        <is>
          <t xml:space="preserve">Accrued Expenses Days </t>
        </is>
      </c>
      <c r="D29" s="85" t="n"/>
      <c r="E29" s="85" t="n"/>
      <c r="F29" s="85" t="n"/>
      <c r="G29" s="85" t="n"/>
      <c r="H29" s="2187" t="n"/>
      <c r="I29" s="2187" t="n"/>
      <c r="J29" s="2187" t="n"/>
      <c r="K29" s="2187" t="n"/>
      <c r="L29" s="2190" t="n">
        <v>3328.767123287671</v>
      </c>
      <c r="M29" s="2190" t="n">
        <v>3328.767123287671</v>
      </c>
      <c r="N29" s="2188" t="n">
        <v>3328.767123287671</v>
      </c>
      <c r="O29" s="2124" t="n">
        <v>3328.767123287671</v>
      </c>
      <c r="P29" s="2124" t="n">
        <v>3328.767123287671</v>
      </c>
      <c r="Q29" s="2124" t="n">
        <v>3328.767123287671</v>
      </c>
      <c r="R29" s="2125" t="n">
        <v>3328.767123287671</v>
      </c>
      <c r="T29" s="2003" t="n">
        <v>0</v>
      </c>
    </row>
    <row r="30">
      <c r="C30" s="582" t="inlineStr">
        <is>
          <t xml:space="preserve">Tax Payables Days </t>
        </is>
      </c>
      <c r="D30" s="85" t="n"/>
      <c r="E30" s="85" t="n"/>
      <c r="F30" s="85" t="n"/>
      <c r="G30" s="85" t="n"/>
      <c r="H30" s="2187" t="n"/>
      <c r="I30" s="2187" t="n"/>
      <c r="J30" s="2187" t="n"/>
      <c r="K30" s="2187" t="n"/>
      <c r="L30" s="2190" t="n">
        <v>1522.522465753425</v>
      </c>
      <c r="M30" s="2190" t="n">
        <v>1499.548219178082</v>
      </c>
      <c r="N30" s="2188" t="n">
        <v>1467.001369863014</v>
      </c>
      <c r="O30" s="2124" t="n">
        <v>1434.454520547945</v>
      </c>
      <c r="P30" s="2124" t="n">
        <v>1401.907671232877</v>
      </c>
      <c r="Q30" s="2124" t="n">
        <v>1369.360821917808</v>
      </c>
      <c r="R30" s="2125" t="n">
        <v>1336.81397260274</v>
      </c>
      <c r="T30" s="2003" t="n">
        <v>-0.0184145971665024</v>
      </c>
    </row>
    <row r="31">
      <c r="C31" s="582" t="inlineStr">
        <is>
          <t xml:space="preserve">Other Payables Days </t>
        </is>
      </c>
      <c r="D31" s="85" t="n"/>
      <c r="E31" s="85" t="n"/>
      <c r="F31" s="85" t="n"/>
      <c r="G31" s="85" t="n"/>
      <c r="H31" s="2187" t="n"/>
      <c r="I31" s="2187" t="n"/>
      <c r="J31" s="2187" t="n"/>
      <c r="K31" s="2187" t="n"/>
      <c r="L31" s="2191" t="n">
        <v>1232.876712328767</v>
      </c>
      <c r="M31" s="2191" t="n">
        <v>1232.876712328767</v>
      </c>
      <c r="N31" s="2188" t="n">
        <v>0</v>
      </c>
      <c r="O31" s="2124" t="n">
        <v>0</v>
      </c>
      <c r="P31" s="2124" t="n">
        <v>0</v>
      </c>
      <c r="Q31" s="2124" t="n">
        <v>0</v>
      </c>
      <c r="R31" s="2125" t="n">
        <v>0</v>
      </c>
      <c r="T31" s="2003" t="inlineStr">
        <is>
          <t>-</t>
        </is>
      </c>
    </row>
    <row r="32">
      <c r="C32" s="670" t="inlineStr">
        <is>
          <t>Total Net Working Capital</t>
        </is>
      </c>
      <c r="D32" s="671" t="n"/>
      <c r="E32" s="671" t="n"/>
      <c r="F32" s="671" t="n"/>
      <c r="G32" s="671" t="n"/>
      <c r="H32" s="2192" t="n">
        <v>0</v>
      </c>
      <c r="I32" s="2192" t="n">
        <v>0</v>
      </c>
      <c r="J32" s="2192" t="n">
        <v>0</v>
      </c>
      <c r="K32" s="2192" t="n">
        <v>0</v>
      </c>
      <c r="L32" s="2192" t="n">
        <v>15523.50493150685</v>
      </c>
      <c r="M32" s="2192" t="n">
        <v>15546.47917808219</v>
      </c>
      <c r="N32" s="2192" t="n">
        <v>16811.90273972603</v>
      </c>
      <c r="O32" s="2192" t="n">
        <v>16844.44958904109</v>
      </c>
      <c r="P32" s="2192" t="n">
        <v>16876.99643835616</v>
      </c>
      <c r="Q32" s="2192" t="n">
        <v>16909.54328767123</v>
      </c>
      <c r="R32" s="2193" t="n">
        <v>16942.0901369863</v>
      </c>
      <c r="T32" s="2003" t="n">
        <v>0.001543977581165201</v>
      </c>
    </row>
    <row r="33">
      <c r="C33" s="117" t="inlineStr">
        <is>
          <t>Change in NWC</t>
        </is>
      </c>
      <c r="D33" s="674" t="n"/>
      <c r="E33" s="674" t="n"/>
      <c r="F33" s="674" t="n"/>
      <c r="G33" s="674" t="n"/>
      <c r="H33" s="2151" t="n">
        <v>0</v>
      </c>
      <c r="I33" s="2151" t="n">
        <v>0</v>
      </c>
      <c r="J33" s="2151" t="n">
        <v>0</v>
      </c>
      <c r="K33" s="2151" t="n">
        <v>0</v>
      </c>
      <c r="L33" s="2194" t="n">
        <v>15523.50493150685</v>
      </c>
      <c r="M33" s="2195" t="n">
        <v>15546.47917808219</v>
      </c>
      <c r="N33" s="2195" t="n">
        <v>1265.423561643836</v>
      </c>
      <c r="O33" s="2151" t="n">
        <v>32.54684931506927</v>
      </c>
      <c r="P33" s="2151" t="n">
        <v>32.54684931506563</v>
      </c>
      <c r="Q33" s="2151" t="n">
        <v>32.54684931506927</v>
      </c>
      <c r="R33" s="2152" t="n">
        <v>32.54684931506927</v>
      </c>
      <c r="T33" s="2003" t="n"/>
    </row>
    <row r="34">
      <c r="C34" s="117" t="inlineStr">
        <is>
          <t>NWC as a % of Sales</t>
        </is>
      </c>
      <c r="D34" s="109" t="n"/>
      <c r="E34" s="109" t="n"/>
      <c r="F34" s="109" t="n"/>
      <c r="G34" s="109" t="n"/>
      <c r="H34" s="676" t="e">
        <v>#DIV/0!</v>
      </c>
      <c r="I34" s="676" t="e">
        <v>#DIV/0!</v>
      </c>
      <c r="J34" s="676" t="e">
        <v>#DIV/0!</v>
      </c>
      <c r="K34" s="676" t="e">
        <v>#DIV/0!</v>
      </c>
      <c r="L34" s="676" t="n">
        <v>0.09240181506849313</v>
      </c>
      <c r="M34" s="676" t="n">
        <v>0.0925385665362035</v>
      </c>
      <c r="N34" s="676" t="n">
        <v>0.1000708496412263</v>
      </c>
      <c r="O34" s="676" t="n">
        <v>0.1002645808871494</v>
      </c>
      <c r="P34" s="676" t="n">
        <v>0.1004583121330724</v>
      </c>
      <c r="Q34" s="676" t="n">
        <v>0.1006520433789954</v>
      </c>
      <c r="R34" s="677" t="n">
        <v>0.1008457746249184</v>
      </c>
      <c r="T34" s="2003" t="n"/>
    </row>
    <row r="35">
      <c r="C35" s="125" t="inlineStr">
        <is>
          <t>Benchmark NWC as a % of sales</t>
        </is>
      </c>
      <c r="D35" s="678" t="n"/>
      <c r="E35" s="678" t="n"/>
      <c r="F35" s="678" t="n"/>
      <c r="G35" s="678" t="n"/>
      <c r="H35" s="2196" t="n"/>
      <c r="I35" s="2196" t="n"/>
      <c r="J35" s="2196" t="n"/>
      <c r="K35" s="2196" t="n"/>
      <c r="L35" s="2196" t="n"/>
      <c r="M35" s="2196" t="n"/>
      <c r="N35" s="2196" t="n"/>
      <c r="O35" s="2196" t="n"/>
      <c r="P35" s="2196" t="n"/>
      <c r="Q35" s="2196" t="n"/>
      <c r="R35" s="2197" t="n"/>
      <c r="T35" s="2003" t="n"/>
    </row>
    <row r="36">
      <c r="T36" s="2003" t="inlineStr">
        <is>
          <t>-</t>
        </is>
      </c>
    </row>
    <row r="37">
      <c r="C37" s="113" t="inlineStr">
        <is>
          <t>Net Working Capital - Days</t>
        </is>
      </c>
      <c r="D37" s="114" t="n"/>
      <c r="E37" s="114" t="n"/>
      <c r="F37" s="114" t="n"/>
      <c r="G37" s="114" t="n"/>
      <c r="H37" s="115" t="inlineStr">
        <is>
          <t>FY21</t>
        </is>
      </c>
      <c r="I37" s="115" t="inlineStr">
        <is>
          <t>FY22</t>
        </is>
      </c>
      <c r="J37" s="115" t="inlineStr">
        <is>
          <t>FY23</t>
        </is>
      </c>
      <c r="K37" s="115" t="inlineStr">
        <is>
          <t>YTD24</t>
        </is>
      </c>
      <c r="L37" s="115" t="inlineStr">
        <is>
          <t>YTG24</t>
        </is>
      </c>
      <c r="M37" s="115" t="inlineStr">
        <is>
          <t>FY24</t>
        </is>
      </c>
      <c r="N37" s="115" t="inlineStr">
        <is>
          <t>FY25</t>
        </is>
      </c>
      <c r="O37" s="115" t="inlineStr">
        <is>
          <t>FY26</t>
        </is>
      </c>
      <c r="P37" s="115" t="inlineStr">
        <is>
          <t>FY27</t>
        </is>
      </c>
      <c r="Q37" s="115" t="inlineStr">
        <is>
          <t>FY28</t>
        </is>
      </c>
      <c r="R37" s="281" t="inlineStr">
        <is>
          <t>FY29</t>
        </is>
      </c>
      <c r="T37" s="2003" t="inlineStr">
        <is>
          <t>-</t>
        </is>
      </c>
    </row>
    <row r="38">
      <c r="C38" s="665" t="n"/>
      <c r="D38" s="562" t="n"/>
      <c r="E38" s="562" t="n"/>
      <c r="F38" s="562" t="n"/>
      <c r="G38" s="562" t="n"/>
      <c r="H38" s="69" t="inlineStr">
        <is>
          <t>Actual</t>
        </is>
      </c>
      <c r="I38" s="69" t="inlineStr">
        <is>
          <t>Actual</t>
        </is>
      </c>
      <c r="J38" s="69" t="inlineStr">
        <is>
          <t>Actual</t>
        </is>
      </c>
      <c r="K38" s="69" t="inlineStr">
        <is>
          <t>Actual</t>
        </is>
      </c>
      <c r="L38" s="69" t="inlineStr">
        <is>
          <t>Estimate</t>
        </is>
      </c>
      <c r="M38" s="69" t="inlineStr">
        <is>
          <t>Estimate</t>
        </is>
      </c>
      <c r="N38" s="69" t="inlineStr">
        <is>
          <t>Estimate</t>
        </is>
      </c>
      <c r="O38" s="69" t="inlineStr">
        <is>
          <t>Forecast</t>
        </is>
      </c>
      <c r="P38" s="69" t="inlineStr">
        <is>
          <t>Forecast</t>
        </is>
      </c>
      <c r="Q38" s="69" t="inlineStr">
        <is>
          <t>Forecast</t>
        </is>
      </c>
      <c r="R38" s="282" t="inlineStr">
        <is>
          <t>Forecast</t>
        </is>
      </c>
      <c r="T38" s="2003" t="inlineStr">
        <is>
          <t>-</t>
        </is>
      </c>
    </row>
    <row r="39">
      <c r="C39" s="679" t="inlineStr">
        <is>
          <t>Current Assets</t>
        </is>
      </c>
      <c r="D39" s="680" t="n"/>
      <c r="E39" s="680" t="n"/>
      <c r="F39" s="680" t="n"/>
      <c r="G39" s="680" t="n"/>
      <c r="H39" s="681" t="n"/>
      <c r="I39" s="681" t="n"/>
      <c r="J39" s="681" t="n"/>
      <c r="K39" s="681" t="n"/>
      <c r="L39" s="681" t="n"/>
      <c r="M39" s="681" t="n"/>
      <c r="N39" s="681" t="n"/>
      <c r="O39" s="681" t="n"/>
      <c r="P39" s="681" t="n"/>
      <c r="Q39" s="681" t="n"/>
      <c r="R39" s="682" t="n"/>
      <c r="T39" s="2003" t="inlineStr">
        <is>
          <t>-</t>
        </is>
      </c>
    </row>
    <row r="40">
      <c r="C40" s="582" t="inlineStr">
        <is>
          <t>Trade Receivables Days</t>
        </is>
      </c>
      <c r="D40" s="85" t="n"/>
      <c r="E40" s="85" t="n"/>
      <c r="F40" s="85" t="n"/>
      <c r="G40" s="85" t="n"/>
      <c r="H40" s="2187" t="n"/>
      <c r="I40" s="2187" t="n"/>
      <c r="J40" s="2187" t="n"/>
      <c r="K40" s="2187" t="n"/>
      <c r="L40" s="2198" t="n">
        <v>0</v>
      </c>
      <c r="M40" s="2165" t="n">
        <v>0</v>
      </c>
      <c r="N40" s="2165" t="n">
        <v>0</v>
      </c>
      <c r="O40" s="2165" t="n">
        <v>0</v>
      </c>
      <c r="P40" s="2165" t="n">
        <v>0</v>
      </c>
      <c r="Q40" s="2165" t="n">
        <v>0</v>
      </c>
      <c r="R40" s="2166" t="n">
        <v>0</v>
      </c>
      <c r="T40" s="2003" t="inlineStr">
        <is>
          <t>-</t>
        </is>
      </c>
    </row>
    <row r="41">
      <c r="C41" s="582" t="inlineStr">
        <is>
          <t>Advances to Suppliers</t>
        </is>
      </c>
      <c r="D41" s="85" t="n"/>
      <c r="E41" s="85" t="n"/>
      <c r="F41" s="85" t="n"/>
      <c r="G41" s="85" t="n"/>
      <c r="H41" s="2187" t="n"/>
      <c r="I41" s="2187" t="n"/>
      <c r="J41" s="2187" t="n"/>
      <c r="K41" s="2187" t="n"/>
      <c r="L41" s="2198" t="n">
        <v>40</v>
      </c>
      <c r="M41" s="2165" t="n">
        <v>40</v>
      </c>
      <c r="N41" s="2165" t="n">
        <v>40</v>
      </c>
      <c r="O41" s="2165" t="n">
        <v>40</v>
      </c>
      <c r="P41" s="2165" t="n">
        <v>40</v>
      </c>
      <c r="Q41" s="2165" t="n">
        <v>40</v>
      </c>
      <c r="R41" s="2166" t="n">
        <v>40</v>
      </c>
      <c r="T41" s="2003" t="n"/>
    </row>
    <row r="42">
      <c r="C42" s="582" t="inlineStr">
        <is>
          <t>Other Receivables Days</t>
        </is>
      </c>
      <c r="D42" s="85" t="n"/>
      <c r="E42" s="85" t="n"/>
      <c r="F42" s="85" t="n"/>
      <c r="G42" s="85" t="n"/>
      <c r="H42" s="2187" t="n"/>
      <c r="I42" s="2187" t="n"/>
      <c r="J42" s="2187" t="n"/>
      <c r="K42" s="2187" t="n"/>
      <c r="L42" s="2198" t="n">
        <v>40</v>
      </c>
      <c r="M42" s="2165" t="n">
        <v>40</v>
      </c>
      <c r="N42" s="2165" t="n">
        <v>40</v>
      </c>
      <c r="O42" s="2165" t="n">
        <v>40</v>
      </c>
      <c r="P42" s="2165" t="n">
        <v>40</v>
      </c>
      <c r="Q42" s="2165" t="n">
        <v>40</v>
      </c>
      <c r="R42" s="2166" t="n">
        <v>40</v>
      </c>
      <c r="T42" s="2003" t="n">
        <v>0</v>
      </c>
    </row>
    <row r="43">
      <c r="C43" s="582" t="inlineStr">
        <is>
          <t xml:space="preserve">Inventory Days </t>
        </is>
      </c>
      <c r="D43" s="85" t="n"/>
      <c r="E43" s="85" t="n"/>
      <c r="F43" s="85" t="n"/>
      <c r="G43" s="85" t="n"/>
      <c r="H43" s="2187" t="n"/>
      <c r="I43" s="2187" t="n"/>
      <c r="J43" s="2187" t="n"/>
      <c r="K43" s="2187" t="n"/>
      <c r="L43" s="2198" t="n">
        <v>27</v>
      </c>
      <c r="M43" s="2165" t="n">
        <v>27</v>
      </c>
      <c r="N43" s="2165" t="n">
        <v>27</v>
      </c>
      <c r="O43" s="2165" t="n">
        <v>27</v>
      </c>
      <c r="P43" s="2165" t="n">
        <v>27</v>
      </c>
      <c r="Q43" s="2165" t="n">
        <v>27</v>
      </c>
      <c r="R43" s="2166" t="n">
        <v>27</v>
      </c>
      <c r="T43" s="2003" t="n">
        <v>0</v>
      </c>
    </row>
    <row r="44">
      <c r="C44" s="582" t="inlineStr">
        <is>
          <t xml:space="preserve">Prepaid Expenses &amp; Other Days </t>
        </is>
      </c>
      <c r="D44" s="85" t="n"/>
      <c r="E44" s="85" t="n"/>
      <c r="F44" s="85" t="n"/>
      <c r="G44" s="85" t="n"/>
      <c r="H44" s="2187" t="n"/>
      <c r="I44" s="2187" t="n"/>
      <c r="J44" s="2187" t="n"/>
      <c r="K44" s="2187" t="n"/>
      <c r="L44" s="2198" t="n">
        <v>30</v>
      </c>
      <c r="M44" s="2165" t="n">
        <v>30</v>
      </c>
      <c r="N44" s="2165" t="n">
        <v>30</v>
      </c>
      <c r="O44" s="2165" t="n">
        <v>30</v>
      </c>
      <c r="P44" s="2165" t="n">
        <v>30</v>
      </c>
      <c r="Q44" s="2165" t="n">
        <v>30</v>
      </c>
      <c r="R44" s="2166" t="n">
        <v>30</v>
      </c>
      <c r="T44" s="2003" t="n">
        <v>0</v>
      </c>
    </row>
    <row r="45">
      <c r="C45" s="582" t="n"/>
      <c r="D45" s="85" t="n"/>
      <c r="E45" s="85" t="n"/>
      <c r="F45" s="85" t="n"/>
      <c r="G45" s="85" t="n"/>
      <c r="H45" s="2187" t="n"/>
      <c r="I45" s="2187" t="n"/>
      <c r="J45" s="2187" t="n"/>
      <c r="K45" s="2187" t="n"/>
      <c r="L45" s="2198" t="n"/>
      <c r="M45" s="2124" t="n"/>
      <c r="N45" s="2124" t="n"/>
      <c r="O45" s="2124" t="n"/>
      <c r="P45" s="2124" t="n"/>
      <c r="Q45" s="2124" t="n"/>
      <c r="R45" s="2125" t="n"/>
      <c r="T45" s="2003" t="inlineStr">
        <is>
          <t>-</t>
        </is>
      </c>
    </row>
    <row r="46">
      <c r="C46" s="666" t="inlineStr">
        <is>
          <t>Current Liabilities</t>
        </is>
      </c>
      <c r="D46" s="85" t="n"/>
      <c r="E46" s="85" t="n"/>
      <c r="F46" s="85" t="n"/>
      <c r="G46" s="85" t="n"/>
      <c r="H46" s="2187" t="n"/>
      <c r="I46" s="2187" t="n"/>
      <c r="J46" s="2187" t="n"/>
      <c r="K46" s="2187" t="n"/>
      <c r="L46" s="2198" t="n"/>
      <c r="M46" s="2124" t="n"/>
      <c r="N46" s="2124" t="n"/>
      <c r="O46" s="2124" t="n"/>
      <c r="P46" s="2124" t="n"/>
      <c r="Q46" s="2124" t="n"/>
      <c r="R46" s="2125" t="n"/>
      <c r="T46" s="2003" t="inlineStr">
        <is>
          <t>-</t>
        </is>
      </c>
    </row>
    <row r="47">
      <c r="C47" s="582" t="inlineStr">
        <is>
          <t xml:space="preserve">Trade Payables Days </t>
        </is>
      </c>
      <c r="D47" s="85" t="n"/>
      <c r="E47" s="85" t="n"/>
      <c r="F47" s="85" t="n"/>
      <c r="G47" s="85" t="n"/>
      <c r="H47" s="2187" t="n"/>
      <c r="I47" s="2187" t="n"/>
      <c r="J47" s="2187" t="n"/>
      <c r="K47" s="2187" t="n"/>
      <c r="L47" s="2198" t="n"/>
      <c r="M47" s="2165" t="n">
        <v>0</v>
      </c>
      <c r="N47" s="2165" t="n">
        <v>0</v>
      </c>
      <c r="O47" s="2165" t="n">
        <v>0</v>
      </c>
      <c r="P47" s="2165" t="n">
        <v>0</v>
      </c>
      <c r="Q47" s="2165" t="n">
        <v>0</v>
      </c>
      <c r="R47" s="2166" t="n">
        <v>0</v>
      </c>
      <c r="T47" s="2003" t="inlineStr">
        <is>
          <t>-</t>
        </is>
      </c>
    </row>
    <row r="48">
      <c r="C48" s="582" t="inlineStr">
        <is>
          <t>Advances from Customers</t>
        </is>
      </c>
      <c r="D48" s="85" t="n"/>
      <c r="E48" s="85" t="n"/>
      <c r="F48" s="85" t="n"/>
      <c r="G48" s="85" t="n"/>
      <c r="H48" s="2187" t="n"/>
      <c r="I48" s="2187" t="n"/>
      <c r="J48" s="2187" t="n"/>
      <c r="K48" s="2187" t="n"/>
      <c r="L48" s="2198" t="n">
        <v>20</v>
      </c>
      <c r="M48" s="2165" t="n">
        <v>20</v>
      </c>
      <c r="N48" s="2165" t="n">
        <v>20</v>
      </c>
      <c r="O48" s="2165" t="n">
        <v>20</v>
      </c>
      <c r="P48" s="2165" t="n">
        <v>20</v>
      </c>
      <c r="Q48" s="2165" t="n">
        <v>20</v>
      </c>
      <c r="R48" s="2166" t="n">
        <v>20</v>
      </c>
      <c r="T48" s="2003" t="n"/>
    </row>
    <row r="49">
      <c r="C49" s="582" t="inlineStr">
        <is>
          <t>Salaries Payable</t>
        </is>
      </c>
      <c r="D49" s="85" t="n"/>
      <c r="E49" s="85" t="n"/>
      <c r="F49" s="85" t="n"/>
      <c r="G49" s="85" t="n"/>
      <c r="H49" s="2187" t="n"/>
      <c r="I49" s="2187" t="n"/>
      <c r="J49" s="2187" t="n"/>
      <c r="K49" s="2187" t="n"/>
      <c r="L49" s="2198" t="n">
        <v>40</v>
      </c>
      <c r="M49" s="2165" t="n">
        <v>40</v>
      </c>
      <c r="N49" s="2165" t="n">
        <v>40</v>
      </c>
      <c r="O49" s="2165" t="n">
        <v>40</v>
      </c>
      <c r="P49" s="2165" t="n">
        <v>40</v>
      </c>
      <c r="Q49" s="2165" t="n">
        <v>40</v>
      </c>
      <c r="R49" s="2166" t="n">
        <v>40</v>
      </c>
      <c r="T49" s="2003" t="n">
        <v>0</v>
      </c>
    </row>
    <row r="50">
      <c r="C50" s="582" t="inlineStr">
        <is>
          <t xml:space="preserve">Accrued Expenses Days </t>
        </is>
      </c>
      <c r="D50" s="85" t="n"/>
      <c r="E50" s="85" t="n"/>
      <c r="F50" s="85" t="n"/>
      <c r="G50" s="85" t="n"/>
      <c r="H50" s="2187" t="n"/>
      <c r="I50" s="2187" t="n"/>
      <c r="J50" s="2187" t="n"/>
      <c r="K50" s="2187" t="n"/>
      <c r="L50" s="2198" t="n">
        <v>27</v>
      </c>
      <c r="M50" s="2165" t="n">
        <v>27</v>
      </c>
      <c r="N50" s="2165" t="n">
        <v>27</v>
      </c>
      <c r="O50" s="2165" t="n">
        <v>27</v>
      </c>
      <c r="P50" s="2165" t="n">
        <v>27</v>
      </c>
      <c r="Q50" s="2165" t="n">
        <v>27</v>
      </c>
      <c r="R50" s="2166" t="n">
        <v>27</v>
      </c>
      <c r="T50" s="2003" t="n">
        <v>0</v>
      </c>
    </row>
    <row r="51">
      <c r="C51" s="582" t="inlineStr">
        <is>
          <t xml:space="preserve">Tax Payables Days </t>
        </is>
      </c>
      <c r="D51" s="85" t="n"/>
      <c r="E51" s="85" t="n"/>
      <c r="F51" s="85" t="n"/>
      <c r="G51" s="85" t="n"/>
      <c r="H51" s="2187" t="n"/>
      <c r="I51" s="2187" t="n"/>
      <c r="J51" s="2187" t="n"/>
      <c r="K51" s="2187" t="n"/>
      <c r="L51" s="2198" t="n">
        <v>30</v>
      </c>
      <c r="M51" s="2165" t="n">
        <v>30</v>
      </c>
      <c r="N51" s="2165" t="n">
        <v>30</v>
      </c>
      <c r="O51" s="2165" t="n">
        <v>30</v>
      </c>
      <c r="P51" s="2165" t="n">
        <v>30</v>
      </c>
      <c r="Q51" s="2165" t="n">
        <v>30</v>
      </c>
      <c r="R51" s="2166" t="n">
        <v>30</v>
      </c>
      <c r="T51" s="2003" t="n">
        <v>0</v>
      </c>
    </row>
    <row r="52">
      <c r="C52" s="582" t="inlineStr">
        <is>
          <t xml:space="preserve">Other Payables Days </t>
        </is>
      </c>
      <c r="D52" s="85" t="n"/>
      <c r="E52" s="85" t="n"/>
      <c r="F52" s="85" t="n"/>
      <c r="G52" s="85" t="n"/>
      <c r="H52" s="2187" t="n"/>
      <c r="I52" s="2187" t="n"/>
      <c r="J52" s="2187" t="n"/>
      <c r="K52" s="2187" t="n"/>
      <c r="L52" s="2198" t="n">
        <v>10</v>
      </c>
      <c r="M52" s="2165" t="n">
        <v>10</v>
      </c>
      <c r="N52" s="2124" t="n">
        <v>0</v>
      </c>
      <c r="O52" s="2124" t="n">
        <v>0</v>
      </c>
      <c r="P52" s="2124" t="n">
        <v>0</v>
      </c>
      <c r="Q52" s="2124" t="n">
        <v>0</v>
      </c>
      <c r="R52" s="2125" t="n">
        <v>0</v>
      </c>
      <c r="T52" s="2003" t="inlineStr">
        <is>
          <t>-</t>
        </is>
      </c>
    </row>
    <row r="53">
      <c r="C53" s="670" t="inlineStr">
        <is>
          <t>Total Net Working Capital Days</t>
        </is>
      </c>
      <c r="D53" s="671" t="n"/>
      <c r="E53" s="671" t="n"/>
      <c r="F53" s="671" t="n"/>
      <c r="G53" s="671" t="n"/>
      <c r="H53" s="2192" t="n">
        <v>0</v>
      </c>
      <c r="I53" s="2192" t="n">
        <v>0</v>
      </c>
      <c r="J53" s="2192" t="n">
        <v>0</v>
      </c>
      <c r="K53" s="2192" t="n"/>
      <c r="L53" s="2192" t="n"/>
      <c r="M53" s="2192" t="n">
        <v>10</v>
      </c>
      <c r="N53" s="2192" t="n">
        <v>20</v>
      </c>
      <c r="O53" s="2192" t="n">
        <v>20</v>
      </c>
      <c r="P53" s="2192" t="n">
        <v>20</v>
      </c>
      <c r="Q53" s="2192" t="n">
        <v>20</v>
      </c>
      <c r="R53" s="2193" t="n">
        <v>20</v>
      </c>
      <c r="T53" s="2003" t="n">
        <v>0</v>
      </c>
    </row>
    <row r="54">
      <c r="T54" s="2003" t="inlineStr">
        <is>
          <t>-</t>
        </is>
      </c>
    </row>
    <row r="55">
      <c r="C55" s="113" t="inlineStr">
        <is>
          <t>Assets &amp; Depreciation</t>
        </is>
      </c>
      <c r="D55" s="114" t="n"/>
      <c r="E55" s="114" t="n"/>
      <c r="F55" s="114" t="n"/>
      <c r="G55" s="114" t="n"/>
      <c r="H55" s="115" t="inlineStr">
        <is>
          <t>FY21</t>
        </is>
      </c>
      <c r="I55" s="115" t="inlineStr">
        <is>
          <t>FY22</t>
        </is>
      </c>
      <c r="J55" s="115" t="inlineStr">
        <is>
          <t>FY23</t>
        </is>
      </c>
      <c r="K55" s="115" t="inlineStr">
        <is>
          <t>YTD24</t>
        </is>
      </c>
      <c r="L55" s="115" t="inlineStr">
        <is>
          <t>YTG24</t>
        </is>
      </c>
      <c r="M55" s="115" t="inlineStr">
        <is>
          <t>FY24</t>
        </is>
      </c>
      <c r="N55" s="115" t="inlineStr">
        <is>
          <t>FY25</t>
        </is>
      </c>
      <c r="O55" s="115" t="inlineStr">
        <is>
          <t>FY26</t>
        </is>
      </c>
      <c r="P55" s="115" t="inlineStr">
        <is>
          <t>FY27</t>
        </is>
      </c>
      <c r="Q55" s="115" t="inlineStr">
        <is>
          <t>FY28</t>
        </is>
      </c>
      <c r="R55" s="281" t="inlineStr">
        <is>
          <t>FY29</t>
        </is>
      </c>
      <c r="T55" s="2003" t="inlineStr">
        <is>
          <t>-</t>
        </is>
      </c>
    </row>
    <row r="56">
      <c r="C56" s="665" t="inlineStr">
        <is>
          <t>INR 'Units</t>
        </is>
      </c>
      <c r="D56" s="562" t="n"/>
      <c r="E56" s="562" t="n"/>
      <c r="F56" s="562" t="n"/>
      <c r="G56" s="562" t="n"/>
      <c r="H56" s="69" t="inlineStr">
        <is>
          <t>Actual</t>
        </is>
      </c>
      <c r="I56" s="69" t="inlineStr">
        <is>
          <t>Actual</t>
        </is>
      </c>
      <c r="J56" s="69" t="inlineStr">
        <is>
          <t>Actual</t>
        </is>
      </c>
      <c r="K56" s="69" t="inlineStr">
        <is>
          <t>Actual</t>
        </is>
      </c>
      <c r="L56" s="69" t="inlineStr">
        <is>
          <t>Estimate</t>
        </is>
      </c>
      <c r="M56" s="69" t="inlineStr">
        <is>
          <t>Estimate</t>
        </is>
      </c>
      <c r="N56" s="69" t="inlineStr">
        <is>
          <t>Estimate</t>
        </is>
      </c>
      <c r="O56" s="69" t="inlineStr">
        <is>
          <t>Forecast</t>
        </is>
      </c>
      <c r="P56" s="69" t="inlineStr">
        <is>
          <t>Forecast</t>
        </is>
      </c>
      <c r="Q56" s="69" t="inlineStr">
        <is>
          <t>Forecast</t>
        </is>
      </c>
      <c r="R56" s="282" t="inlineStr">
        <is>
          <t>Forecast</t>
        </is>
      </c>
      <c r="T56" s="2003" t="inlineStr">
        <is>
          <t>-</t>
        </is>
      </c>
    </row>
    <row r="57">
      <c r="H57" s="1923" t="n"/>
      <c r="I57" s="1923" t="n"/>
      <c r="T57" s="2003" t="inlineStr">
        <is>
          <t>-</t>
        </is>
      </c>
    </row>
    <row r="58">
      <c r="C58" s="683" t="inlineStr">
        <is>
          <t>Total gross block</t>
        </is>
      </c>
      <c r="D58" s="684" t="n"/>
      <c r="E58" s="684" t="n"/>
      <c r="F58" s="684" t="n"/>
      <c r="G58" s="684" t="n"/>
      <c r="H58" s="2199" t="n"/>
      <c r="I58" s="2199" t="n"/>
      <c r="J58" s="2199" t="n"/>
      <c r="K58" s="2199" t="n"/>
      <c r="L58" s="2199" t="n"/>
      <c r="M58" s="2199" t="n"/>
      <c r="N58" s="2199" t="n"/>
      <c r="O58" s="2199" t="n"/>
      <c r="P58" s="684" t="n"/>
      <c r="Q58" s="684" t="n"/>
      <c r="R58" s="686" t="n"/>
      <c r="T58" s="2003" t="inlineStr">
        <is>
          <t>-</t>
        </is>
      </c>
    </row>
    <row r="59">
      <c r="C59" s="687" t="inlineStr">
        <is>
          <t>Total accumulated depreciation</t>
        </is>
      </c>
      <c r="L59" s="2200" t="n">
        <v>9583.333333333332</v>
      </c>
      <c r="M59" s="2200" t="n">
        <v>10383.33333333333</v>
      </c>
      <c r="N59" s="2200" t="n">
        <v>21900</v>
      </c>
      <c r="O59" s="1923" t="n">
        <v>34550</v>
      </c>
      <c r="P59" s="1923" t="n">
        <v>48333.33333333333</v>
      </c>
      <c r="Q59" s="1923" t="n">
        <v>63250</v>
      </c>
      <c r="R59" s="1976" t="n">
        <v>79300</v>
      </c>
      <c r="T59" s="2003" t="n">
        <v>0.2934981576947733</v>
      </c>
    </row>
    <row r="60">
      <c r="C60" s="687" t="inlineStr">
        <is>
          <t>Closing balance</t>
        </is>
      </c>
      <c r="L60" s="2200" t="n">
        <v>90000</v>
      </c>
      <c r="M60" s="2200" t="n">
        <v>114000</v>
      </c>
      <c r="N60" s="2200" t="n">
        <v>148000</v>
      </c>
      <c r="O60" s="1923" t="n">
        <v>182000</v>
      </c>
      <c r="P60" s="1923" t="n">
        <v>216000</v>
      </c>
      <c r="Q60" s="1923" t="n">
        <v>250000</v>
      </c>
      <c r="R60" s="1976" t="n">
        <v>284000</v>
      </c>
      <c r="T60" s="2003" t="n">
        <v>0.139229769056368</v>
      </c>
    </row>
    <row r="61">
      <c r="C61" s="687" t="inlineStr">
        <is>
          <t>Total Capex</t>
        </is>
      </c>
      <c r="L61" s="1923" t="n">
        <v>24000</v>
      </c>
      <c r="M61" s="1923" t="n">
        <v>24000</v>
      </c>
      <c r="N61" s="1923" t="n">
        <v>34000</v>
      </c>
      <c r="O61" s="1923" t="n">
        <v>34000</v>
      </c>
      <c r="P61" s="1923" t="n">
        <v>34000</v>
      </c>
      <c r="Q61" s="1923" t="n">
        <v>34000</v>
      </c>
      <c r="R61" s="1976" t="n">
        <v>34000</v>
      </c>
      <c r="T61" s="2003" t="n">
        <v>0</v>
      </c>
    </row>
    <row r="62">
      <c r="C62" s="691" t="inlineStr">
        <is>
          <t>Total depreciation charge</t>
        </is>
      </c>
      <c r="D62" s="102" t="n"/>
      <c r="E62" s="102" t="n"/>
      <c r="F62" s="102" t="n"/>
      <c r="G62" s="102" t="n"/>
      <c r="H62" s="102" t="n"/>
      <c r="I62" s="102" t="n"/>
      <c r="J62" s="102" t="n"/>
      <c r="K62" s="102" t="n"/>
      <c r="L62" s="2201" t="n">
        <v>9583.333333333332</v>
      </c>
      <c r="M62" s="2201" t="n">
        <v>10383.33333333333</v>
      </c>
      <c r="N62" s="2201" t="n">
        <v>11516.66666666667</v>
      </c>
      <c r="O62" s="2202" t="n">
        <v>12650</v>
      </c>
      <c r="P62" s="2202" t="n">
        <v>13783.33333333333</v>
      </c>
      <c r="Q62" s="2202" t="n">
        <v>14916.66666666666</v>
      </c>
      <c r="R62" s="2203" t="n">
        <v>16050</v>
      </c>
      <c r="T62" s="2003" t="n">
        <v>0.06863562458099204</v>
      </c>
    </row>
    <row r="63">
      <c r="T63" s="2003" t="inlineStr">
        <is>
          <t>-</t>
        </is>
      </c>
    </row>
    <row r="64">
      <c r="C64" s="695" t="inlineStr">
        <is>
          <t>Cost</t>
        </is>
      </c>
      <c r="T64" s="2003" t="inlineStr">
        <is>
          <t>-</t>
        </is>
      </c>
    </row>
    <row r="65">
      <c r="C65" s="696" t="inlineStr">
        <is>
          <t>Opening balance of fixed assets</t>
        </is>
      </c>
      <c r="T65" s="2003" t="inlineStr">
        <is>
          <t>-</t>
        </is>
      </c>
    </row>
    <row r="66">
      <c r="C66" s="697" t="inlineStr">
        <is>
          <t>Gross Block A - 30 Years UEL</t>
        </is>
      </c>
      <c r="L66" s="2200" t="n">
        <v>20000</v>
      </c>
      <c r="M66" s="2200" t="n">
        <v>30000</v>
      </c>
      <c r="N66" s="2200" t="n">
        <v>40000</v>
      </c>
      <c r="O66" s="2200" t="n">
        <v>55000</v>
      </c>
      <c r="P66" s="2200" t="n">
        <v>70000</v>
      </c>
      <c r="Q66" s="2200" t="n">
        <v>85000</v>
      </c>
      <c r="R66" s="2200" t="n">
        <v>100000</v>
      </c>
      <c r="T66" s="2003" t="n">
        <v>0.2011244339814313</v>
      </c>
    </row>
    <row r="67">
      <c r="C67" s="697" t="inlineStr">
        <is>
          <t>Gross Block B - 20 Years UEL</t>
        </is>
      </c>
      <c r="L67" s="2200" t="n">
        <v>13000</v>
      </c>
      <c r="M67" s="2200" t="n">
        <v>15000</v>
      </c>
      <c r="N67" s="2200" t="n">
        <v>17000</v>
      </c>
      <c r="O67" s="2200" t="n">
        <v>19000</v>
      </c>
      <c r="P67" s="2200" t="n">
        <v>21000</v>
      </c>
      <c r="Q67" s="2200" t="n">
        <v>23000</v>
      </c>
      <c r="R67" s="2200" t="n">
        <v>25000</v>
      </c>
      <c r="T67" s="2003" t="n">
        <v>0.0801851873035635</v>
      </c>
    </row>
    <row r="68">
      <c r="C68" s="697" t="inlineStr">
        <is>
          <t>Gross Block C - 10 Years UEL</t>
        </is>
      </c>
      <c r="L68" s="2200" t="n">
        <v>20000</v>
      </c>
      <c r="M68" s="2200" t="n">
        <v>30000</v>
      </c>
      <c r="N68" s="2200" t="n">
        <v>40000</v>
      </c>
      <c r="O68" s="2200" t="n">
        <v>55000</v>
      </c>
      <c r="P68" s="2200" t="n">
        <v>70000</v>
      </c>
      <c r="Q68" s="2200" t="n">
        <v>85000</v>
      </c>
      <c r="R68" s="2200" t="n">
        <v>100000</v>
      </c>
      <c r="T68" s="2003" t="n">
        <v>0.2011244339814313</v>
      </c>
    </row>
    <row r="69">
      <c r="C69" s="697" t="inlineStr">
        <is>
          <t>Gross Block D - 5 Years UEL</t>
        </is>
      </c>
      <c r="L69" s="2200" t="n">
        <v>13000</v>
      </c>
      <c r="M69" s="2200" t="n">
        <v>15000</v>
      </c>
      <c r="N69" s="2200" t="n">
        <v>17000</v>
      </c>
      <c r="O69" s="2200" t="n">
        <v>19000</v>
      </c>
      <c r="P69" s="2200" t="n">
        <v>21000</v>
      </c>
      <c r="Q69" s="2200" t="n">
        <v>23000</v>
      </c>
      <c r="R69" s="2200" t="n">
        <v>25000</v>
      </c>
      <c r="T69" s="2003" t="n">
        <v>0.0801851873035635</v>
      </c>
    </row>
    <row r="70">
      <c r="C70" s="696" t="inlineStr">
        <is>
          <t>Capex Additions</t>
        </is>
      </c>
      <c r="T70" s="2003" t="inlineStr">
        <is>
          <t>-</t>
        </is>
      </c>
    </row>
    <row r="71">
      <c r="C71" s="697" t="inlineStr">
        <is>
          <t>Gross Block A - 30 Years UEL</t>
        </is>
      </c>
      <c r="L71" s="63" t="n">
        <v>10000</v>
      </c>
      <c r="M71" s="63" t="n">
        <v>10000</v>
      </c>
      <c r="N71" s="63" t="n">
        <v>15000</v>
      </c>
      <c r="O71" s="63" t="n">
        <v>15000</v>
      </c>
      <c r="P71" s="63" t="n">
        <v>15000</v>
      </c>
      <c r="Q71" s="63" t="n">
        <v>15000</v>
      </c>
      <c r="R71" s="63" t="n">
        <v>15000</v>
      </c>
      <c r="T71" s="2003" t="n">
        <v>0</v>
      </c>
    </row>
    <row r="72">
      <c r="C72" s="697" t="inlineStr">
        <is>
          <t>Gross Block B - 20 Years UEL</t>
        </is>
      </c>
      <c r="L72" s="63" t="n">
        <v>2000</v>
      </c>
      <c r="M72" s="63" t="n">
        <v>2000</v>
      </c>
      <c r="N72" s="63" t="n">
        <v>2000</v>
      </c>
      <c r="O72" s="63" t="n">
        <v>2000</v>
      </c>
      <c r="P72" s="63" t="n">
        <v>2000</v>
      </c>
      <c r="Q72" s="63" t="n">
        <v>2000</v>
      </c>
      <c r="R72" s="63" t="n">
        <v>2000</v>
      </c>
      <c r="T72" s="2003" t="n">
        <v>0</v>
      </c>
    </row>
    <row r="73">
      <c r="C73" s="697" t="inlineStr">
        <is>
          <t>Gross Block C - 10 Years UEL</t>
        </is>
      </c>
      <c r="L73" s="63" t="n">
        <v>10000</v>
      </c>
      <c r="M73" s="63" t="n">
        <v>10000</v>
      </c>
      <c r="N73" s="63" t="n">
        <v>15000</v>
      </c>
      <c r="O73" s="63" t="n">
        <v>15000</v>
      </c>
      <c r="P73" s="63" t="n">
        <v>15000</v>
      </c>
      <c r="Q73" s="63" t="n">
        <v>15000</v>
      </c>
      <c r="R73" s="63" t="n">
        <v>15000</v>
      </c>
      <c r="T73" s="2003" t="n">
        <v>0</v>
      </c>
    </row>
    <row r="74">
      <c r="C74" s="697" t="inlineStr">
        <is>
          <t>Gross Block D - 5 Years UEL</t>
        </is>
      </c>
      <c r="L74" s="63" t="n">
        <v>2000</v>
      </c>
      <c r="M74" s="63" t="n">
        <v>2000</v>
      </c>
      <c r="N74" s="63" t="n">
        <v>2000</v>
      </c>
      <c r="O74" s="63" t="n">
        <v>2000</v>
      </c>
      <c r="P74" s="63" t="n">
        <v>2000</v>
      </c>
      <c r="Q74" s="63" t="n">
        <v>2000</v>
      </c>
      <c r="R74" s="63" t="n">
        <v>2000</v>
      </c>
      <c r="T74" s="2003" t="n">
        <v>0</v>
      </c>
    </row>
    <row r="75">
      <c r="C75" s="698" t="inlineStr">
        <is>
          <t>Closing balance of fixed assets</t>
        </is>
      </c>
      <c r="D75" s="359" t="n"/>
      <c r="E75" s="359" t="n"/>
      <c r="F75" s="359" t="n"/>
      <c r="G75" s="359" t="n"/>
      <c r="H75" s="359" t="n"/>
      <c r="I75" s="359" t="n"/>
      <c r="J75" s="359" t="n"/>
      <c r="K75" s="359" t="n"/>
      <c r="L75" s="2204" t="n">
        <v>90000</v>
      </c>
      <c r="M75" s="2204" t="n">
        <v>114000</v>
      </c>
      <c r="N75" s="2204" t="n">
        <v>148000</v>
      </c>
      <c r="O75" s="2204" t="n">
        <v>182000</v>
      </c>
      <c r="P75" s="2204" t="n">
        <v>216000</v>
      </c>
      <c r="Q75" s="2204" t="n">
        <v>250000</v>
      </c>
      <c r="R75" s="2204" t="n">
        <v>284000</v>
      </c>
      <c r="T75" s="2003" t="n">
        <v>0.139229769056368</v>
      </c>
    </row>
    <row r="76">
      <c r="T76" s="2003" t="inlineStr">
        <is>
          <t>-</t>
        </is>
      </c>
    </row>
    <row r="77">
      <c r="C77" s="696" t="inlineStr">
        <is>
          <t>Accumulated Depreciation</t>
        </is>
      </c>
      <c r="T77" s="2003" t="inlineStr">
        <is>
          <t>-</t>
        </is>
      </c>
    </row>
    <row r="78">
      <c r="C78" s="697" t="inlineStr">
        <is>
          <t>Gross Block A</t>
        </is>
      </c>
      <c r="L78" s="2200" t="n">
        <v>1333.333333333333</v>
      </c>
      <c r="M78" s="2200" t="n">
        <v>1666.666666666667</v>
      </c>
      <c r="N78" s="2200" t="n">
        <v>3833.333333333333</v>
      </c>
      <c r="O78" s="2200" t="n">
        <v>6500</v>
      </c>
      <c r="P78" s="2200" t="n">
        <v>9666.666666666666</v>
      </c>
      <c r="Q78" s="2200" t="n">
        <v>13333.33333333333</v>
      </c>
      <c r="R78" s="2200" t="n">
        <v>17500</v>
      </c>
      <c r="T78" s="2003" t="n">
        <v>0.3548533596918835</v>
      </c>
    </row>
    <row r="79">
      <c r="C79" s="697" t="inlineStr">
        <is>
          <t>Gross Block B</t>
        </is>
      </c>
      <c r="L79" s="2200" t="n">
        <v>850</v>
      </c>
      <c r="M79" s="2200" t="n">
        <v>916.6666666666666</v>
      </c>
      <c r="N79" s="2200" t="n">
        <v>1900</v>
      </c>
      <c r="O79" s="2200" t="n">
        <v>2950</v>
      </c>
      <c r="P79" s="2200" t="n">
        <v>4066.666666666667</v>
      </c>
      <c r="Q79" s="2200" t="n">
        <v>5250</v>
      </c>
      <c r="R79" s="2200" t="n">
        <v>6500</v>
      </c>
      <c r="T79" s="2003" t="n">
        <v>0.278886347417254</v>
      </c>
    </row>
    <row r="80">
      <c r="C80" s="697" t="inlineStr">
        <is>
          <t>Gross Block C</t>
        </is>
      </c>
      <c r="L80" s="2200" t="n">
        <v>4000</v>
      </c>
      <c r="M80" s="2200" t="n">
        <v>4333.333333333333</v>
      </c>
      <c r="N80" s="2200" t="n">
        <v>9166.666666666666</v>
      </c>
      <c r="O80" s="2200" t="n">
        <v>14500</v>
      </c>
      <c r="P80" s="2200" t="n">
        <v>20333.33333333333</v>
      </c>
      <c r="Q80" s="2200" t="n">
        <v>26666.66666666666</v>
      </c>
      <c r="R80" s="2200" t="n">
        <v>33500</v>
      </c>
      <c r="T80" s="2003" t="n">
        <v>0.2958856286861695</v>
      </c>
    </row>
    <row r="81">
      <c r="C81" s="697" t="inlineStr">
        <is>
          <t>Gross Block D</t>
        </is>
      </c>
      <c r="L81" s="2200" t="n">
        <v>3400</v>
      </c>
      <c r="M81" s="2200" t="n">
        <v>3466.666666666667</v>
      </c>
      <c r="N81" s="2200" t="n">
        <v>7000</v>
      </c>
      <c r="O81" s="2200" t="n">
        <v>10600</v>
      </c>
      <c r="P81" s="2200" t="n">
        <v>14266.66666666667</v>
      </c>
      <c r="Q81" s="2200" t="n">
        <v>18000</v>
      </c>
      <c r="R81" s="2200" t="n">
        <v>21800</v>
      </c>
      <c r="T81" s="2003" t="n">
        <v>0.2550808140149119</v>
      </c>
    </row>
    <row r="82">
      <c r="C82" s="698" t="inlineStr">
        <is>
          <t>Total Accumulated Depreciation</t>
        </is>
      </c>
      <c r="D82" s="359" t="n"/>
      <c r="E82" s="359" t="n"/>
      <c r="F82" s="359" t="n"/>
      <c r="G82" s="359" t="n"/>
      <c r="H82" s="359" t="n"/>
      <c r="I82" s="359" t="n"/>
      <c r="J82" s="359" t="n"/>
      <c r="K82" s="359" t="n"/>
      <c r="L82" s="2204" t="n">
        <v>9583.333333333332</v>
      </c>
      <c r="M82" s="2204" t="n">
        <v>10383.33333333333</v>
      </c>
      <c r="N82" s="2204" t="n">
        <v>21900</v>
      </c>
      <c r="O82" s="2204" t="n">
        <v>34550</v>
      </c>
      <c r="P82" s="2204" t="n">
        <v>48333.33333333333</v>
      </c>
      <c r="Q82" s="2204" t="n">
        <v>63250</v>
      </c>
      <c r="R82" s="2204" t="n">
        <v>79300</v>
      </c>
      <c r="T82" s="2003" t="n">
        <v>0.2934981576947733</v>
      </c>
    </row>
    <row r="83">
      <c r="C83" s="697" t="n"/>
      <c r="T83" s="2003" t="inlineStr">
        <is>
          <t>-</t>
        </is>
      </c>
    </row>
    <row r="84">
      <c r="C84" s="696" t="inlineStr">
        <is>
          <t>Net Book Value</t>
        </is>
      </c>
      <c r="T84" s="2003" t="inlineStr">
        <is>
          <t>-</t>
        </is>
      </c>
    </row>
    <row r="85">
      <c r="C85" s="697" t="inlineStr">
        <is>
          <t>Gross Block A</t>
        </is>
      </c>
      <c r="L85" s="2200" t="n">
        <v>28666.66666666667</v>
      </c>
      <c r="M85" s="2200" t="n">
        <v>38333.33333333334</v>
      </c>
      <c r="N85" s="2200" t="n">
        <v>51166.66666666666</v>
      </c>
      <c r="O85" s="2200" t="n">
        <v>63500</v>
      </c>
      <c r="P85" s="2200" t="n">
        <v>75333.33333333333</v>
      </c>
      <c r="Q85" s="2200" t="n">
        <v>86666.66666666667</v>
      </c>
      <c r="R85" s="2200" t="n">
        <v>97500</v>
      </c>
      <c r="T85" s="2003" t="n">
        <v>0.1376364491310258</v>
      </c>
    </row>
    <row r="86">
      <c r="C86" s="697" t="inlineStr">
        <is>
          <t>Gross Block B</t>
        </is>
      </c>
      <c r="L86" s="2200" t="n">
        <v>14150</v>
      </c>
      <c r="M86" s="2200" t="n">
        <v>16083.33333333333</v>
      </c>
      <c r="N86" s="2200" t="n">
        <v>17100</v>
      </c>
      <c r="O86" s="2200" t="n">
        <v>18050</v>
      </c>
      <c r="P86" s="2200" t="n">
        <v>18933.33333333333</v>
      </c>
      <c r="Q86" s="2200" t="n">
        <v>19750</v>
      </c>
      <c r="R86" s="2200" t="n">
        <v>20500</v>
      </c>
      <c r="T86" s="2003" t="n">
        <v>0.03693503945984911</v>
      </c>
    </row>
    <row r="87">
      <c r="C87" s="697" t="inlineStr">
        <is>
          <t>Gross Block C</t>
        </is>
      </c>
      <c r="L87" s="2200" t="n">
        <v>26000</v>
      </c>
      <c r="M87" s="2200" t="n">
        <v>35666.66666666666</v>
      </c>
      <c r="N87" s="2200" t="n">
        <v>45833.33333333334</v>
      </c>
      <c r="O87" s="2200" t="n">
        <v>55500</v>
      </c>
      <c r="P87" s="2200" t="n">
        <v>64666.66666666667</v>
      </c>
      <c r="Q87" s="2200" t="n">
        <v>73333.33333333334</v>
      </c>
      <c r="R87" s="2200" t="n">
        <v>81500</v>
      </c>
      <c r="T87" s="2003" t="n">
        <v>0.1220061387718099</v>
      </c>
    </row>
    <row r="88">
      <c r="C88" s="697" t="inlineStr">
        <is>
          <t>Gross Block D</t>
        </is>
      </c>
      <c r="L88" s="2200" t="n">
        <v>11600</v>
      </c>
      <c r="M88" s="2200" t="n">
        <v>13533.33333333333</v>
      </c>
      <c r="N88" s="2200" t="n">
        <v>12000</v>
      </c>
      <c r="O88" s="2200" t="n">
        <v>10400</v>
      </c>
      <c r="P88" s="2200" t="n">
        <v>8733.333333333334</v>
      </c>
      <c r="Q88" s="2200" t="n">
        <v>7000</v>
      </c>
      <c r="R88" s="2200" t="n">
        <v>5200</v>
      </c>
      <c r="T88" s="2003" t="n">
        <v>-0.1540115778234975</v>
      </c>
    </row>
    <row r="89">
      <c r="C89" s="698" t="inlineStr">
        <is>
          <t>Total Net Book Value</t>
        </is>
      </c>
      <c r="D89" s="359" t="n"/>
      <c r="E89" s="359" t="n"/>
      <c r="F89" s="359" t="n"/>
      <c r="G89" s="359" t="n"/>
      <c r="H89" s="359" t="n"/>
      <c r="I89" s="359" t="n"/>
      <c r="J89" s="359" t="n"/>
      <c r="K89" s="359" t="n"/>
      <c r="L89" s="2204" t="n">
        <v>80416.66666666667</v>
      </c>
      <c r="M89" s="2204" t="n">
        <v>103616.6666666667</v>
      </c>
      <c r="N89" s="2204" t="n">
        <v>126100</v>
      </c>
      <c r="O89" s="2204" t="n">
        <v>147450</v>
      </c>
      <c r="P89" s="2204" t="n">
        <v>167666.6666666667</v>
      </c>
      <c r="Q89" s="2204" t="n">
        <v>186750</v>
      </c>
      <c r="R89" s="2204" t="n">
        <v>204700</v>
      </c>
      <c r="T89" s="2003" t="n">
        <v>0.1017436376317156</v>
      </c>
    </row>
    <row r="90">
      <c r="C90" s="697" t="n"/>
      <c r="T90" s="2003" t="inlineStr">
        <is>
          <t>-</t>
        </is>
      </c>
    </row>
    <row r="91">
      <c r="C91" s="696" t="inlineStr">
        <is>
          <t>Depreciation Charge</t>
        </is>
      </c>
      <c r="T91" s="2003" t="inlineStr">
        <is>
          <t>-</t>
        </is>
      </c>
    </row>
    <row r="92">
      <c r="C92" s="697" t="inlineStr">
        <is>
          <t>Gross Block A</t>
        </is>
      </c>
      <c r="L92" s="2200" t="n">
        <v>1333.333333333333</v>
      </c>
      <c r="M92" s="2200" t="n">
        <v>1666.666666666667</v>
      </c>
      <c r="N92" s="2200" t="n">
        <v>2166.666666666667</v>
      </c>
      <c r="O92" s="2200" t="n">
        <v>2666.666666666667</v>
      </c>
      <c r="P92" s="2200" t="n">
        <v>3166.666666666667</v>
      </c>
      <c r="Q92" s="2200" t="n">
        <v>3666.666666666667</v>
      </c>
      <c r="R92" s="2200" t="n">
        <v>4166.666666666666</v>
      </c>
      <c r="T92" s="2003" t="n">
        <v>0.1397230490720158</v>
      </c>
    </row>
    <row r="93">
      <c r="C93" s="697" t="inlineStr">
        <is>
          <t>Gross Block B</t>
        </is>
      </c>
      <c r="L93" s="2200" t="n">
        <v>850</v>
      </c>
      <c r="M93" s="2200" t="n">
        <v>916.6666666666666</v>
      </c>
      <c r="N93" s="2200" t="n">
        <v>983.3333333333333</v>
      </c>
      <c r="O93" s="2200" t="n">
        <v>1050</v>
      </c>
      <c r="P93" s="2200" t="n">
        <v>1116.666666666667</v>
      </c>
      <c r="Q93" s="2200" t="n">
        <v>1183.333333333333</v>
      </c>
      <c r="R93" s="2200" t="n">
        <v>1250</v>
      </c>
      <c r="T93" s="2003" t="n">
        <v>0.04916030418033324</v>
      </c>
    </row>
    <row r="94">
      <c r="C94" s="697" t="inlineStr">
        <is>
          <t>Gross Block C</t>
        </is>
      </c>
      <c r="L94" s="2200" t="n">
        <v>4000</v>
      </c>
      <c r="M94" s="2200" t="n">
        <v>4333.333333333333</v>
      </c>
      <c r="N94" s="2200" t="n">
        <v>4833.333333333333</v>
      </c>
      <c r="O94" s="2200" t="n">
        <v>5333.333333333333</v>
      </c>
      <c r="P94" s="2200" t="n">
        <v>5833.333333333333</v>
      </c>
      <c r="Q94" s="2200" t="n">
        <v>6333.333333333333</v>
      </c>
      <c r="R94" s="2200" t="n">
        <v>6833.333333333333</v>
      </c>
      <c r="T94" s="2003" t="n">
        <v>0.07170972530018305</v>
      </c>
    </row>
    <row r="95">
      <c r="C95" s="697" t="inlineStr">
        <is>
          <t>Gross Block D</t>
        </is>
      </c>
      <c r="L95" s="2200" t="n">
        <v>3400</v>
      </c>
      <c r="M95" s="2200" t="n">
        <v>3466.666666666667</v>
      </c>
      <c r="N95" s="2200" t="n">
        <v>3533.333333333333</v>
      </c>
      <c r="O95" s="2200" t="n">
        <v>3600</v>
      </c>
      <c r="P95" s="2200" t="n">
        <v>3666.666666666666</v>
      </c>
      <c r="Q95" s="2200" t="n">
        <v>3733.333333333333</v>
      </c>
      <c r="R95" s="2200" t="n">
        <v>3799.999999999999</v>
      </c>
      <c r="T95" s="2003" t="n">
        <v>0.01465826477964405</v>
      </c>
    </row>
    <row r="96">
      <c r="C96" s="698" t="inlineStr">
        <is>
          <t>Total Depreciation Charge</t>
        </is>
      </c>
      <c r="D96" s="359" t="n"/>
      <c r="E96" s="359" t="n"/>
      <c r="F96" s="359" t="n"/>
      <c r="G96" s="359" t="n"/>
      <c r="H96" s="359" t="n"/>
      <c r="I96" s="359" t="n"/>
      <c r="J96" s="359" t="n"/>
      <c r="K96" s="359" t="n"/>
      <c r="L96" s="2204" t="n">
        <v>9583.333333333332</v>
      </c>
      <c r="M96" s="2204" t="n">
        <v>10383.33333333333</v>
      </c>
      <c r="N96" s="2204" t="n">
        <v>11516.66666666667</v>
      </c>
      <c r="O96" s="2204" t="n">
        <v>12650</v>
      </c>
      <c r="P96" s="2204" t="n">
        <v>13783.33333333333</v>
      </c>
      <c r="Q96" s="2204" t="n">
        <v>14916.66666666666</v>
      </c>
      <c r="R96" s="2204" t="n">
        <v>16050</v>
      </c>
      <c r="T96" s="2003" t="n">
        <v>0.06863562458099204</v>
      </c>
    </row>
    <row r="97">
      <c r="T97" s="2003" t="inlineStr">
        <is>
          <t>-</t>
        </is>
      </c>
    </row>
    <row r="98">
      <c r="B98" s="697" t="n"/>
      <c r="C98" s="2205" t="inlineStr">
        <is>
          <t>GROSS BLOCK A - (30 years)</t>
        </is>
      </c>
      <c r="D98" s="701" t="n"/>
      <c r="T98" s="2003" t="inlineStr">
        <is>
          <t>-</t>
        </is>
      </c>
    </row>
    <row r="99">
      <c r="A99" s="697" t="n"/>
      <c r="B99" s="697" t="n"/>
      <c r="C99" s="697" t="inlineStr">
        <is>
          <t>Useful Life</t>
        </is>
      </c>
      <c r="D99" s="2206" t="n">
        <v>30</v>
      </c>
      <c r="E99" s="703" t="n"/>
      <c r="F99" s="703" t="n"/>
      <c r="G99" s="703" t="n"/>
      <c r="H99" s="704" t="inlineStr">
        <is>
          <t>years</t>
        </is>
      </c>
      <c r="I99" s="704" t="inlineStr">
        <is>
          <t>years</t>
        </is>
      </c>
      <c r="T99" s="2003" t="inlineStr">
        <is>
          <t>-</t>
        </is>
      </c>
    </row>
    <row r="100">
      <c r="A100" s="697" t="n"/>
      <c r="B100" s="697" t="n"/>
      <c r="C100" s="697" t="n"/>
      <c r="D100" s="2207" t="n"/>
      <c r="E100" s="697" t="n"/>
      <c r="F100" s="697" t="n"/>
      <c r="G100" s="697" t="n"/>
      <c r="H100" s="706" t="n"/>
      <c r="I100" s="706" t="n"/>
      <c r="T100" s="2003" t="inlineStr">
        <is>
          <t>-</t>
        </is>
      </c>
    </row>
    <row r="101">
      <c r="A101" s="697" t="n"/>
      <c r="B101" s="697" t="n"/>
      <c r="C101" s="695" t="inlineStr">
        <is>
          <t>Cost</t>
        </is>
      </c>
      <c r="D101" s="2207" t="n"/>
      <c r="E101" s="697" t="n"/>
      <c r="F101" s="697" t="n"/>
      <c r="G101" s="697" t="n"/>
      <c r="H101" s="706" t="n"/>
      <c r="I101" s="706" t="n"/>
      <c r="T101" s="2003" t="inlineStr">
        <is>
          <t>-</t>
        </is>
      </c>
    </row>
    <row r="102">
      <c r="A102" s="697" t="n"/>
      <c r="B102" s="697" t="n"/>
      <c r="C102" s="697" t="inlineStr">
        <is>
          <t>Opening balance</t>
        </is>
      </c>
      <c r="D102" s="695" t="n"/>
      <c r="E102" s="703" t="n"/>
      <c r="F102" s="703" t="n"/>
      <c r="G102" s="703" t="n"/>
      <c r="H102" s="707" t="inlineStr">
        <is>
          <t>INR 'Units</t>
        </is>
      </c>
      <c r="I102" s="707" t="n"/>
      <c r="J102" s="708" t="n"/>
      <c r="K102" s="708" t="n"/>
      <c r="L102" s="2208" t="n">
        <v>20000</v>
      </c>
      <c r="M102" s="2200" t="n">
        <v>30000</v>
      </c>
      <c r="N102" s="2200" t="n">
        <v>40000</v>
      </c>
      <c r="O102" s="2200" t="n">
        <v>55000</v>
      </c>
      <c r="P102" s="2200" t="n">
        <v>70000</v>
      </c>
      <c r="Q102" s="2200" t="n">
        <v>85000</v>
      </c>
      <c r="R102" s="2200" t="n">
        <v>100000</v>
      </c>
      <c r="T102" s="2003" t="n">
        <v>0.2011244339814313</v>
      </c>
    </row>
    <row r="103" ht="10.5" customHeight="1">
      <c r="A103" s="697" t="n"/>
      <c r="B103" s="697" t="n"/>
      <c r="C103" s="697" t="inlineStr">
        <is>
          <t>Capex Additions</t>
        </is>
      </c>
      <c r="D103" s="2207" t="n"/>
      <c r="E103" s="703" t="n"/>
      <c r="F103" s="703" t="n"/>
      <c r="G103" s="703" t="n"/>
      <c r="H103" s="707" t="inlineStr">
        <is>
          <t>INR 'Units</t>
        </is>
      </c>
      <c r="I103" s="707" t="n"/>
      <c r="J103" s="708" t="n"/>
      <c r="K103" s="708" t="n"/>
      <c r="L103" s="2121" t="n">
        <v>10000</v>
      </c>
      <c r="M103" s="710" t="n">
        <v>10000</v>
      </c>
      <c r="N103" s="1993" t="n">
        <v>15000</v>
      </c>
      <c r="O103" s="1993" t="n">
        <v>15000</v>
      </c>
      <c r="P103" s="1993" t="n">
        <v>15000</v>
      </c>
      <c r="Q103" s="1993" t="n">
        <v>15000</v>
      </c>
      <c r="R103" s="1993" t="n">
        <v>15000</v>
      </c>
      <c r="T103" s="2003" t="n">
        <v>0</v>
      </c>
    </row>
    <row r="104" ht="10.5" customHeight="1">
      <c r="A104" s="697" t="n"/>
      <c r="B104" s="697" t="n"/>
      <c r="C104" s="698" t="inlineStr">
        <is>
          <t>Closing balance of fixed assets</t>
        </is>
      </c>
      <c r="D104" s="2209" t="n"/>
      <c r="E104" s="712" t="n"/>
      <c r="F104" s="712" t="n"/>
      <c r="G104" s="712" t="n"/>
      <c r="H104" s="713" t="inlineStr">
        <is>
          <t>INR 'Units</t>
        </is>
      </c>
      <c r="I104" s="713" t="n"/>
      <c r="J104" s="2210" t="n"/>
      <c r="K104" s="2210" t="n"/>
      <c r="L104" s="2211" t="n">
        <v>30000</v>
      </c>
      <c r="M104" s="2211" t="n">
        <v>40000</v>
      </c>
      <c r="N104" s="2211" t="n">
        <v>55000</v>
      </c>
      <c r="O104" s="2211" t="n">
        <v>70000</v>
      </c>
      <c r="P104" s="2211" t="n">
        <v>85000</v>
      </c>
      <c r="Q104" s="2211" t="n">
        <v>100000</v>
      </c>
      <c r="R104" s="2211" t="n">
        <v>115000</v>
      </c>
      <c r="T104" s="2003" t="n">
        <v>0.1589562187541786</v>
      </c>
    </row>
    <row r="105" ht="10.5" customHeight="1">
      <c r="A105" s="697" t="n"/>
      <c r="B105" s="697" t="n"/>
      <c r="C105" s="697" t="n"/>
      <c r="D105" s="2207" t="n"/>
      <c r="E105" s="697" t="n"/>
      <c r="F105" s="697" t="n"/>
      <c r="G105" s="697" t="n"/>
      <c r="H105" s="706" t="n"/>
      <c r="I105" s="706" t="n"/>
      <c r="T105" s="2003" t="inlineStr">
        <is>
          <t>-</t>
        </is>
      </c>
    </row>
    <row r="106" ht="10.5" customHeight="1">
      <c r="A106" s="697" t="n"/>
      <c r="B106" s="697" t="n"/>
      <c r="C106" s="695" t="inlineStr">
        <is>
          <t>Accumulated depreciation</t>
        </is>
      </c>
      <c r="D106" s="695" t="n"/>
      <c r="E106" s="697" t="n"/>
      <c r="F106" s="697" t="n"/>
      <c r="G106" s="697" t="n"/>
      <c r="H106" s="706" t="n"/>
      <c r="I106" s="706" t="n"/>
      <c r="T106" s="2003" t="inlineStr">
        <is>
          <t>-</t>
        </is>
      </c>
    </row>
    <row r="107" ht="10.5" customHeight="1">
      <c r="A107" s="697" t="n"/>
      <c r="B107" s="697" t="n"/>
      <c r="C107" s="697" t="inlineStr">
        <is>
          <t>Opening Balance</t>
        </is>
      </c>
      <c r="D107" s="697" t="n"/>
      <c r="E107" s="703" t="n"/>
      <c r="F107" s="703" t="n"/>
      <c r="G107" s="703" t="n"/>
      <c r="H107" s="707" t="inlineStr">
        <is>
          <t>INR 'Units</t>
        </is>
      </c>
      <c r="I107" s="707" t="n"/>
      <c r="J107" s="708" t="n"/>
      <c r="K107" s="708" t="n"/>
      <c r="L107" s="2212" t="n">
        <v>0</v>
      </c>
      <c r="M107" s="2212" t="n">
        <v>0</v>
      </c>
      <c r="N107" s="1923" t="n">
        <v>1666.666666666667</v>
      </c>
      <c r="O107" s="1923" t="n">
        <v>3833.333333333333</v>
      </c>
      <c r="P107" s="1923" t="n">
        <v>6500</v>
      </c>
      <c r="Q107" s="1923" t="n">
        <v>9666.666666666666</v>
      </c>
      <c r="R107" s="1923" t="n">
        <v>13333.33333333333</v>
      </c>
      <c r="T107" s="2003" t="n">
        <v>0.515716566510398</v>
      </c>
    </row>
    <row r="108" ht="10.5" customHeight="1">
      <c r="A108" s="697" t="n"/>
      <c r="B108" s="697" t="n"/>
      <c r="C108" s="697" t="inlineStr">
        <is>
          <t>Depreciation charge - existing assets</t>
        </is>
      </c>
      <c r="D108" s="695" t="n"/>
      <c r="E108" s="703" t="n"/>
      <c r="F108" s="703" t="n"/>
      <c r="G108" s="703" t="n"/>
      <c r="H108" s="707" t="inlineStr">
        <is>
          <t>INR 'Units</t>
        </is>
      </c>
      <c r="I108" s="707" t="n"/>
      <c r="J108" s="708" t="n"/>
      <c r="K108" s="708" t="n"/>
      <c r="L108" s="1923" t="n">
        <v>1333.333333333333</v>
      </c>
      <c r="M108" s="1923" t="n">
        <v>1333.333333333333</v>
      </c>
      <c r="N108" s="1923" t="n">
        <v>1333.333333333333</v>
      </c>
      <c r="O108" s="1923" t="n">
        <v>1333.333333333333</v>
      </c>
      <c r="P108" s="1923" t="n">
        <v>1333.333333333333</v>
      </c>
      <c r="Q108" s="1923" t="n">
        <v>1333.333333333333</v>
      </c>
      <c r="R108" s="1923" t="n">
        <v>1333.333333333333</v>
      </c>
      <c r="T108" s="2003" t="n">
        <v>0</v>
      </c>
    </row>
    <row r="109" ht="10.5" customHeight="1">
      <c r="A109" s="697" t="n"/>
      <c r="B109" s="697" t="n"/>
      <c r="C109" s="697" t="inlineStr">
        <is>
          <t>Depreciation charge - year 0 Capex</t>
        </is>
      </c>
      <c r="D109" s="2213" t="n">
        <v>10000</v>
      </c>
      <c r="E109" s="703" t="n"/>
      <c r="F109" s="703" t="n"/>
      <c r="G109" s="703" t="n"/>
      <c r="H109" s="707" t="inlineStr">
        <is>
          <t>INR 'Units</t>
        </is>
      </c>
      <c r="I109" s="707" t="n"/>
      <c r="J109" s="708" t="n"/>
      <c r="K109" s="708" t="n"/>
      <c r="L109" s="2214" t="n"/>
      <c r="M109" s="1923" t="n">
        <v>333.3333333333333</v>
      </c>
      <c r="N109" s="1923" t="n">
        <v>333.3333333333333</v>
      </c>
      <c r="O109" s="1923" t="n">
        <v>333.3333333333333</v>
      </c>
      <c r="P109" s="1923" t="n">
        <v>333.3333333333333</v>
      </c>
      <c r="Q109" s="1923" t="n">
        <v>333.3333333333333</v>
      </c>
      <c r="R109" s="1923" t="n">
        <v>333.3333333333333</v>
      </c>
      <c r="T109" s="2003" t="n">
        <v>0</v>
      </c>
    </row>
    <row r="110" ht="10.5" customHeight="1">
      <c r="A110" s="697" t="n"/>
      <c r="B110" s="697" t="n"/>
      <c r="C110" s="697" t="inlineStr">
        <is>
          <t>Depreciation charge - year 1 Capex</t>
        </is>
      </c>
      <c r="D110" s="2213" t="n">
        <v>15000</v>
      </c>
      <c r="E110" s="703" t="n"/>
      <c r="F110" s="703" t="n"/>
      <c r="G110" s="703" t="n"/>
      <c r="H110" s="707" t="inlineStr">
        <is>
          <t>INR 'Units</t>
        </is>
      </c>
      <c r="I110" s="707" t="n"/>
      <c r="J110" s="708" t="n"/>
      <c r="K110" s="708" t="n"/>
      <c r="L110" s="2214" t="n"/>
      <c r="M110" s="2214" t="n"/>
      <c r="N110" s="1923" t="n">
        <v>500</v>
      </c>
      <c r="O110" s="1923" t="n">
        <v>500</v>
      </c>
      <c r="P110" s="1923" t="n">
        <v>500</v>
      </c>
      <c r="Q110" s="1923" t="n">
        <v>500</v>
      </c>
      <c r="R110" s="1923" t="n">
        <v>500</v>
      </c>
      <c r="T110" s="2003" t="n">
        <v>0</v>
      </c>
    </row>
    <row r="111" ht="10.5" customHeight="1">
      <c r="A111" s="697" t="n"/>
      <c r="B111" s="697" t="n"/>
      <c r="C111" s="697" t="inlineStr">
        <is>
          <t>Depreciation charge - year 2 Capex</t>
        </is>
      </c>
      <c r="D111" s="2213" t="n">
        <v>15000</v>
      </c>
      <c r="E111" s="703" t="n"/>
      <c r="F111" s="703" t="n"/>
      <c r="G111" s="703" t="n"/>
      <c r="H111" s="707" t="inlineStr">
        <is>
          <t>INR 'Units</t>
        </is>
      </c>
      <c r="I111" s="707" t="n"/>
      <c r="J111" s="708" t="n"/>
      <c r="K111" s="708" t="n"/>
      <c r="L111" s="2214" t="n"/>
      <c r="M111" s="2214" t="n"/>
      <c r="N111" s="2214" t="n"/>
      <c r="O111" s="1923" t="n">
        <v>500</v>
      </c>
      <c r="P111" s="1923" t="n">
        <v>500</v>
      </c>
      <c r="Q111" s="1923" t="n">
        <v>500</v>
      </c>
      <c r="R111" s="1923" t="n">
        <v>500</v>
      </c>
      <c r="T111" s="2003" t="inlineStr">
        <is>
          <t>-</t>
        </is>
      </c>
    </row>
    <row r="112" ht="10.5" customHeight="1">
      <c r="A112" s="697" t="n"/>
      <c r="B112" s="697" t="n"/>
      <c r="C112" s="697" t="inlineStr">
        <is>
          <t>Depreciation charge - year 3 Capex</t>
        </is>
      </c>
      <c r="D112" s="2213" t="n">
        <v>15000</v>
      </c>
      <c r="E112" s="703" t="n"/>
      <c r="F112" s="703" t="n"/>
      <c r="G112" s="703" t="n"/>
      <c r="H112" s="707" t="inlineStr">
        <is>
          <t>INR 'Units</t>
        </is>
      </c>
      <c r="I112" s="707" t="n"/>
      <c r="J112" s="708" t="n"/>
      <c r="K112" s="708" t="n"/>
      <c r="L112" s="2214" t="n"/>
      <c r="M112" s="2214" t="n"/>
      <c r="N112" s="2214" t="n"/>
      <c r="O112" s="2214" t="n"/>
      <c r="P112" s="1923" t="n">
        <v>500</v>
      </c>
      <c r="Q112" s="1923" t="n">
        <v>500</v>
      </c>
      <c r="R112" s="1923" t="n">
        <v>500</v>
      </c>
      <c r="T112" s="2003" t="inlineStr">
        <is>
          <t>-</t>
        </is>
      </c>
    </row>
    <row r="113" ht="10.5" customHeight="1">
      <c r="A113" s="697" t="n"/>
      <c r="B113" s="697" t="n"/>
      <c r="C113" s="697" t="inlineStr">
        <is>
          <t>Depreciation charge - year 4 Capex</t>
        </is>
      </c>
      <c r="D113" s="2213" t="n">
        <v>15000</v>
      </c>
      <c r="E113" s="703" t="n"/>
      <c r="F113" s="703" t="n"/>
      <c r="G113" s="703" t="n"/>
      <c r="H113" s="707" t="inlineStr">
        <is>
          <t>INR 'Units</t>
        </is>
      </c>
      <c r="I113" s="707" t="n"/>
      <c r="J113" s="708" t="n"/>
      <c r="K113" s="708" t="n"/>
      <c r="L113" s="2214" t="n"/>
      <c r="M113" s="2214" t="n"/>
      <c r="N113" s="2214" t="n"/>
      <c r="O113" s="2214" t="n"/>
      <c r="P113" s="2214" t="n"/>
      <c r="Q113" s="1923" t="n">
        <v>500</v>
      </c>
      <c r="R113" s="1923" t="n">
        <v>500</v>
      </c>
      <c r="T113" s="2003" t="inlineStr">
        <is>
          <t>-</t>
        </is>
      </c>
    </row>
    <row r="114" ht="10.5" customHeight="1">
      <c r="A114" s="697" t="n"/>
      <c r="B114" s="697" t="n"/>
      <c r="C114" s="697" t="inlineStr">
        <is>
          <t>Depreciation charge - year 5 Capex</t>
        </is>
      </c>
      <c r="D114" s="2213" t="n">
        <v>15000</v>
      </c>
      <c r="E114" s="703" t="n"/>
      <c r="F114" s="703" t="n"/>
      <c r="G114" s="703" t="n"/>
      <c r="H114" s="707" t="inlineStr">
        <is>
          <t>INR 'Units</t>
        </is>
      </c>
      <c r="I114" s="707" t="n"/>
      <c r="J114" s="708" t="n"/>
      <c r="K114" s="708" t="n"/>
      <c r="L114" s="2214" t="n"/>
      <c r="M114" s="2214" t="n"/>
      <c r="N114" s="2214" t="n"/>
      <c r="O114" s="2214" t="n"/>
      <c r="P114" s="2214" t="n"/>
      <c r="Q114" s="2214" t="n"/>
      <c r="R114" s="1923" t="n">
        <v>500</v>
      </c>
      <c r="T114" s="2003" t="inlineStr">
        <is>
          <t>-</t>
        </is>
      </c>
    </row>
    <row r="115" ht="10.5" customHeight="1">
      <c r="A115" s="697" t="n"/>
      <c r="B115" s="697" t="n"/>
      <c r="C115" s="719" t="inlineStr">
        <is>
          <t>Total depreciation charge for the year</t>
        </is>
      </c>
      <c r="D115" s="698" t="n"/>
      <c r="E115" s="720" t="n"/>
      <c r="F115" s="720" t="n"/>
      <c r="G115" s="720" t="n"/>
      <c r="H115" s="721" t="inlineStr">
        <is>
          <t>INR 'Units</t>
        </is>
      </c>
      <c r="I115" s="721" t="n"/>
      <c r="J115" s="722" t="n"/>
      <c r="K115" s="722" t="n"/>
      <c r="L115" s="2215" t="n">
        <v>1333.333333333333</v>
      </c>
      <c r="M115" s="2215" t="n">
        <v>1666.666666666667</v>
      </c>
      <c r="N115" s="2215" t="n">
        <v>2166.666666666667</v>
      </c>
      <c r="O115" s="2215" t="n">
        <v>2666.666666666667</v>
      </c>
      <c r="P115" s="2215" t="n">
        <v>3166.666666666667</v>
      </c>
      <c r="Q115" s="2215" t="n">
        <v>3666.666666666667</v>
      </c>
      <c r="R115" s="2215" t="n">
        <v>4166.666666666666</v>
      </c>
      <c r="T115" s="2003" t="n">
        <v>0.1397230490720158</v>
      </c>
    </row>
    <row r="116" ht="10.5" customHeight="1">
      <c r="A116" s="697" t="n"/>
      <c r="B116" s="697" t="n"/>
      <c r="C116" s="698" t="inlineStr">
        <is>
          <t>Ending balance - Accumulated Depreciation</t>
        </is>
      </c>
      <c r="D116" s="698" t="n"/>
      <c r="E116" s="724" t="n"/>
      <c r="F116" s="724" t="n"/>
      <c r="G116" s="724" t="n"/>
      <c r="H116" s="721" t="inlineStr">
        <is>
          <t>INR 'Units</t>
        </is>
      </c>
      <c r="I116" s="721" t="n"/>
      <c r="J116" s="725" t="n"/>
      <c r="K116" s="725" t="n"/>
      <c r="L116" s="2089" t="n">
        <v>1333.333333333333</v>
      </c>
      <c r="M116" s="2089" t="n">
        <v>1666.666666666667</v>
      </c>
      <c r="N116" s="2089" t="n">
        <v>3833.333333333333</v>
      </c>
      <c r="O116" s="2089" t="n">
        <v>6500</v>
      </c>
      <c r="P116" s="2089" t="n">
        <v>9666.666666666666</v>
      </c>
      <c r="Q116" s="2089" t="n">
        <v>13333.33333333333</v>
      </c>
      <c r="R116" s="2089" t="n">
        <v>17500</v>
      </c>
      <c r="T116" s="2003" t="n">
        <v>0.3548533596918835</v>
      </c>
    </row>
    <row r="117" ht="10.5" customHeight="1">
      <c r="A117" s="697" t="n"/>
      <c r="B117" s="697" t="n"/>
      <c r="C117" s="698" t="inlineStr">
        <is>
          <t>NBV - Gross Block A</t>
        </is>
      </c>
      <c r="D117" s="698" t="n"/>
      <c r="E117" s="727" t="n"/>
      <c r="F117" s="727" t="n"/>
      <c r="G117" s="727" t="n"/>
      <c r="H117" s="713" t="inlineStr">
        <is>
          <t>INR 'Units</t>
        </is>
      </c>
      <c r="I117" s="713" t="n"/>
      <c r="J117" s="728" t="n"/>
      <c r="K117" s="728" t="n"/>
      <c r="L117" s="2216" t="n">
        <v>28666.66666666667</v>
      </c>
      <c r="M117" s="2216" t="n">
        <v>38333.33333333334</v>
      </c>
      <c r="N117" s="2216" t="n">
        <v>51166.66666666666</v>
      </c>
      <c r="O117" s="2216" t="n">
        <v>63500</v>
      </c>
      <c r="P117" s="2216" t="n">
        <v>75333.33333333333</v>
      </c>
      <c r="Q117" s="2216" t="n">
        <v>86666.66666666667</v>
      </c>
      <c r="R117" s="2216" t="n">
        <v>97500</v>
      </c>
      <c r="T117" s="2003" t="n">
        <v>0.1376364491310258</v>
      </c>
    </row>
    <row r="118" ht="10.5" customHeight="1">
      <c r="L118" s="1923" t="n"/>
      <c r="M118" s="1923" t="n"/>
      <c r="N118" s="1923" t="n"/>
      <c r="O118" s="1923" t="n"/>
      <c r="P118" s="1923" t="n"/>
      <c r="Q118" s="1923" t="n"/>
      <c r="R118" s="1923" t="n"/>
      <c r="T118" s="2003" t="inlineStr">
        <is>
          <t>-</t>
        </is>
      </c>
    </row>
    <row r="119" ht="10.5" customHeight="1">
      <c r="C119" s="2205" t="inlineStr">
        <is>
          <t>GROSS BLOCK B - (20 years)</t>
        </is>
      </c>
      <c r="D119" s="701" t="n"/>
      <c r="T119" s="2003" t="inlineStr">
        <is>
          <t>-</t>
        </is>
      </c>
    </row>
    <row r="120" ht="10.5" customHeight="1">
      <c r="C120" s="697" t="inlineStr">
        <is>
          <t>Useful Life</t>
        </is>
      </c>
      <c r="D120" s="2206" t="n">
        <v>20</v>
      </c>
      <c r="E120" s="703" t="n"/>
      <c r="F120" s="703" t="n"/>
      <c r="G120" s="703" t="n"/>
      <c r="H120" s="704" t="inlineStr">
        <is>
          <t>years</t>
        </is>
      </c>
      <c r="I120" s="704" t="n"/>
      <c r="T120" s="2003" t="inlineStr">
        <is>
          <t>-</t>
        </is>
      </c>
    </row>
    <row r="121" ht="10.5" customHeight="1">
      <c r="C121" s="697" t="n"/>
      <c r="D121" s="2207" t="n"/>
      <c r="E121" s="697" t="n"/>
      <c r="F121" s="697" t="n"/>
      <c r="G121" s="697" t="n"/>
      <c r="H121" s="706" t="n"/>
      <c r="I121" s="706" t="n"/>
      <c r="T121" s="2003" t="inlineStr">
        <is>
          <t>-</t>
        </is>
      </c>
    </row>
    <row r="122" ht="10.5" customHeight="1">
      <c r="C122" s="695" t="inlineStr">
        <is>
          <t>Cost</t>
        </is>
      </c>
      <c r="D122" s="2207" t="n"/>
      <c r="E122" s="697" t="n"/>
      <c r="F122" s="697" t="n"/>
      <c r="G122" s="697" t="n"/>
      <c r="H122" s="706" t="n"/>
      <c r="I122" s="706" t="n"/>
      <c r="T122" s="2003" t="inlineStr">
        <is>
          <t>-</t>
        </is>
      </c>
    </row>
    <row r="123" ht="10.5" customHeight="1">
      <c r="C123" s="697" t="inlineStr">
        <is>
          <t>Opening balance</t>
        </is>
      </c>
      <c r="D123" s="695" t="n"/>
      <c r="E123" s="703" t="n"/>
      <c r="F123" s="703" t="n"/>
      <c r="G123" s="703" t="n"/>
      <c r="H123" s="707" t="inlineStr">
        <is>
          <t>INR 'Units</t>
        </is>
      </c>
      <c r="I123" s="707" t="n"/>
      <c r="J123" s="708" t="n"/>
      <c r="K123" s="708" t="n"/>
      <c r="L123" s="2208" t="n">
        <v>13000</v>
      </c>
      <c r="M123" s="2200" t="n">
        <v>15000</v>
      </c>
      <c r="N123" s="2200" t="n">
        <v>17000</v>
      </c>
      <c r="O123" s="2200" t="n">
        <v>19000</v>
      </c>
      <c r="P123" s="2200" t="n">
        <v>21000</v>
      </c>
      <c r="Q123" s="2200" t="n">
        <v>23000</v>
      </c>
      <c r="R123" s="2200" t="n">
        <v>25000</v>
      </c>
      <c r="T123" s="2003" t="n">
        <v>0.0801851873035635</v>
      </c>
    </row>
    <row r="124" ht="10.5" customHeight="1">
      <c r="C124" s="697" t="inlineStr">
        <is>
          <t>Capex Additions</t>
        </is>
      </c>
      <c r="D124" s="2207" t="n"/>
      <c r="E124" s="703" t="n"/>
      <c r="F124" s="703" t="n"/>
      <c r="G124" s="703" t="n"/>
      <c r="H124" s="707" t="inlineStr">
        <is>
          <t>INR 'Units</t>
        </is>
      </c>
      <c r="I124" s="707" t="n"/>
      <c r="J124" s="708" t="n"/>
      <c r="K124" s="708" t="n"/>
      <c r="L124" s="2121" t="n">
        <v>2000</v>
      </c>
      <c r="M124" s="710" t="n">
        <v>2000</v>
      </c>
      <c r="N124" s="1993" t="n">
        <v>2000</v>
      </c>
      <c r="O124" s="1993" t="n">
        <v>2000</v>
      </c>
      <c r="P124" s="1993" t="n">
        <v>2000</v>
      </c>
      <c r="Q124" s="1993" t="n">
        <v>2000</v>
      </c>
      <c r="R124" s="1993" t="n">
        <v>2000</v>
      </c>
      <c r="T124" s="2003" t="n">
        <v>0</v>
      </c>
    </row>
    <row r="125" ht="10.5" customHeight="1">
      <c r="C125" s="698" t="inlineStr">
        <is>
          <t>Closing balance of fixed assets</t>
        </is>
      </c>
      <c r="D125" s="2209" t="n"/>
      <c r="E125" s="712" t="n"/>
      <c r="F125" s="712" t="n"/>
      <c r="G125" s="712" t="n"/>
      <c r="H125" s="713" t="inlineStr">
        <is>
          <t>INR 'Units</t>
        </is>
      </c>
      <c r="I125" s="713" t="n"/>
      <c r="J125" s="2210" t="n"/>
      <c r="K125" s="2210" t="n"/>
      <c r="L125" s="2211" t="n">
        <v>15000</v>
      </c>
      <c r="M125" s="2211" t="n">
        <v>17000</v>
      </c>
      <c r="N125" s="2211" t="n">
        <v>19000</v>
      </c>
      <c r="O125" s="2211" t="n">
        <v>21000</v>
      </c>
      <c r="P125" s="2211" t="n">
        <v>23000</v>
      </c>
      <c r="Q125" s="2211" t="n">
        <v>25000</v>
      </c>
      <c r="R125" s="2211" t="n">
        <v>27000</v>
      </c>
      <c r="T125" s="2003" t="n">
        <v>0.07280807218764251</v>
      </c>
    </row>
    <row r="126" ht="10.5" customHeight="1">
      <c r="C126" s="697" t="n"/>
      <c r="D126" s="2207" t="n"/>
      <c r="E126" s="697" t="n"/>
      <c r="F126" s="697" t="n"/>
      <c r="G126" s="697" t="n"/>
      <c r="H126" s="706" t="n"/>
      <c r="I126" s="706" t="n"/>
      <c r="T126" s="2003" t="inlineStr">
        <is>
          <t>-</t>
        </is>
      </c>
    </row>
    <row r="127" ht="10.5" customHeight="1">
      <c r="C127" s="695" t="inlineStr">
        <is>
          <t>Accumulated depreciation</t>
        </is>
      </c>
      <c r="D127" s="695" t="n"/>
      <c r="E127" s="697" t="n"/>
      <c r="F127" s="697" t="n"/>
      <c r="G127" s="697" t="n"/>
      <c r="H127" s="706" t="n"/>
      <c r="I127" s="706" t="n"/>
      <c r="T127" s="2003" t="inlineStr">
        <is>
          <t>-</t>
        </is>
      </c>
    </row>
    <row r="128" ht="10.5" customHeight="1">
      <c r="C128" s="697" t="inlineStr">
        <is>
          <t>Opening Balance</t>
        </is>
      </c>
      <c r="D128" s="697" t="n"/>
      <c r="E128" s="703" t="n"/>
      <c r="F128" s="703" t="n"/>
      <c r="G128" s="703" t="n"/>
      <c r="H128" s="707" t="inlineStr">
        <is>
          <t>INR 'Units</t>
        </is>
      </c>
      <c r="I128" s="707" t="n"/>
      <c r="J128" s="708" t="n"/>
      <c r="K128" s="708" t="n"/>
      <c r="L128" s="2212" t="n">
        <v>0</v>
      </c>
      <c r="M128" s="2212" t="n">
        <v>0</v>
      </c>
      <c r="N128" s="1923" t="n">
        <v>916.6666666666666</v>
      </c>
      <c r="O128" s="1923" t="n">
        <v>1900</v>
      </c>
      <c r="P128" s="1923" t="n">
        <v>2950</v>
      </c>
      <c r="Q128" s="1923" t="n">
        <v>4066.666666666667</v>
      </c>
      <c r="R128" s="1923" t="n">
        <v>5250</v>
      </c>
      <c r="T128" s="2003" t="n">
        <v>0.4177170842062103</v>
      </c>
    </row>
    <row r="129" ht="10.5" customHeight="1">
      <c r="C129" s="697" t="inlineStr">
        <is>
          <t>Depreciation charge - existing assets</t>
        </is>
      </c>
      <c r="D129" s="695" t="n"/>
      <c r="E129" s="703" t="n"/>
      <c r="F129" s="703" t="n"/>
      <c r="G129" s="703" t="n"/>
      <c r="H129" s="707" t="inlineStr">
        <is>
          <t>INR 'Units</t>
        </is>
      </c>
      <c r="I129" s="707" t="n"/>
      <c r="J129" s="708" t="n"/>
      <c r="K129" s="708" t="n"/>
      <c r="L129" s="1923" t="n">
        <v>850</v>
      </c>
      <c r="M129" s="1923" t="n">
        <v>850</v>
      </c>
      <c r="N129" s="1923" t="n">
        <v>850</v>
      </c>
      <c r="O129" s="1923" t="n">
        <v>850</v>
      </c>
      <c r="P129" s="1923" t="n">
        <v>850</v>
      </c>
      <c r="Q129" s="1923" t="n">
        <v>850</v>
      </c>
      <c r="R129" s="1923" t="n">
        <v>850</v>
      </c>
      <c r="T129" s="2003" t="n">
        <v>0</v>
      </c>
    </row>
    <row r="130" ht="10.5" customHeight="1">
      <c r="C130" s="697" t="inlineStr">
        <is>
          <t>Depreciation charge - year 0 Capex</t>
        </is>
      </c>
      <c r="D130" s="2213" t="n">
        <v>2000</v>
      </c>
      <c r="E130" s="703" t="n"/>
      <c r="F130" s="703" t="n"/>
      <c r="G130" s="703" t="n"/>
      <c r="H130" s="707" t="inlineStr">
        <is>
          <t>INR 'Units</t>
        </is>
      </c>
      <c r="I130" s="707" t="n"/>
      <c r="J130" s="708" t="n"/>
      <c r="K130" s="708" t="n"/>
      <c r="L130" s="2214" t="n"/>
      <c r="M130" s="1923" t="n">
        <v>66.66666666666667</v>
      </c>
      <c r="N130" s="1923" t="n">
        <v>66.66666666666667</v>
      </c>
      <c r="O130" s="1923" t="n">
        <v>66.66666666666667</v>
      </c>
      <c r="P130" s="1923" t="n">
        <v>66.66666666666667</v>
      </c>
      <c r="Q130" s="1923" t="n">
        <v>66.66666666666667</v>
      </c>
      <c r="R130" s="1923" t="n">
        <v>66.66666666666667</v>
      </c>
      <c r="T130" s="2003" t="n">
        <v>0</v>
      </c>
    </row>
    <row r="131" ht="10.5" customHeight="1">
      <c r="C131" s="697" t="inlineStr">
        <is>
          <t>Depreciation charge - year 1 Capex</t>
        </is>
      </c>
      <c r="D131" s="2213" t="n">
        <v>2000</v>
      </c>
      <c r="E131" s="703" t="n"/>
      <c r="F131" s="703" t="n"/>
      <c r="G131" s="703" t="n"/>
      <c r="H131" s="707" t="inlineStr">
        <is>
          <t>INR 'Units</t>
        </is>
      </c>
      <c r="I131" s="707" t="n"/>
      <c r="J131" s="708" t="n"/>
      <c r="K131" s="708" t="n"/>
      <c r="L131" s="2214" t="n"/>
      <c r="M131" s="2214" t="n"/>
      <c r="N131" s="1923" t="n">
        <v>66.66666666666667</v>
      </c>
      <c r="O131" s="1923" t="n">
        <v>66.66666666666667</v>
      </c>
      <c r="P131" s="1923" t="n">
        <v>66.66666666666667</v>
      </c>
      <c r="Q131" s="1923" t="n">
        <v>66.66666666666667</v>
      </c>
      <c r="R131" s="1923" t="n">
        <v>66.66666666666667</v>
      </c>
      <c r="T131" s="2003" t="n">
        <v>0</v>
      </c>
    </row>
    <row r="132" ht="10.5" customHeight="1">
      <c r="C132" s="697" t="inlineStr">
        <is>
          <t>Depreciation charge - year 2 Capex</t>
        </is>
      </c>
      <c r="D132" s="2213" t="n">
        <v>2000</v>
      </c>
      <c r="E132" s="703" t="n"/>
      <c r="F132" s="703" t="n"/>
      <c r="G132" s="703" t="n"/>
      <c r="H132" s="707" t="inlineStr">
        <is>
          <t>INR 'Units</t>
        </is>
      </c>
      <c r="I132" s="707" t="n"/>
      <c r="J132" s="708" t="n"/>
      <c r="K132" s="708" t="n"/>
      <c r="L132" s="2214" t="n"/>
      <c r="M132" s="2214" t="n"/>
      <c r="N132" s="2214" t="n"/>
      <c r="O132" s="1923" t="n">
        <v>66.66666666666667</v>
      </c>
      <c r="P132" s="1923" t="n">
        <v>66.66666666666667</v>
      </c>
      <c r="Q132" s="1923" t="n">
        <v>66.66666666666667</v>
      </c>
      <c r="R132" s="1923" t="n">
        <v>66.66666666666667</v>
      </c>
      <c r="T132" s="2003" t="inlineStr">
        <is>
          <t>-</t>
        </is>
      </c>
    </row>
    <row r="133" ht="10.5" customHeight="1">
      <c r="C133" s="697" t="inlineStr">
        <is>
          <t>Depreciation charge - year 3 Capex</t>
        </is>
      </c>
      <c r="D133" s="2213" t="n">
        <v>2000</v>
      </c>
      <c r="E133" s="703" t="n"/>
      <c r="F133" s="703" t="n"/>
      <c r="G133" s="703" t="n"/>
      <c r="H133" s="707" t="inlineStr">
        <is>
          <t>INR 'Units</t>
        </is>
      </c>
      <c r="I133" s="707" t="n"/>
      <c r="J133" s="708" t="n"/>
      <c r="K133" s="708" t="n"/>
      <c r="L133" s="2214" t="n"/>
      <c r="M133" s="2214" t="n"/>
      <c r="N133" s="2214" t="n"/>
      <c r="O133" s="2214" t="n"/>
      <c r="P133" s="1923" t="n">
        <v>66.66666666666667</v>
      </c>
      <c r="Q133" s="1923" t="n">
        <v>66.66666666666667</v>
      </c>
      <c r="R133" s="1923" t="n">
        <v>66.66666666666667</v>
      </c>
      <c r="T133" s="2003" t="inlineStr">
        <is>
          <t>-</t>
        </is>
      </c>
    </row>
    <row r="134" ht="10.5" customHeight="1">
      <c r="C134" s="697" t="inlineStr">
        <is>
          <t>Depreciation charge - year 4 Capex</t>
        </is>
      </c>
      <c r="D134" s="2213" t="n">
        <v>2000</v>
      </c>
      <c r="E134" s="703" t="n"/>
      <c r="F134" s="703" t="n"/>
      <c r="G134" s="703" t="n"/>
      <c r="H134" s="707" t="inlineStr">
        <is>
          <t>INR 'Units</t>
        </is>
      </c>
      <c r="I134" s="707" t="n"/>
      <c r="J134" s="708" t="n"/>
      <c r="K134" s="708" t="n"/>
      <c r="L134" s="2214" t="n"/>
      <c r="M134" s="2214" t="n"/>
      <c r="N134" s="2214" t="n"/>
      <c r="O134" s="2214" t="n"/>
      <c r="P134" s="2214" t="n"/>
      <c r="Q134" s="1923" t="n">
        <v>66.66666666666667</v>
      </c>
      <c r="R134" s="1923" t="n">
        <v>66.66666666666667</v>
      </c>
      <c r="T134" s="2003" t="inlineStr">
        <is>
          <t>-</t>
        </is>
      </c>
    </row>
    <row r="135" ht="10.5" customHeight="1">
      <c r="C135" s="697" t="inlineStr">
        <is>
          <t>Depreciation charge - year 5 Capex</t>
        </is>
      </c>
      <c r="D135" s="2213" t="n">
        <v>2000</v>
      </c>
      <c r="E135" s="703" t="n"/>
      <c r="F135" s="703" t="n"/>
      <c r="G135" s="703" t="n"/>
      <c r="H135" s="707" t="inlineStr">
        <is>
          <t>INR 'Units</t>
        </is>
      </c>
      <c r="I135" s="707" t="n"/>
      <c r="J135" s="708" t="n"/>
      <c r="K135" s="708" t="n"/>
      <c r="L135" s="2214" t="n"/>
      <c r="M135" s="2214" t="n"/>
      <c r="N135" s="2214" t="n"/>
      <c r="O135" s="2214" t="n"/>
      <c r="P135" s="2214" t="n"/>
      <c r="Q135" s="2214" t="n"/>
      <c r="R135" s="1923" t="n">
        <v>66.66666666666667</v>
      </c>
      <c r="T135" s="2003" t="inlineStr">
        <is>
          <t>-</t>
        </is>
      </c>
    </row>
    <row r="136" ht="10.5" customHeight="1">
      <c r="C136" s="719" t="inlineStr">
        <is>
          <t>Total depreciation charge for the year</t>
        </is>
      </c>
      <c r="D136" s="698" t="n"/>
      <c r="E136" s="720" t="n"/>
      <c r="F136" s="720" t="n"/>
      <c r="G136" s="720" t="n"/>
      <c r="H136" s="721" t="inlineStr">
        <is>
          <t>INR 'Units</t>
        </is>
      </c>
      <c r="I136" s="721" t="n"/>
      <c r="J136" s="722" t="n"/>
      <c r="K136" s="722" t="n"/>
      <c r="L136" s="2215" t="n">
        <v>850</v>
      </c>
      <c r="M136" s="2215" t="n">
        <v>916.6666666666666</v>
      </c>
      <c r="N136" s="2215" t="n">
        <v>983.3333333333333</v>
      </c>
      <c r="O136" s="2215" t="n">
        <v>1050</v>
      </c>
      <c r="P136" s="2215" t="n">
        <v>1116.666666666667</v>
      </c>
      <c r="Q136" s="2215" t="n">
        <v>1183.333333333333</v>
      </c>
      <c r="R136" s="2215" t="n">
        <v>1250</v>
      </c>
      <c r="T136" s="2003" t="n">
        <v>0.04916030418033324</v>
      </c>
    </row>
    <row r="137" ht="10.5" customHeight="1">
      <c r="C137" s="698" t="inlineStr">
        <is>
          <t>Ending balance - Accumulated Depreciation</t>
        </is>
      </c>
      <c r="D137" s="698" t="n"/>
      <c r="E137" s="724" t="n"/>
      <c r="F137" s="724" t="n"/>
      <c r="G137" s="724" t="n"/>
      <c r="H137" s="721" t="inlineStr">
        <is>
          <t>INR 'Units</t>
        </is>
      </c>
      <c r="I137" s="721" t="n"/>
      <c r="J137" s="725" t="n"/>
      <c r="K137" s="725" t="n"/>
      <c r="L137" s="2089" t="n">
        <v>850</v>
      </c>
      <c r="M137" s="2089" t="n">
        <v>916.6666666666666</v>
      </c>
      <c r="N137" s="2089" t="n">
        <v>1900</v>
      </c>
      <c r="O137" s="2089" t="n">
        <v>2950</v>
      </c>
      <c r="P137" s="2089" t="n">
        <v>4066.666666666667</v>
      </c>
      <c r="Q137" s="2089" t="n">
        <v>5250</v>
      </c>
      <c r="R137" s="2089" t="n">
        <v>6500</v>
      </c>
      <c r="T137" s="2003" t="n">
        <v>0.278886347417254</v>
      </c>
    </row>
    <row r="138" ht="10.5" customHeight="1">
      <c r="C138" s="698" t="inlineStr">
        <is>
          <t>NBV - Gross Block B</t>
        </is>
      </c>
      <c r="D138" s="698" t="n"/>
      <c r="E138" s="727" t="n"/>
      <c r="F138" s="727" t="n"/>
      <c r="G138" s="727" t="n"/>
      <c r="H138" s="713" t="inlineStr">
        <is>
          <t>INR 'Units</t>
        </is>
      </c>
      <c r="I138" s="713" t="n"/>
      <c r="J138" s="728" t="n"/>
      <c r="K138" s="728" t="n"/>
      <c r="L138" s="2216" t="n">
        <v>14150</v>
      </c>
      <c r="M138" s="2216" t="n">
        <v>16083.33333333333</v>
      </c>
      <c r="N138" s="2216" t="n">
        <v>17100</v>
      </c>
      <c r="O138" s="2216" t="n">
        <v>18050</v>
      </c>
      <c r="P138" s="2216" t="n">
        <v>18933.33333333333</v>
      </c>
      <c r="Q138" s="2216" t="n">
        <v>19750</v>
      </c>
      <c r="R138" s="2216" t="n">
        <v>20500</v>
      </c>
      <c r="T138" s="2003" t="n">
        <v>0.03693503945984911</v>
      </c>
    </row>
    <row r="139" ht="10.5" customHeight="1">
      <c r="T139" s="2003" t="inlineStr">
        <is>
          <t>-</t>
        </is>
      </c>
    </row>
    <row r="140" ht="10.5" customHeight="1">
      <c r="C140" s="2205" t="inlineStr">
        <is>
          <t>GROSS BLOCK C - (10 years)</t>
        </is>
      </c>
      <c r="D140" s="701" t="n"/>
      <c r="T140" s="2003" t="inlineStr">
        <is>
          <t>-</t>
        </is>
      </c>
    </row>
    <row r="141" ht="10.5" customHeight="1">
      <c r="C141" s="697" t="inlineStr">
        <is>
          <t>Useful Life</t>
        </is>
      </c>
      <c r="D141" s="2206" t="n">
        <v>10</v>
      </c>
      <c r="E141" s="703" t="n"/>
      <c r="F141" s="703" t="n"/>
      <c r="G141" s="703" t="n"/>
      <c r="H141" s="704" t="inlineStr">
        <is>
          <t>years</t>
        </is>
      </c>
      <c r="I141" s="704" t="n"/>
      <c r="T141" s="2003" t="inlineStr">
        <is>
          <t>-</t>
        </is>
      </c>
    </row>
    <row r="142" ht="10.5" customHeight="1">
      <c r="C142" s="697" t="n"/>
      <c r="D142" s="2207" t="n"/>
      <c r="E142" s="697" t="n"/>
      <c r="F142" s="697" t="n"/>
      <c r="G142" s="697" t="n"/>
      <c r="H142" s="706" t="n"/>
      <c r="I142" s="706" t="n"/>
      <c r="T142" s="2003" t="inlineStr">
        <is>
          <t>-</t>
        </is>
      </c>
    </row>
    <row r="143" ht="10.5" customHeight="1">
      <c r="C143" s="695" t="inlineStr">
        <is>
          <t>Cost</t>
        </is>
      </c>
      <c r="D143" s="2207" t="n"/>
      <c r="E143" s="697" t="n"/>
      <c r="F143" s="697" t="n"/>
      <c r="G143" s="697" t="n"/>
      <c r="H143" s="706" t="n"/>
      <c r="I143" s="706" t="n"/>
      <c r="T143" s="2003" t="inlineStr">
        <is>
          <t>-</t>
        </is>
      </c>
    </row>
    <row r="144" ht="10.5" customHeight="1">
      <c r="C144" s="697" t="inlineStr">
        <is>
          <t>Opening balance</t>
        </is>
      </c>
      <c r="D144" s="695" t="n"/>
      <c r="E144" s="703" t="n"/>
      <c r="F144" s="703" t="n"/>
      <c r="G144" s="703" t="n"/>
      <c r="H144" s="707" t="inlineStr">
        <is>
          <t>INR 'Units</t>
        </is>
      </c>
      <c r="I144" s="707" t="n"/>
      <c r="J144" s="708" t="n"/>
      <c r="K144" s="708" t="n"/>
      <c r="L144" s="2208" t="n">
        <v>20000</v>
      </c>
      <c r="M144" s="2200" t="n">
        <v>30000</v>
      </c>
      <c r="N144" s="2200" t="n">
        <v>40000</v>
      </c>
      <c r="O144" s="2200" t="n">
        <v>55000</v>
      </c>
      <c r="P144" s="2200" t="n">
        <v>70000</v>
      </c>
      <c r="Q144" s="2200" t="n">
        <v>85000</v>
      </c>
      <c r="R144" s="2200" t="n">
        <v>100000</v>
      </c>
      <c r="T144" s="2003" t="n">
        <v>0.2011244339814313</v>
      </c>
    </row>
    <row r="145" ht="10.5" customHeight="1">
      <c r="C145" s="697" t="inlineStr">
        <is>
          <t>Capex Additions</t>
        </is>
      </c>
      <c r="D145" s="2207" t="n"/>
      <c r="E145" s="703" t="n"/>
      <c r="F145" s="703" t="n"/>
      <c r="G145" s="703" t="n"/>
      <c r="H145" s="707" t="inlineStr">
        <is>
          <t>INR 'Units</t>
        </is>
      </c>
      <c r="I145" s="707" t="n"/>
      <c r="J145" s="708" t="n"/>
      <c r="K145" s="708" t="n"/>
      <c r="L145" s="2121" t="n">
        <v>10000</v>
      </c>
      <c r="M145" s="710" t="n">
        <v>10000</v>
      </c>
      <c r="N145" s="1993" t="n">
        <v>15000</v>
      </c>
      <c r="O145" s="1993" t="n">
        <v>15000</v>
      </c>
      <c r="P145" s="1993" t="n">
        <v>15000</v>
      </c>
      <c r="Q145" s="1993" t="n">
        <v>15000</v>
      </c>
      <c r="R145" s="1993" t="n">
        <v>15000</v>
      </c>
      <c r="T145" s="2003" t="n">
        <v>0</v>
      </c>
    </row>
    <row r="146" ht="10.5" customHeight="1">
      <c r="C146" s="698" t="inlineStr">
        <is>
          <t>Closing balance of fixed assets</t>
        </is>
      </c>
      <c r="D146" s="2209" t="n"/>
      <c r="E146" s="712" t="n"/>
      <c r="F146" s="712" t="n"/>
      <c r="G146" s="712" t="n"/>
      <c r="H146" s="713" t="inlineStr">
        <is>
          <t>INR 'Units</t>
        </is>
      </c>
      <c r="I146" s="713" t="n"/>
      <c r="J146" s="2210" t="n"/>
      <c r="K146" s="2210" t="n"/>
      <c r="L146" s="2211" t="n">
        <v>30000</v>
      </c>
      <c r="M146" s="2211" t="n">
        <v>40000</v>
      </c>
      <c r="N146" s="2211" t="n">
        <v>55000</v>
      </c>
      <c r="O146" s="2211" t="n">
        <v>70000</v>
      </c>
      <c r="P146" s="2211" t="n">
        <v>85000</v>
      </c>
      <c r="Q146" s="2211" t="n">
        <v>100000</v>
      </c>
      <c r="R146" s="2211" t="n">
        <v>115000</v>
      </c>
      <c r="T146" s="2003" t="n">
        <v>0.1589562187541786</v>
      </c>
    </row>
    <row r="147" ht="10.5" customHeight="1">
      <c r="C147" s="697" t="n"/>
      <c r="D147" s="2207" t="n"/>
      <c r="E147" s="697" t="n"/>
      <c r="F147" s="697" t="n"/>
      <c r="G147" s="697" t="n"/>
      <c r="H147" s="706" t="n"/>
      <c r="I147" s="706" t="n"/>
      <c r="T147" s="2003" t="inlineStr">
        <is>
          <t>-</t>
        </is>
      </c>
    </row>
    <row r="148" ht="10.5" customHeight="1">
      <c r="C148" s="695" t="inlineStr">
        <is>
          <t>Accumulated depreciation</t>
        </is>
      </c>
      <c r="D148" s="695" t="n"/>
      <c r="E148" s="697" t="n"/>
      <c r="F148" s="697" t="n"/>
      <c r="G148" s="697" t="n"/>
      <c r="H148" s="706" t="n"/>
      <c r="I148" s="706" t="n"/>
      <c r="T148" s="2003" t="inlineStr">
        <is>
          <t>-</t>
        </is>
      </c>
    </row>
    <row r="149" ht="10.5" customHeight="1">
      <c r="C149" s="697" t="inlineStr">
        <is>
          <t>Opening Balance</t>
        </is>
      </c>
      <c r="D149" s="697" t="n"/>
      <c r="E149" s="703" t="n"/>
      <c r="F149" s="703" t="n"/>
      <c r="G149" s="703" t="n"/>
      <c r="H149" s="707" t="inlineStr">
        <is>
          <t>INR 'Units</t>
        </is>
      </c>
      <c r="I149" s="707" t="n"/>
      <c r="J149" s="708" t="n"/>
      <c r="K149" s="708" t="n"/>
      <c r="L149" s="2212" t="n">
        <v>0</v>
      </c>
      <c r="M149" s="2212" t="n">
        <v>0</v>
      </c>
      <c r="N149" s="1923" t="n">
        <v>4333.333333333333</v>
      </c>
      <c r="O149" s="1923" t="n">
        <v>9166.666666666666</v>
      </c>
      <c r="P149" s="1923" t="n">
        <v>14500</v>
      </c>
      <c r="Q149" s="1923" t="n">
        <v>20333.33333333333</v>
      </c>
      <c r="R149" s="1923" t="n">
        <v>26666.66666666666</v>
      </c>
      <c r="T149" s="2003" t="n">
        <v>0.4382332569706962</v>
      </c>
    </row>
    <row r="150" ht="10.5" customHeight="1">
      <c r="C150" s="697" t="inlineStr">
        <is>
          <t>Depreciation charge - existing assets</t>
        </is>
      </c>
      <c r="D150" s="695" t="n"/>
      <c r="E150" s="703" t="n"/>
      <c r="F150" s="703" t="n"/>
      <c r="G150" s="703" t="n"/>
      <c r="H150" s="707" t="inlineStr">
        <is>
          <t>INR 'Units</t>
        </is>
      </c>
      <c r="I150" s="707" t="n"/>
      <c r="J150" s="708" t="n"/>
      <c r="K150" s="708" t="n"/>
      <c r="L150" s="1923" t="n">
        <v>4000</v>
      </c>
      <c r="M150" s="1923" t="n">
        <v>4000</v>
      </c>
      <c r="N150" s="1923" t="n">
        <v>4000</v>
      </c>
      <c r="O150" s="1923" t="n">
        <v>4000</v>
      </c>
      <c r="P150" s="1923" t="n">
        <v>4000</v>
      </c>
      <c r="Q150" s="1923" t="n">
        <v>4000</v>
      </c>
      <c r="R150" s="1923" t="n">
        <v>4000</v>
      </c>
      <c r="T150" s="2003" t="n">
        <v>0</v>
      </c>
    </row>
    <row r="151" ht="10.5" customHeight="1">
      <c r="C151" s="697" t="inlineStr">
        <is>
          <t>Depreciation charge - year 0 Capex</t>
        </is>
      </c>
      <c r="D151" s="2213" t="n">
        <v>10000</v>
      </c>
      <c r="E151" s="703" t="n"/>
      <c r="F151" s="703" t="n"/>
      <c r="G151" s="703" t="n"/>
      <c r="H151" s="707" t="inlineStr">
        <is>
          <t>INR 'Units</t>
        </is>
      </c>
      <c r="I151" s="707" t="n"/>
      <c r="J151" s="708" t="n"/>
      <c r="K151" s="708" t="n"/>
      <c r="L151" s="2214" t="n"/>
      <c r="M151" s="1923" t="n">
        <v>333.3333333333333</v>
      </c>
      <c r="N151" s="1923" t="n">
        <v>333.3333333333333</v>
      </c>
      <c r="O151" s="1923" t="n">
        <v>333.3333333333333</v>
      </c>
      <c r="P151" s="1923" t="n">
        <v>333.3333333333333</v>
      </c>
      <c r="Q151" s="1923" t="n">
        <v>333.3333333333333</v>
      </c>
      <c r="R151" s="1923" t="n">
        <v>333.3333333333333</v>
      </c>
      <c r="T151" s="2003" t="n">
        <v>0</v>
      </c>
    </row>
    <row r="152" ht="10.5" customHeight="1">
      <c r="C152" s="697" t="inlineStr">
        <is>
          <t>Depreciation charge - year 1 Capex</t>
        </is>
      </c>
      <c r="D152" s="2213" t="n">
        <v>15000</v>
      </c>
      <c r="E152" s="703" t="n"/>
      <c r="F152" s="703" t="n"/>
      <c r="G152" s="703" t="n"/>
      <c r="H152" s="707" t="inlineStr">
        <is>
          <t>INR 'Units</t>
        </is>
      </c>
      <c r="I152" s="707" t="n"/>
      <c r="J152" s="708" t="n"/>
      <c r="K152" s="708" t="n"/>
      <c r="L152" s="2214" t="n"/>
      <c r="M152" s="2214" t="n"/>
      <c r="N152" s="1923" t="n">
        <v>500</v>
      </c>
      <c r="O152" s="1923" t="n">
        <v>500</v>
      </c>
      <c r="P152" s="1923" t="n">
        <v>500</v>
      </c>
      <c r="Q152" s="1923" t="n">
        <v>500</v>
      </c>
      <c r="R152" s="1923" t="n">
        <v>500</v>
      </c>
      <c r="T152" s="2003" t="n">
        <v>0</v>
      </c>
    </row>
    <row r="153" ht="10.5" customHeight="1">
      <c r="C153" s="697" t="inlineStr">
        <is>
          <t>Depreciation charge - year 2 Capex</t>
        </is>
      </c>
      <c r="D153" s="2213" t="n">
        <v>15000</v>
      </c>
      <c r="E153" s="703" t="n"/>
      <c r="F153" s="703" t="n"/>
      <c r="G153" s="703" t="n"/>
      <c r="H153" s="707" t="inlineStr">
        <is>
          <t>INR 'Units</t>
        </is>
      </c>
      <c r="I153" s="707" t="n"/>
      <c r="J153" s="708" t="n"/>
      <c r="K153" s="708" t="n"/>
      <c r="L153" s="2214" t="n"/>
      <c r="M153" s="2214" t="n"/>
      <c r="N153" s="2214" t="n"/>
      <c r="O153" s="1923" t="n">
        <v>500</v>
      </c>
      <c r="P153" s="1923" t="n">
        <v>500</v>
      </c>
      <c r="Q153" s="1923" t="n">
        <v>500</v>
      </c>
      <c r="R153" s="1923" t="n">
        <v>500</v>
      </c>
      <c r="T153" s="2003" t="inlineStr">
        <is>
          <t>-</t>
        </is>
      </c>
    </row>
    <row r="154" ht="10.5" customHeight="1">
      <c r="C154" s="697" t="inlineStr">
        <is>
          <t>Depreciation charge - year 3 Capex</t>
        </is>
      </c>
      <c r="D154" s="2213" t="n">
        <v>15000</v>
      </c>
      <c r="E154" s="703" t="n"/>
      <c r="F154" s="703" t="n"/>
      <c r="G154" s="703" t="n"/>
      <c r="H154" s="707" t="inlineStr">
        <is>
          <t>INR 'Units</t>
        </is>
      </c>
      <c r="I154" s="707" t="n"/>
      <c r="J154" s="708" t="n"/>
      <c r="K154" s="708" t="n"/>
      <c r="L154" s="2214" t="n"/>
      <c r="M154" s="2214" t="n"/>
      <c r="N154" s="2214" t="n"/>
      <c r="O154" s="2214" t="n"/>
      <c r="P154" s="1923" t="n">
        <v>500</v>
      </c>
      <c r="Q154" s="1923" t="n">
        <v>500</v>
      </c>
      <c r="R154" s="1923" t="n">
        <v>500</v>
      </c>
      <c r="T154" s="2003" t="inlineStr">
        <is>
          <t>-</t>
        </is>
      </c>
    </row>
    <row r="155" ht="10.5" customHeight="1">
      <c r="C155" s="697" t="inlineStr">
        <is>
          <t>Depreciation charge - year 4 Capex</t>
        </is>
      </c>
      <c r="D155" s="2213" t="n">
        <v>15000</v>
      </c>
      <c r="E155" s="703" t="n"/>
      <c r="F155" s="703" t="n"/>
      <c r="G155" s="703" t="n"/>
      <c r="H155" s="707" t="inlineStr">
        <is>
          <t>INR 'Units</t>
        </is>
      </c>
      <c r="I155" s="707" t="n"/>
      <c r="J155" s="708" t="n"/>
      <c r="K155" s="708" t="n"/>
      <c r="L155" s="2214" t="n"/>
      <c r="M155" s="2214" t="n"/>
      <c r="N155" s="2214" t="n"/>
      <c r="O155" s="2214" t="n"/>
      <c r="P155" s="2214" t="n"/>
      <c r="Q155" s="1923" t="n">
        <v>500</v>
      </c>
      <c r="R155" s="1923" t="n">
        <v>500</v>
      </c>
      <c r="T155" s="2003" t="inlineStr">
        <is>
          <t>-</t>
        </is>
      </c>
    </row>
    <row r="156" ht="10.5" customHeight="1">
      <c r="C156" s="697" t="inlineStr">
        <is>
          <t>Depreciation charge - year 5 Capex</t>
        </is>
      </c>
      <c r="D156" s="2213" t="n">
        <v>15000</v>
      </c>
      <c r="E156" s="703" t="n"/>
      <c r="F156" s="703" t="n"/>
      <c r="G156" s="703" t="n"/>
      <c r="H156" s="707" t="inlineStr">
        <is>
          <t>INR 'Units</t>
        </is>
      </c>
      <c r="I156" s="707" t="n"/>
      <c r="J156" s="708" t="n"/>
      <c r="K156" s="708" t="n"/>
      <c r="L156" s="2214" t="n"/>
      <c r="M156" s="2214" t="n"/>
      <c r="N156" s="2214" t="n"/>
      <c r="O156" s="2214" t="n"/>
      <c r="P156" s="2214" t="n"/>
      <c r="Q156" s="2214" t="n"/>
      <c r="R156" s="1923" t="n">
        <v>500</v>
      </c>
      <c r="T156" s="2003" t="inlineStr">
        <is>
          <t>-</t>
        </is>
      </c>
    </row>
    <row r="157" ht="10.5" customHeight="1">
      <c r="C157" s="719" t="inlineStr">
        <is>
          <t>Total depreciation charge for the year</t>
        </is>
      </c>
      <c r="D157" s="698" t="n"/>
      <c r="E157" s="720" t="n"/>
      <c r="F157" s="720" t="n"/>
      <c r="G157" s="720" t="n"/>
      <c r="H157" s="721" t="inlineStr">
        <is>
          <t>INR 'Units</t>
        </is>
      </c>
      <c r="I157" s="721" t="n"/>
      <c r="J157" s="722" t="n"/>
      <c r="K157" s="722" t="n"/>
      <c r="L157" s="2215" t="n">
        <v>4000</v>
      </c>
      <c r="M157" s="2215" t="n">
        <v>4333.333333333333</v>
      </c>
      <c r="N157" s="2215" t="n">
        <v>4833.333333333333</v>
      </c>
      <c r="O157" s="2215" t="n">
        <v>5333.333333333333</v>
      </c>
      <c r="P157" s="2215" t="n">
        <v>5833.333333333333</v>
      </c>
      <c r="Q157" s="2215" t="n">
        <v>6333.333333333333</v>
      </c>
      <c r="R157" s="2215" t="n">
        <v>6833.333333333333</v>
      </c>
      <c r="T157" s="2003" t="n">
        <v>0.07170972530018305</v>
      </c>
    </row>
    <row r="158" ht="10.5" customHeight="1">
      <c r="C158" s="698" t="inlineStr">
        <is>
          <t>Ending balance - Accumulated Depreciation</t>
        </is>
      </c>
      <c r="D158" s="698" t="n"/>
      <c r="E158" s="724" t="n"/>
      <c r="F158" s="724" t="n"/>
      <c r="G158" s="724" t="n"/>
      <c r="H158" s="721" t="inlineStr">
        <is>
          <t>INR 'Units</t>
        </is>
      </c>
      <c r="I158" s="721" t="n"/>
      <c r="J158" s="725" t="n"/>
      <c r="K158" s="725" t="n"/>
      <c r="L158" s="2089" t="n">
        <v>4000</v>
      </c>
      <c r="M158" s="2089" t="n">
        <v>4333.333333333333</v>
      </c>
      <c r="N158" s="2089" t="n">
        <v>9166.666666666666</v>
      </c>
      <c r="O158" s="2089" t="n">
        <v>14500</v>
      </c>
      <c r="P158" s="2089" t="n">
        <v>20333.33333333333</v>
      </c>
      <c r="Q158" s="2089" t="n">
        <v>26666.66666666666</v>
      </c>
      <c r="R158" s="2089" t="n">
        <v>33500</v>
      </c>
      <c r="T158" s="2003" t="n">
        <v>0.2958856286861695</v>
      </c>
    </row>
    <row r="159" ht="10.5" customHeight="1">
      <c r="C159" s="698" t="inlineStr">
        <is>
          <t>NBV - Gross Block C</t>
        </is>
      </c>
      <c r="D159" s="698" t="n"/>
      <c r="E159" s="727" t="n"/>
      <c r="F159" s="727" t="n"/>
      <c r="G159" s="727" t="n"/>
      <c r="H159" s="713" t="inlineStr">
        <is>
          <t>INR 'Units</t>
        </is>
      </c>
      <c r="I159" s="713" t="n"/>
      <c r="J159" s="728" t="n"/>
      <c r="K159" s="728" t="n"/>
      <c r="L159" s="2216" t="n">
        <v>26000</v>
      </c>
      <c r="M159" s="2216" t="n">
        <v>35666.66666666666</v>
      </c>
      <c r="N159" s="2216" t="n">
        <v>45833.33333333334</v>
      </c>
      <c r="O159" s="2216" t="n">
        <v>55500</v>
      </c>
      <c r="P159" s="2216" t="n">
        <v>64666.66666666667</v>
      </c>
      <c r="Q159" s="2216" t="n">
        <v>73333.33333333334</v>
      </c>
      <c r="R159" s="2216" t="n">
        <v>81500</v>
      </c>
      <c r="T159" s="2003" t="n">
        <v>0.1220061387718099</v>
      </c>
    </row>
    <row r="160" ht="10.5" customHeight="1">
      <c r="T160" s="2003" t="inlineStr">
        <is>
          <t>-</t>
        </is>
      </c>
    </row>
    <row r="161" ht="10.5" customHeight="1">
      <c r="C161" s="2205" t="inlineStr">
        <is>
          <t>GROSS BLOCK D - (5 years)</t>
        </is>
      </c>
      <c r="D161" s="701" t="n"/>
      <c r="T161" s="2003" t="inlineStr">
        <is>
          <t>-</t>
        </is>
      </c>
    </row>
    <row r="162" ht="10.5" customHeight="1">
      <c r="C162" s="697" t="inlineStr">
        <is>
          <t>Useful Life</t>
        </is>
      </c>
      <c r="D162" s="2206" t="n">
        <v>5</v>
      </c>
      <c r="E162" s="703" t="n"/>
      <c r="F162" s="703" t="n"/>
      <c r="G162" s="703" t="n"/>
      <c r="H162" s="704" t="inlineStr">
        <is>
          <t>years</t>
        </is>
      </c>
      <c r="I162" s="704" t="n"/>
      <c r="T162" s="2003" t="inlineStr">
        <is>
          <t>-</t>
        </is>
      </c>
    </row>
    <row r="163" ht="10.5" customHeight="1">
      <c r="C163" s="697" t="n"/>
      <c r="D163" s="2207" t="n"/>
      <c r="E163" s="697" t="n"/>
      <c r="F163" s="697" t="n"/>
      <c r="G163" s="697" t="n"/>
      <c r="H163" s="706" t="n"/>
      <c r="I163" s="706" t="n"/>
      <c r="T163" s="2003" t="inlineStr">
        <is>
          <t>-</t>
        </is>
      </c>
    </row>
    <row r="164" ht="10.5" customHeight="1">
      <c r="C164" s="695" t="inlineStr">
        <is>
          <t>Cost</t>
        </is>
      </c>
      <c r="D164" s="2207" t="n"/>
      <c r="E164" s="697" t="n"/>
      <c r="F164" s="697" t="n"/>
      <c r="G164" s="697" t="n"/>
      <c r="H164" s="706" t="n"/>
      <c r="I164" s="706" t="n"/>
      <c r="T164" s="2003" t="inlineStr">
        <is>
          <t>-</t>
        </is>
      </c>
    </row>
    <row r="165" ht="10.5" customHeight="1">
      <c r="C165" s="697" t="inlineStr">
        <is>
          <t>Opening balance</t>
        </is>
      </c>
      <c r="D165" s="695" t="n"/>
      <c r="E165" s="703" t="n"/>
      <c r="F165" s="703" t="n"/>
      <c r="G165" s="703" t="n"/>
      <c r="H165" s="707" t="inlineStr">
        <is>
          <t>INR 'Units</t>
        </is>
      </c>
      <c r="I165" s="707" t="n"/>
      <c r="J165" s="708" t="n"/>
      <c r="K165" s="708" t="n"/>
      <c r="L165" s="2208" t="n">
        <v>13000</v>
      </c>
      <c r="M165" s="2200" t="n">
        <v>15000</v>
      </c>
      <c r="N165" s="2200" t="n">
        <v>17000</v>
      </c>
      <c r="O165" s="2200" t="n">
        <v>19000</v>
      </c>
      <c r="P165" s="2200" t="n">
        <v>21000</v>
      </c>
      <c r="Q165" s="2200" t="n">
        <v>23000</v>
      </c>
      <c r="R165" s="2200" t="n">
        <v>25000</v>
      </c>
      <c r="T165" s="2003" t="n">
        <v>0.0801851873035635</v>
      </c>
    </row>
    <row r="166" ht="10.5" customHeight="1">
      <c r="C166" s="697" t="inlineStr">
        <is>
          <t>Capex Additions</t>
        </is>
      </c>
      <c r="D166" s="2207" t="n"/>
      <c r="E166" s="703" t="n"/>
      <c r="F166" s="703" t="n"/>
      <c r="G166" s="703" t="n"/>
      <c r="H166" s="707" t="inlineStr">
        <is>
          <t>INR 'Units</t>
        </is>
      </c>
      <c r="I166" s="707" t="n"/>
      <c r="J166" s="708" t="n"/>
      <c r="K166" s="708" t="n"/>
      <c r="L166" s="2121" t="n">
        <v>2000</v>
      </c>
      <c r="M166" s="710" t="n">
        <v>2000</v>
      </c>
      <c r="N166" s="710" t="n">
        <v>2000</v>
      </c>
      <c r="O166" s="710" t="n">
        <v>2000</v>
      </c>
      <c r="P166" s="710" t="n">
        <v>2000</v>
      </c>
      <c r="Q166" s="710" t="n">
        <v>2000</v>
      </c>
      <c r="R166" s="710" t="n">
        <v>2000</v>
      </c>
      <c r="T166" s="2003" t="n">
        <v>0</v>
      </c>
    </row>
    <row r="167" ht="10.5" customHeight="1">
      <c r="C167" s="698" t="inlineStr">
        <is>
          <t>Closing balance of fixed assets</t>
        </is>
      </c>
      <c r="D167" s="2209" t="n"/>
      <c r="E167" s="712" t="n"/>
      <c r="F167" s="712" t="n"/>
      <c r="G167" s="712" t="n"/>
      <c r="H167" s="713" t="inlineStr">
        <is>
          <t>INR 'Units</t>
        </is>
      </c>
      <c r="I167" s="713" t="n"/>
      <c r="J167" s="2210" t="n"/>
      <c r="K167" s="2210" t="n"/>
      <c r="L167" s="2211" t="n">
        <v>15000</v>
      </c>
      <c r="M167" s="2211" t="n">
        <v>17000</v>
      </c>
      <c r="N167" s="2211" t="n">
        <v>19000</v>
      </c>
      <c r="O167" s="2211" t="n">
        <v>21000</v>
      </c>
      <c r="P167" s="2211" t="n">
        <v>23000</v>
      </c>
      <c r="Q167" s="2211" t="n">
        <v>25000</v>
      </c>
      <c r="R167" s="2211" t="n">
        <v>27000</v>
      </c>
      <c r="T167" s="2003" t="n">
        <v>0.07280807218764251</v>
      </c>
    </row>
    <row r="168" ht="10.5" customHeight="1">
      <c r="C168" s="697" t="n"/>
      <c r="D168" s="2207" t="n"/>
      <c r="E168" s="697" t="n"/>
      <c r="F168" s="697" t="n"/>
      <c r="G168" s="697" t="n"/>
      <c r="H168" s="706" t="n"/>
      <c r="I168" s="706" t="n"/>
      <c r="T168" s="2003" t="inlineStr">
        <is>
          <t>-</t>
        </is>
      </c>
    </row>
    <row r="169" ht="10.5" customHeight="1">
      <c r="C169" s="695" t="inlineStr">
        <is>
          <t>Accumulated depreciation</t>
        </is>
      </c>
      <c r="D169" s="695" t="n"/>
      <c r="E169" s="697" t="n"/>
      <c r="F169" s="697" t="n"/>
      <c r="G169" s="697" t="n"/>
      <c r="H169" s="706" t="n"/>
      <c r="I169" s="706" t="n"/>
      <c r="T169" s="2003" t="inlineStr">
        <is>
          <t>-</t>
        </is>
      </c>
    </row>
    <row r="170" ht="10.5" customHeight="1">
      <c r="C170" s="697" t="inlineStr">
        <is>
          <t>Opening Balance</t>
        </is>
      </c>
      <c r="D170" s="697" t="n"/>
      <c r="E170" s="703" t="n"/>
      <c r="F170" s="703" t="n"/>
      <c r="G170" s="703" t="n"/>
      <c r="H170" s="707" t="inlineStr">
        <is>
          <t>INR 'Units</t>
        </is>
      </c>
      <c r="I170" s="707" t="n"/>
      <c r="J170" s="708" t="n"/>
      <c r="K170" s="708" t="n"/>
      <c r="L170" s="2212" t="n">
        <v>0</v>
      </c>
      <c r="M170" s="2212" t="n">
        <v>0</v>
      </c>
      <c r="N170" s="1923" t="n">
        <v>3466.666666666667</v>
      </c>
      <c r="O170" s="1923" t="n">
        <v>7000</v>
      </c>
      <c r="P170" s="1923" t="n">
        <v>10600</v>
      </c>
      <c r="Q170" s="1923" t="n">
        <v>14266.66666666667</v>
      </c>
      <c r="R170" s="1923" t="n">
        <v>18000</v>
      </c>
      <c r="T170" s="2003" t="n">
        <v>0.3901833543997399</v>
      </c>
    </row>
    <row r="171" ht="10.5" customHeight="1">
      <c r="C171" s="697" t="inlineStr">
        <is>
          <t>Depreciation charge - existing assets</t>
        </is>
      </c>
      <c r="D171" s="695" t="n"/>
      <c r="E171" s="703" t="n"/>
      <c r="F171" s="703" t="n"/>
      <c r="G171" s="703" t="n"/>
      <c r="H171" s="707" t="inlineStr">
        <is>
          <t>INR 'Units</t>
        </is>
      </c>
      <c r="I171" s="707" t="n"/>
      <c r="J171" s="708" t="n"/>
      <c r="K171" s="708" t="n"/>
      <c r="L171" s="1923" t="n">
        <v>3400</v>
      </c>
      <c r="M171" s="1923" t="n">
        <v>3400</v>
      </c>
      <c r="N171" s="1923" t="n">
        <v>3400</v>
      </c>
      <c r="O171" s="1923" t="n">
        <v>3400</v>
      </c>
      <c r="P171" s="1923" t="n">
        <v>3400</v>
      </c>
      <c r="Q171" s="1923" t="n">
        <v>3400</v>
      </c>
      <c r="R171" s="1923" t="n">
        <v>3400</v>
      </c>
      <c r="T171" s="2003" t="n">
        <v>0</v>
      </c>
    </row>
    <row r="172" ht="10.5" customHeight="1">
      <c r="C172" s="697" t="inlineStr">
        <is>
          <t>Depreciation charge - year 0 Capex</t>
        </is>
      </c>
      <c r="D172" s="2213" t="n">
        <v>2000</v>
      </c>
      <c r="E172" s="703" t="n"/>
      <c r="F172" s="703" t="n"/>
      <c r="G172" s="703" t="n"/>
      <c r="H172" s="707" t="inlineStr">
        <is>
          <t>INR 'Units</t>
        </is>
      </c>
      <c r="I172" s="707" t="n"/>
      <c r="J172" s="708" t="n"/>
      <c r="K172" s="708" t="n"/>
      <c r="L172" s="2214" t="n"/>
      <c r="M172" s="1923" t="n">
        <v>66.66666666666667</v>
      </c>
      <c r="N172" s="1923" t="n">
        <v>66.66666666666667</v>
      </c>
      <c r="O172" s="1923" t="n">
        <v>66.66666666666667</v>
      </c>
      <c r="P172" s="1923" t="n">
        <v>66.66666666666667</v>
      </c>
      <c r="Q172" s="1923" t="n">
        <v>66.66666666666667</v>
      </c>
      <c r="R172" s="1923" t="n">
        <v>66.66666666666667</v>
      </c>
      <c r="T172" s="2003" t="n">
        <v>0</v>
      </c>
    </row>
    <row r="173" ht="10.5" customHeight="1">
      <c r="C173" s="697" t="inlineStr">
        <is>
          <t>Depreciation charge - year 1 Capex</t>
        </is>
      </c>
      <c r="D173" s="2213" t="n">
        <v>2000</v>
      </c>
      <c r="E173" s="703" t="n"/>
      <c r="F173" s="703" t="n"/>
      <c r="G173" s="703" t="n"/>
      <c r="H173" s="707" t="inlineStr">
        <is>
          <t>INR 'Units</t>
        </is>
      </c>
      <c r="I173" s="707" t="n"/>
      <c r="J173" s="708" t="n"/>
      <c r="K173" s="708" t="n"/>
      <c r="L173" s="2214" t="n"/>
      <c r="M173" s="2214" t="n"/>
      <c r="N173" s="1923" t="n">
        <v>66.66666666666667</v>
      </c>
      <c r="O173" s="1923" t="n">
        <v>66.66666666666667</v>
      </c>
      <c r="P173" s="1923" t="n">
        <v>66.66666666666667</v>
      </c>
      <c r="Q173" s="1923" t="n">
        <v>66.66666666666667</v>
      </c>
      <c r="R173" s="1923" t="n">
        <v>66.66666666666667</v>
      </c>
      <c r="T173" s="2003" t="n">
        <v>0</v>
      </c>
    </row>
    <row r="174" ht="10.5" customHeight="1">
      <c r="C174" s="697" t="inlineStr">
        <is>
          <t>Depreciation charge - year 2 Capex</t>
        </is>
      </c>
      <c r="D174" s="2213" t="n">
        <v>2000</v>
      </c>
      <c r="E174" s="703" t="n"/>
      <c r="F174" s="703" t="n"/>
      <c r="G174" s="703" t="n"/>
      <c r="H174" s="707" t="inlineStr">
        <is>
          <t>INR 'Units</t>
        </is>
      </c>
      <c r="I174" s="707" t="n"/>
      <c r="J174" s="708" t="n"/>
      <c r="K174" s="708" t="n"/>
      <c r="L174" s="2214" t="n"/>
      <c r="M174" s="2214" t="n"/>
      <c r="N174" s="2214" t="n"/>
      <c r="O174" s="1923" t="n">
        <v>66.66666666666667</v>
      </c>
      <c r="P174" s="1923" t="n">
        <v>66.66666666666667</v>
      </c>
      <c r="Q174" s="1923" t="n">
        <v>66.66666666666667</v>
      </c>
      <c r="R174" s="1923" t="n">
        <v>66.66666666666667</v>
      </c>
      <c r="T174" s="2003" t="inlineStr">
        <is>
          <t>-</t>
        </is>
      </c>
    </row>
    <row r="175" ht="10.5" customHeight="1">
      <c r="C175" s="697" t="inlineStr">
        <is>
          <t>Depreciation charge - year 3 Capex</t>
        </is>
      </c>
      <c r="D175" s="2213" t="n">
        <v>2000</v>
      </c>
      <c r="E175" s="703" t="n"/>
      <c r="F175" s="703" t="n"/>
      <c r="G175" s="703" t="n"/>
      <c r="H175" s="707" t="inlineStr">
        <is>
          <t>INR 'Units</t>
        </is>
      </c>
      <c r="I175" s="707" t="n"/>
      <c r="J175" s="708" t="n"/>
      <c r="K175" s="708" t="n"/>
      <c r="L175" s="2214" t="n"/>
      <c r="M175" s="2214" t="n"/>
      <c r="N175" s="2214" t="n"/>
      <c r="O175" s="2214" t="n"/>
      <c r="P175" s="1923" t="n">
        <v>66.66666666666667</v>
      </c>
      <c r="Q175" s="1923" t="n">
        <v>66.66666666666667</v>
      </c>
      <c r="R175" s="1923" t="n">
        <v>66.66666666666667</v>
      </c>
      <c r="T175" s="2003" t="inlineStr">
        <is>
          <t>-</t>
        </is>
      </c>
    </row>
    <row r="176" ht="10.5" customHeight="1">
      <c r="C176" s="697" t="inlineStr">
        <is>
          <t>Depreciation charge - year 4 Capex</t>
        </is>
      </c>
      <c r="D176" s="2213" t="n">
        <v>2000</v>
      </c>
      <c r="E176" s="703" t="n"/>
      <c r="F176" s="703" t="n"/>
      <c r="G176" s="703" t="n"/>
      <c r="H176" s="707" t="inlineStr">
        <is>
          <t>INR 'Units</t>
        </is>
      </c>
      <c r="I176" s="707" t="n"/>
      <c r="J176" s="708" t="n"/>
      <c r="K176" s="708" t="n"/>
      <c r="L176" s="2214" t="n"/>
      <c r="M176" s="2214" t="n"/>
      <c r="N176" s="2214" t="n"/>
      <c r="O176" s="2214" t="n"/>
      <c r="P176" s="2214" t="n"/>
      <c r="Q176" s="1923" t="n">
        <v>66.66666666666667</v>
      </c>
      <c r="R176" s="1923" t="n">
        <v>66.66666666666667</v>
      </c>
      <c r="T176" s="2003" t="inlineStr">
        <is>
          <t>-</t>
        </is>
      </c>
    </row>
    <row r="177" ht="10.5" customHeight="1">
      <c r="C177" s="697" t="inlineStr">
        <is>
          <t>Depreciation charge - year 5 Capex</t>
        </is>
      </c>
      <c r="D177" s="2213" t="n">
        <v>2000</v>
      </c>
      <c r="E177" s="703" t="n"/>
      <c r="F177" s="703" t="n"/>
      <c r="G177" s="703" t="n"/>
      <c r="H177" s="707" t="inlineStr">
        <is>
          <t>INR 'Units</t>
        </is>
      </c>
      <c r="I177" s="707" t="n"/>
      <c r="J177" s="708" t="n"/>
      <c r="K177" s="708" t="n"/>
      <c r="L177" s="2214" t="n"/>
      <c r="M177" s="2214" t="n"/>
      <c r="N177" s="2214" t="n"/>
      <c r="O177" s="2214" t="n"/>
      <c r="P177" s="2214" t="n"/>
      <c r="Q177" s="2214" t="n"/>
      <c r="R177" s="1923" t="n">
        <v>66.66666666666667</v>
      </c>
      <c r="T177" s="2003" t="inlineStr">
        <is>
          <t>-</t>
        </is>
      </c>
    </row>
    <row r="178" ht="10.5" customHeight="1">
      <c r="C178" s="719" t="inlineStr">
        <is>
          <t>Total depreciation charge for the year</t>
        </is>
      </c>
      <c r="D178" s="698" t="n"/>
      <c r="E178" s="720" t="n"/>
      <c r="F178" s="720" t="n"/>
      <c r="G178" s="720" t="n"/>
      <c r="H178" s="721" t="inlineStr">
        <is>
          <t>INR 'Units</t>
        </is>
      </c>
      <c r="I178" s="721" t="n"/>
      <c r="J178" s="722" t="n"/>
      <c r="K178" s="722" t="n"/>
      <c r="L178" s="2215" t="n">
        <v>3400</v>
      </c>
      <c r="M178" s="2215" t="n">
        <v>3466.666666666667</v>
      </c>
      <c r="N178" s="2215" t="n">
        <v>3533.333333333333</v>
      </c>
      <c r="O178" s="2215" t="n">
        <v>3600</v>
      </c>
      <c r="P178" s="2215" t="n">
        <v>3666.666666666666</v>
      </c>
      <c r="Q178" s="2215" t="n">
        <v>3733.333333333333</v>
      </c>
      <c r="R178" s="2215" t="n">
        <v>3799.999999999999</v>
      </c>
      <c r="T178" s="2003" t="n">
        <v>0.01465826477964405</v>
      </c>
    </row>
    <row r="179" ht="10.5" customHeight="1">
      <c r="C179" s="698" t="inlineStr">
        <is>
          <t>Ending balance - Accumulated Depreciation</t>
        </is>
      </c>
      <c r="D179" s="698" t="n"/>
      <c r="E179" s="724" t="n"/>
      <c r="F179" s="724" t="n"/>
      <c r="G179" s="724" t="n"/>
      <c r="H179" s="721" t="inlineStr">
        <is>
          <t>INR 'Units</t>
        </is>
      </c>
      <c r="I179" s="721" t="n"/>
      <c r="J179" s="725" t="n"/>
      <c r="K179" s="725" t="n"/>
      <c r="L179" s="2089" t="n">
        <v>3400</v>
      </c>
      <c r="M179" s="2089" t="n">
        <v>3466.666666666667</v>
      </c>
      <c r="N179" s="2089" t="n">
        <v>7000</v>
      </c>
      <c r="O179" s="2089" t="n">
        <v>10600</v>
      </c>
      <c r="P179" s="2089" t="n">
        <v>14266.66666666667</v>
      </c>
      <c r="Q179" s="2089" t="n">
        <v>18000</v>
      </c>
      <c r="R179" s="2089" t="n">
        <v>21800</v>
      </c>
      <c r="T179" s="2003" t="n">
        <v>0.2550808140149119</v>
      </c>
    </row>
    <row r="180" ht="10.5" customHeight="1">
      <c r="C180" s="698" t="inlineStr">
        <is>
          <t>NBV - Gross Block D</t>
        </is>
      </c>
      <c r="D180" s="698" t="n"/>
      <c r="E180" s="727" t="n"/>
      <c r="F180" s="727" t="n"/>
      <c r="G180" s="727" t="n"/>
      <c r="H180" s="713" t="inlineStr">
        <is>
          <t>INR 'Units</t>
        </is>
      </c>
      <c r="I180" s="713" t="n"/>
      <c r="J180" s="728" t="n"/>
      <c r="K180" s="728" t="n"/>
      <c r="L180" s="2216" t="n">
        <v>11600</v>
      </c>
      <c r="M180" s="2216" t="n">
        <v>13533.33333333333</v>
      </c>
      <c r="N180" s="2216" t="n">
        <v>12000</v>
      </c>
      <c r="O180" s="2216" t="n">
        <v>10400</v>
      </c>
      <c r="P180" s="2216" t="n">
        <v>8733.333333333334</v>
      </c>
      <c r="Q180" s="2216" t="n">
        <v>7000</v>
      </c>
      <c r="R180" s="2216" t="n">
        <v>5200</v>
      </c>
      <c r="T180" s="2003" t="n">
        <v>-0.1540115778234975</v>
      </c>
    </row>
  </sheetData>
  <pageMargins left="0.7" right="0.7" top="0.75" bottom="0.75" header="0.3" footer="0.3"/>
  <pageSetup orientation="portrait" scale="54"/>
</worksheet>
</file>

<file path=xl/worksheets/sheet25.xml><?xml version="1.0" encoding="utf-8"?>
<worksheet xmlns="http://schemas.openxmlformats.org/spreadsheetml/2006/main">
  <sheetPr codeName="Sheet7">
    <tabColor rgb="FF92A4FC"/>
    <outlinePr summaryBelow="1" summaryRight="1"/>
    <pageSetUpPr fitToPage="1"/>
  </sheetPr>
  <dimension ref="B2:V106"/>
  <sheetViews>
    <sheetView showGridLines="0" view="pageBreakPreview" topLeftCell="A21" zoomScale="86" zoomScaleNormal="90" zoomScaleSheetLayoutView="86" workbookViewId="0">
      <selection activeCell="E36" sqref="E36"/>
    </sheetView>
  </sheetViews>
  <sheetFormatPr baseColWidth="8" defaultColWidth="8" defaultRowHeight="11.5" outlineLevelRow="1"/>
  <cols>
    <col width="3.53515625" customWidth="1" style="259" min="1" max="1"/>
    <col width="5.15234375" customWidth="1" style="259" min="2" max="2"/>
    <col width="27.3828125" customWidth="1" style="259" min="3" max="3"/>
    <col width="12.921875" customWidth="1" style="259" min="4" max="4"/>
    <col width="11.84375" customWidth="1" style="259" min="5" max="5"/>
    <col width="18.3828125" customWidth="1" style="259" min="6" max="6"/>
    <col width="20.84375" customWidth="1" style="259" min="7" max="7"/>
    <col width="11.84375" customWidth="1" style="259" min="8" max="8"/>
    <col width="10.84375" customWidth="1" style="259" min="9" max="10"/>
    <col width="21.3046875" bestFit="1" customWidth="1" style="259" min="11" max="11"/>
    <col width="2.84375" customWidth="1" style="259" min="12" max="12"/>
    <col width="8" customWidth="1" style="259" min="13" max="13"/>
    <col width="17.3828125" customWidth="1" style="259" min="14" max="14"/>
    <col width="13.4609375" customWidth="1" style="259" min="15" max="15"/>
    <col width="11.4609375" customWidth="1" style="259" min="16" max="16"/>
    <col width="10" customWidth="1" style="259" min="17" max="21"/>
    <col width="13.84375" customWidth="1" style="259" min="22" max="22"/>
    <col width="8" customWidth="1" style="259" min="23" max="16384"/>
  </cols>
  <sheetData>
    <row r="1" customFormat="1" s="752"/>
    <row r="2">
      <c r="B2" s="62" t="inlineStr">
        <is>
          <t>Valify - UAE Valuation Services</t>
        </is>
      </c>
      <c r="C2" s="393" t="n"/>
      <c r="D2" s="393" t="n"/>
      <c r="E2" s="393" t="n"/>
      <c r="F2" s="393" t="n"/>
      <c r="G2" s="394" t="n"/>
      <c r="H2" s="394" t="n"/>
      <c r="I2" s="394" t="n"/>
      <c r="J2" s="394" t="n"/>
      <c r="K2" s="395" t="n"/>
      <c r="L2" s="396" t="n"/>
      <c r="M2" s="259" t="n"/>
      <c r="N2" s="259" t="n"/>
      <c r="O2" s="259" t="n"/>
      <c r="P2" s="259" t="n"/>
      <c r="Q2" s="259" t="n"/>
      <c r="R2" s="259" t="n"/>
      <c r="S2" s="259" t="n"/>
      <c r="T2" s="259" t="n"/>
      <c r="U2" s="259" t="n"/>
      <c r="V2" s="259" t="n"/>
    </row>
    <row r="3">
      <c r="B3" s="397" t="inlineStr">
        <is>
          <t>Lazure Worldwide FZCO - Self Valuation using DCF Method, Transaction Multiples Method, &amp; Market Multiples Method as at September 30, 2024</t>
        </is>
      </c>
      <c r="C3" s="506" t="n"/>
      <c r="D3" s="506" t="n"/>
      <c r="E3" s="506" t="n"/>
      <c r="F3" s="506" t="n"/>
      <c r="G3" s="399" t="n"/>
      <c r="H3" s="399" t="n"/>
      <c r="I3" s="399" t="n"/>
      <c r="J3" s="399" t="n"/>
      <c r="K3" s="400" t="n"/>
      <c r="L3" s="401" t="n"/>
      <c r="M3" s="259" t="n"/>
      <c r="N3" s="259" t="n"/>
      <c r="O3" s="259" t="n"/>
      <c r="P3" s="259" t="n"/>
      <c r="Q3" s="259" t="n"/>
      <c r="R3" s="259" t="n"/>
      <c r="S3" s="259" t="n"/>
      <c r="T3" s="259" t="n"/>
      <c r="U3" s="259" t="n"/>
      <c r="V3" s="259" t="n"/>
    </row>
    <row r="4">
      <c r="B4" s="402" t="inlineStr">
        <is>
          <t>Beta, Capital Asset Pricing Model ("CAPM") &amp; Weighted Average Cost of Capital ("WACC") Analysis</t>
        </is>
      </c>
      <c r="C4" s="403" t="n"/>
      <c r="D4" s="403" t="n"/>
      <c r="E4" s="403" t="n"/>
      <c r="F4" s="403" t="n"/>
      <c r="G4" s="404" t="n"/>
      <c r="H4" s="404" t="n"/>
      <c r="I4" s="404" t="n"/>
      <c r="J4" s="404" t="n"/>
      <c r="K4" s="502" t="inlineStr">
        <is>
          <t>Valuation Date:  September 30, 2024</t>
        </is>
      </c>
      <c r="L4" s="401" t="n"/>
      <c r="M4" s="1739" t="n"/>
      <c r="N4" s="1739" t="n"/>
      <c r="O4" s="259" t="n"/>
      <c r="P4" s="1739" t="n"/>
      <c r="Q4" s="1739" t="n"/>
      <c r="R4" s="1739" t="n"/>
      <c r="S4" s="259" t="n"/>
      <c r="T4" s="259" t="n"/>
      <c r="U4" s="259" t="n"/>
      <c r="V4" s="259" t="n"/>
    </row>
    <row r="5">
      <c r="B5" s="510" t="n"/>
      <c r="C5" s="510" t="n"/>
      <c r="D5" s="510" t="n"/>
      <c r="E5" s="510" t="n"/>
      <c r="F5" s="510" t="n"/>
      <c r="G5" s="510" t="n"/>
      <c r="H5" s="510" t="n"/>
      <c r="I5" s="510" t="n"/>
      <c r="J5" s="510" t="n"/>
      <c r="K5" s="747" t="n"/>
      <c r="M5" s="461" t="n"/>
      <c r="N5" s="1739" t="n"/>
      <c r="O5" s="259" t="n"/>
      <c r="P5" s="461" t="n"/>
      <c r="Q5" s="1739" t="n"/>
      <c r="R5" s="461" t="n"/>
      <c r="S5" s="259" t="n"/>
      <c r="T5" s="259" t="n"/>
      <c r="U5" s="259" t="n"/>
      <c r="V5" s="259" t="n"/>
    </row>
    <row r="6">
      <c r="B6" s="510" t="n"/>
      <c r="C6" s="409" t="inlineStr">
        <is>
          <t>Primary Location</t>
        </is>
      </c>
      <c r="D6" s="410" t="inlineStr">
        <is>
          <t>United Arab Emirates</t>
        </is>
      </c>
      <c r="E6" s="510" t="n"/>
      <c r="F6" s="510" t="n"/>
      <c r="G6" s="510" t="n"/>
      <c r="H6" s="510" t="n"/>
      <c r="I6" s="510" t="n"/>
      <c r="J6" s="510" t="n"/>
      <c r="K6" s="747" t="n"/>
      <c r="M6" s="461" t="n"/>
      <c r="N6" s="1739" t="n"/>
      <c r="O6" s="259" t="n"/>
      <c r="P6" s="461" t="n"/>
      <c r="Q6" s="1739" t="n"/>
      <c r="R6" s="461" t="n"/>
      <c r="S6" s="259" t="n"/>
      <c r="T6" s="259" t="n"/>
      <c r="U6" s="259" t="n"/>
      <c r="V6" s="259" t="n"/>
    </row>
    <row r="7">
      <c r="B7" s="510" t="n"/>
      <c r="C7" s="510" t="n"/>
      <c r="D7" s="510" t="n"/>
      <c r="E7" s="510" t="n"/>
      <c r="F7" s="510" t="n"/>
      <c r="G7" s="510" t="n"/>
      <c r="H7" s="510" t="n"/>
      <c r="I7" s="510" t="n"/>
      <c r="J7" s="510" t="n"/>
      <c r="K7" s="747" t="n"/>
      <c r="M7" s="461" t="n"/>
      <c r="N7" s="1739" t="n"/>
      <c r="O7" s="259" t="n"/>
      <c r="P7" s="461" t="n"/>
      <c r="Q7" s="1739" t="n"/>
      <c r="R7" s="461" t="n"/>
      <c r="S7" s="259" t="n"/>
      <c r="T7" s="259" t="n"/>
      <c r="U7" s="259" t="n"/>
      <c r="V7" s="259" t="n"/>
    </row>
    <row r="8">
      <c r="C8" s="1663" t="inlineStr">
        <is>
          <t>Weighted Average Cost of Capital</t>
        </is>
      </c>
      <c r="D8" s="1664" t="inlineStr">
        <is>
          <t>Low</t>
        </is>
      </c>
      <c r="E8" s="2217" t="inlineStr">
        <is>
          <t>High</t>
        </is>
      </c>
      <c r="F8" s="1662" t="inlineStr">
        <is>
          <t>Sources</t>
        </is>
      </c>
      <c r="G8" s="411" t="inlineStr">
        <is>
          <t>Links</t>
        </is>
      </c>
      <c r="H8" s="412" t="n"/>
      <c r="I8" s="412" t="n"/>
      <c r="J8" s="412" t="n"/>
      <c r="M8" s="259" t="n"/>
      <c r="N8" s="259" t="n"/>
      <c r="O8" s="259" t="n"/>
      <c r="P8" s="259" t="n"/>
      <c r="Q8" s="259" t="n"/>
      <c r="R8" s="259" t="n"/>
      <c r="S8" s="259" t="n"/>
      <c r="T8" s="259" t="n"/>
      <c r="U8" s="259" t="n"/>
      <c r="V8" s="259" t="n"/>
    </row>
    <row r="9">
      <c r="C9" s="2218" t="inlineStr">
        <is>
          <t>Cost of debt</t>
        </is>
      </c>
      <c r="D9" s="413" t="n"/>
      <c r="E9" s="2219" t="n"/>
      <c r="M9" s="259" t="n"/>
      <c r="N9" s="259" t="n"/>
      <c r="O9" s="259" t="n"/>
      <c r="P9" s="259" t="n"/>
      <c r="Q9" s="259" t="n"/>
      <c r="R9" s="259" t="n"/>
      <c r="S9" s="259" t="n"/>
      <c r="T9" s="259" t="n"/>
      <c r="U9" s="259" t="n"/>
      <c r="V9" s="259" t="n"/>
    </row>
    <row r="10">
      <c r="C10" s="2220" t="inlineStr">
        <is>
          <t>Cost of debt</t>
        </is>
      </c>
      <c r="D10" s="2221" t="n">
        <v>0.07000000000000001</v>
      </c>
      <c r="E10" s="2222" t="n">
        <v>0.08</v>
      </c>
      <c r="F10" s="259" t="inlineStr">
        <is>
          <t>ICE corporate bond yields</t>
        </is>
      </c>
      <c r="M10" s="259" t="n"/>
      <c r="N10" s="259" t="n"/>
      <c r="O10" s="259" t="n"/>
      <c r="P10" s="259" t="n"/>
      <c r="Q10" s="259" t="n"/>
      <c r="R10" s="259" t="n"/>
      <c r="S10" s="259" t="n"/>
      <c r="T10" s="259" t="n"/>
      <c r="U10" s="259" t="n"/>
      <c r="V10" s="259" t="n"/>
    </row>
    <row r="11">
      <c r="C11" s="2223" t="inlineStr">
        <is>
          <t>Cost of debt net of tax</t>
        </is>
      </c>
      <c r="D11" s="2224" t="n">
        <v>0.04554200000000001</v>
      </c>
      <c r="E11" s="2225" t="n">
        <v>0.052048</v>
      </c>
      <c r="F11" s="259" t="inlineStr">
        <is>
          <t>Rd = Pre-tax Rd x (1 - T)</t>
        </is>
      </c>
      <c r="M11" s="259" t="n"/>
      <c r="N11" s="259" t="n"/>
      <c r="O11" s="259" t="n"/>
      <c r="P11" s="259" t="n"/>
      <c r="Q11" s="259" t="n"/>
      <c r="R11" s="259" t="n"/>
      <c r="S11" s="259" t="n"/>
      <c r="T11" s="259" t="n"/>
      <c r="U11" s="259" t="n"/>
      <c r="V11" s="259" t="n"/>
    </row>
    <row r="12">
      <c r="C12" s="2226" t="inlineStr">
        <is>
          <t>Debt ratio</t>
        </is>
      </c>
      <c r="D12" s="2227" t="n">
        <v>0</v>
      </c>
      <c r="E12" s="2228" t="e">
        <v>#REF!</v>
      </c>
    </row>
    <row r="13">
      <c r="C13" s="2218" t="inlineStr">
        <is>
          <t>Cost of equity</t>
        </is>
      </c>
      <c r="D13" s="2229" t="n"/>
      <c r="E13" s="2230" t="n"/>
    </row>
    <row r="14">
      <c r="C14" s="2220" t="inlineStr">
        <is>
          <t>USD treasury risk free rate</t>
        </is>
      </c>
      <c r="D14" s="2231" t="n">
        <v>0.0449</v>
      </c>
      <c r="E14" s="2232" t="n">
        <v>0.0449</v>
      </c>
      <c r="F14" s="259" t="inlineStr">
        <is>
          <t>US 30 Year Treasury Bond Yields</t>
        </is>
      </c>
      <c r="G14" s="418" t="inlineStr">
        <is>
          <t>home.treasury.gov/resource-center/data-chart-center/interest-rates/TextView?type=daily_treasury_yield_curve&amp;field_tdr_date_value=2024</t>
        </is>
      </c>
    </row>
    <row r="15">
      <c r="C15" s="2220" t="inlineStr">
        <is>
          <t>USD inflation</t>
        </is>
      </c>
      <c r="D15" s="2231" t="n">
        <v>0.02</v>
      </c>
      <c r="E15" s="2232" t="n">
        <v>0.02</v>
      </c>
      <c r="F15" s="259" t="inlineStr">
        <is>
          <t>IMF Forecast</t>
        </is>
      </c>
      <c r="G15" s="418" t="inlineStr">
        <is>
          <t>www.imf.org/en/Countries/USA</t>
        </is>
      </c>
    </row>
    <row r="16">
      <c r="C16" s="2220" t="inlineStr">
        <is>
          <t>AED inflation</t>
        </is>
      </c>
      <c r="D16" s="2231" t="n">
        <v>0.02</v>
      </c>
      <c r="E16" s="2232" t="n">
        <v>0.02</v>
      </c>
      <c r="F16" s="259" t="inlineStr">
        <is>
          <t>IMF Forecast</t>
        </is>
      </c>
      <c r="G16" s="418" t="inlineStr">
        <is>
          <t>www.imf.org/en/Countries/ARE</t>
        </is>
      </c>
    </row>
    <row r="17">
      <c r="C17" s="2223" t="inlineStr">
        <is>
          <t>Adjusted risk free rate</t>
        </is>
      </c>
      <c r="D17" s="2233" t="n">
        <v>0.0449</v>
      </c>
      <c r="E17" s="2234" t="n">
        <v>0.0449</v>
      </c>
    </row>
    <row r="18">
      <c r="C18" s="2220" t="inlineStr">
        <is>
          <t>Equity risk premium</t>
        </is>
      </c>
      <c r="D18" s="420" t="n">
        <v>0.04600000000000001</v>
      </c>
      <c r="E18" s="1678" t="n">
        <v>0.04600000000000001</v>
      </c>
      <c r="F18" s="259" t="inlineStr">
        <is>
          <t>Ashwath Damodaran - The expected return of the market in excess of the risk-free rate (3)</t>
        </is>
      </c>
    </row>
    <row r="19">
      <c r="C19" s="2220" t="inlineStr">
        <is>
          <t>Relevered beta</t>
        </is>
      </c>
      <c r="D19" s="2235" t="n">
        <v>0</v>
      </c>
      <c r="E19" s="2236" t="n">
        <v>0</v>
      </c>
      <c r="F19" s="259" t="inlineStr">
        <is>
          <t>Valify Comparable Company Analysis</t>
        </is>
      </c>
    </row>
    <row r="20">
      <c r="C20" s="2220" t="inlineStr">
        <is>
          <t>Country risk premium (weighted)</t>
        </is>
      </c>
      <c r="D20" s="422" t="n">
        <v>0.03008399999999999</v>
      </c>
      <c r="E20" s="2237" t="n">
        <v>0.03008399999999999</v>
      </c>
      <c r="F20" s="259" t="inlineStr">
        <is>
          <t>Risk premium specific to an investment in the subject Country (4)</t>
        </is>
      </c>
    </row>
    <row r="21">
      <c r="C21" s="2220" t="inlineStr">
        <is>
          <t>Size risk premium</t>
        </is>
      </c>
      <c r="D21" s="1681" t="n">
        <v>0.047</v>
      </c>
      <c r="E21" s="2238" t="n">
        <v>0.047</v>
      </c>
      <c r="F21" s="259" t="inlineStr">
        <is>
          <t>2023 SBBI Valuation Yearbook, Duff &amp; Phelps: 10th decile</t>
        </is>
      </c>
    </row>
    <row r="22">
      <c r="C22" s="2239" t="inlineStr">
        <is>
          <t xml:space="preserve">Additional company specific risk premium </t>
        </is>
      </c>
      <c r="D22" s="2240" t="n">
        <v>0.005</v>
      </c>
      <c r="E22" s="2241" t="n">
        <v>0.015</v>
      </c>
      <c r="F22" s="259" t="inlineStr">
        <is>
          <t>Additional risk premium based on perceived uncertainties associated with operating forecast</t>
        </is>
      </c>
    </row>
    <row r="23">
      <c r="C23" s="2223" t="inlineStr">
        <is>
          <t>Cost of equity</t>
        </is>
      </c>
      <c r="D23" s="2224" t="n">
        <v>0.126984</v>
      </c>
      <c r="E23" s="2225" t="n">
        <v>0.136984</v>
      </c>
      <c r="F23" s="259" t="inlineStr">
        <is>
          <t>Re = Rf + Be (Rm - Rf) + SP + ARP + CRP</t>
        </is>
      </c>
    </row>
    <row r="24">
      <c r="C24" s="2226" t="inlineStr">
        <is>
          <t>Equity ratio</t>
        </is>
      </c>
      <c r="D24" s="2242" t="n">
        <v>1</v>
      </c>
      <c r="E24" s="2243" t="e">
        <v>#REF!</v>
      </c>
    </row>
    <row r="25">
      <c r="C25" s="2244" t="inlineStr">
        <is>
          <t>Weighted Average Cost of Capital</t>
        </is>
      </c>
      <c r="D25" s="2245" t="n">
        <v>0.126984</v>
      </c>
      <c r="E25" s="2246" t="e">
        <v>#REF!</v>
      </c>
    </row>
    <row r="27" ht="15.65" customFormat="1" customHeight="1" s="432">
      <c r="C27" s="425" t="inlineStr">
        <is>
          <t>Beta Analysis</t>
        </is>
      </c>
      <c r="D27" s="426" t="n"/>
      <c r="E27" s="426" t="n"/>
      <c r="F27" s="426" t="n"/>
      <c r="G27" s="426" t="n"/>
      <c r="H27" s="426" t="n"/>
      <c r="I27" s="426" t="n"/>
      <c r="J27" s="426" t="n"/>
      <c r="M27" s="1833" t="n"/>
      <c r="O27" s="1833" t="n"/>
      <c r="P27" s="1833" t="n"/>
      <c r="Q27" s="428" t="n"/>
      <c r="R27" s="428" t="n"/>
      <c r="S27" s="428" t="n"/>
      <c r="T27" s="428" t="n"/>
      <c r="U27" s="433" t="n"/>
    </row>
    <row r="28" ht="59" customFormat="1" customHeight="1" s="432" thickBot="1">
      <c r="C28" s="430" t="inlineStr">
        <is>
          <t>Selected Guideline Public Companies</t>
        </is>
      </c>
      <c r="D28" s="431" t="n"/>
      <c r="E28" s="431" t="n"/>
      <c r="F28" s="431" t="inlineStr">
        <is>
          <t>Book Value of Debt to Equity</t>
        </is>
      </c>
      <c r="G28" s="431" t="inlineStr">
        <is>
          <t>Book Value of Debt to Capital (Wd)</t>
        </is>
      </c>
      <c r="H28" s="431" t="inlineStr">
        <is>
          <t>Effective Income Tax Rate (2)</t>
        </is>
      </c>
      <c r="I28" s="431" t="inlineStr">
        <is>
          <t xml:space="preserve"> Adjusted Equity Beta (Levered)</t>
        </is>
      </c>
      <c r="J28" s="431" t="inlineStr">
        <is>
          <t xml:space="preserve"> Adjusted Asset Beta (Unlevered)</t>
        </is>
      </c>
      <c r="L28" s="432" t="n"/>
      <c r="M28" s="432" t="n"/>
      <c r="N28" s="432" t="inlineStr">
        <is>
          <t>Exclude outliers?</t>
        </is>
      </c>
      <c r="O28" s="433" t="n"/>
      <c r="P28" s="1833" t="n"/>
      <c r="Q28" s="435" t="n"/>
      <c r="R28" s="435" t="n"/>
      <c r="S28" s="435" t="n"/>
      <c r="T28" s="435" t="n"/>
      <c r="U28" s="435" t="n"/>
    </row>
    <row r="29" ht="12" customHeight="1" thickBot="1">
      <c r="B29" s="436" t="n">
        <v>1</v>
      </c>
      <c r="C29" s="2247" t="inlineStr">
        <is>
          <t>Comp 1</t>
        </is>
      </c>
      <c r="D29" s="2248" t="n"/>
      <c r="E29" s="2249" t="n"/>
      <c r="F29" s="2250" t="n">
        <v>0</v>
      </c>
      <c r="G29" s="2250" t="n">
        <v>0</v>
      </c>
      <c r="H29" s="2250" t="n">
        <v>0</v>
      </c>
      <c r="I29" s="2251" t="n">
        <v>0</v>
      </c>
      <c r="J29" s="2252" t="n">
        <v>0</v>
      </c>
      <c r="L29" s="259" t="n"/>
      <c r="M29" s="259" t="n"/>
      <c r="N29" s="443" t="inlineStr">
        <is>
          <t>No</t>
        </is>
      </c>
      <c r="O29" s="1007" t="n"/>
      <c r="P29" s="445" t="n"/>
      <c r="Q29" s="446" t="n"/>
      <c r="R29" s="446" t="n"/>
      <c r="S29" s="447" t="n"/>
      <c r="T29" s="447" t="n"/>
      <c r="U29" s="1007" t="n"/>
    </row>
    <row r="30" ht="12" customHeight="1" thickBot="1">
      <c r="B30" s="436" t="n">
        <v>2</v>
      </c>
      <c r="C30" s="2253" t="inlineStr">
        <is>
          <t>Comp 2</t>
        </is>
      </c>
      <c r="D30" s="2254" t="n"/>
      <c r="E30" s="2255" t="n"/>
      <c r="F30" s="2256" t="n">
        <v>0</v>
      </c>
      <c r="G30" s="2256" t="n">
        <v>0</v>
      </c>
      <c r="H30" s="2256" t="n">
        <v>0</v>
      </c>
      <c r="I30" s="2257" t="n">
        <v>0</v>
      </c>
      <c r="J30" s="2258" t="n">
        <v>0</v>
      </c>
      <c r="L30" s="259" t="n"/>
      <c r="M30" s="259" t="n"/>
      <c r="N30" s="443" t="inlineStr">
        <is>
          <t>No</t>
        </is>
      </c>
      <c r="O30" s="1007" t="n"/>
      <c r="P30" s="445" t="n"/>
      <c r="Q30" s="446" t="n"/>
      <c r="R30" s="446" t="n"/>
      <c r="S30" s="447" t="n"/>
      <c r="T30" s="447" t="n"/>
      <c r="U30" s="1007" t="n"/>
    </row>
    <row r="31" ht="12" customHeight="1" thickBot="1">
      <c r="B31" s="436" t="n">
        <v>3</v>
      </c>
      <c r="C31" s="2253" t="inlineStr">
        <is>
          <t>Comp 3</t>
        </is>
      </c>
      <c r="D31" s="2254" t="n"/>
      <c r="E31" s="2255" t="n"/>
      <c r="F31" s="2256" t="n">
        <v>0</v>
      </c>
      <c r="G31" s="2256" t="n">
        <v>0</v>
      </c>
      <c r="H31" s="2256" t="n">
        <v>0</v>
      </c>
      <c r="I31" s="2257" t="n">
        <v>0</v>
      </c>
      <c r="J31" s="2258" t="n">
        <v>0</v>
      </c>
      <c r="L31" s="259" t="n"/>
      <c r="M31" s="259" t="n"/>
      <c r="N31" s="443" t="inlineStr">
        <is>
          <t>No</t>
        </is>
      </c>
      <c r="O31" s="1007" t="n"/>
      <c r="P31" s="445" t="n"/>
      <c r="Q31" s="446" t="n"/>
      <c r="R31" s="446" t="n"/>
      <c r="S31" s="447" t="n"/>
      <c r="T31" s="447" t="n"/>
      <c r="U31" s="1007" t="n"/>
    </row>
    <row r="32" ht="12" customHeight="1" thickBot="1">
      <c r="B32" s="436" t="n">
        <v>4</v>
      </c>
      <c r="C32" s="2253" t="inlineStr">
        <is>
          <t>Comp 4</t>
        </is>
      </c>
      <c r="D32" s="2254" t="n"/>
      <c r="E32" s="2255" t="n"/>
      <c r="F32" s="2256" t="n">
        <v>0</v>
      </c>
      <c r="G32" s="2256" t="n">
        <v>0</v>
      </c>
      <c r="H32" s="2256" t="n">
        <v>0</v>
      </c>
      <c r="I32" s="2257" t="n">
        <v>0</v>
      </c>
      <c r="J32" s="2258" t="n">
        <v>0</v>
      </c>
      <c r="L32" s="259" t="n"/>
      <c r="M32" s="259" t="n"/>
      <c r="N32" s="443" t="inlineStr">
        <is>
          <t>No</t>
        </is>
      </c>
      <c r="O32" s="1007" t="n"/>
      <c r="P32" s="445" t="n"/>
      <c r="Q32" s="446" t="n"/>
      <c r="R32" s="446" t="n"/>
      <c r="S32" s="447" t="n"/>
      <c r="T32" s="447" t="n"/>
      <c r="U32" s="1007" t="n"/>
    </row>
    <row r="33" ht="12" customHeight="1" thickBot="1">
      <c r="B33" s="436" t="n">
        <v>5</v>
      </c>
      <c r="C33" s="2253" t="inlineStr">
        <is>
          <t>Comp 5</t>
        </is>
      </c>
      <c r="D33" s="2254" t="n"/>
      <c r="E33" s="2255" t="n"/>
      <c r="F33" s="2256" t="n">
        <v>0</v>
      </c>
      <c r="G33" s="2256" t="n">
        <v>0</v>
      </c>
      <c r="H33" s="2256" t="n">
        <v>0</v>
      </c>
      <c r="I33" s="2257" t="n">
        <v>0</v>
      </c>
      <c r="J33" s="2258" t="n">
        <v>0</v>
      </c>
      <c r="L33" s="259" t="n"/>
      <c r="M33" s="259" t="n"/>
      <c r="N33" s="443" t="inlineStr">
        <is>
          <t>No</t>
        </is>
      </c>
      <c r="O33" s="1007" t="n"/>
      <c r="P33" s="445" t="n"/>
      <c r="Q33" s="446" t="n"/>
      <c r="R33" s="446" t="n"/>
      <c r="S33" s="447" t="n"/>
      <c r="T33" s="447" t="n"/>
      <c r="U33" s="1007" t="n"/>
    </row>
    <row r="34" ht="12" customHeight="1" thickBot="1">
      <c r="B34" s="436" t="n">
        <v>6</v>
      </c>
      <c r="C34" s="2253" t="inlineStr">
        <is>
          <t>Comp 6</t>
        </is>
      </c>
      <c r="D34" s="2254" t="n"/>
      <c r="E34" s="2255" t="n"/>
      <c r="F34" s="2256" t="n">
        <v>0</v>
      </c>
      <c r="G34" s="2256" t="n">
        <v>0</v>
      </c>
      <c r="H34" s="2256" t="n">
        <v>0</v>
      </c>
      <c r="I34" s="2257" t="n">
        <v>0</v>
      </c>
      <c r="J34" s="2258" t="n">
        <v>0</v>
      </c>
      <c r="L34" s="259" t="n"/>
      <c r="M34" s="259" t="n"/>
      <c r="N34" s="443" t="inlineStr">
        <is>
          <t>No</t>
        </is>
      </c>
      <c r="O34" s="1007" t="n"/>
      <c r="P34" s="445" t="n"/>
      <c r="Q34" s="446" t="n"/>
      <c r="R34" s="446" t="n"/>
      <c r="S34" s="447" t="n"/>
      <c r="T34" s="447" t="n"/>
      <c r="U34" s="1007" t="n"/>
    </row>
    <row r="35" ht="12" customHeight="1" thickBot="1">
      <c r="B35" s="436" t="n">
        <v>7</v>
      </c>
      <c r="C35" s="2253" t="inlineStr">
        <is>
          <t>Comp 7</t>
        </is>
      </c>
      <c r="D35" s="2254" t="n"/>
      <c r="E35" s="2255" t="n"/>
      <c r="F35" s="2256" t="n">
        <v>0</v>
      </c>
      <c r="G35" s="2256" t="n">
        <v>0</v>
      </c>
      <c r="H35" s="2256" t="n">
        <v>0</v>
      </c>
      <c r="I35" s="2257" t="n">
        <v>0</v>
      </c>
      <c r="J35" s="2258" t="n">
        <v>0</v>
      </c>
      <c r="L35" s="259" t="n"/>
      <c r="M35" s="259" t="n"/>
      <c r="N35" s="443" t="inlineStr">
        <is>
          <t>No</t>
        </is>
      </c>
      <c r="O35" s="1007" t="n"/>
      <c r="P35" s="445" t="n"/>
      <c r="Q35" s="446" t="n"/>
      <c r="R35" s="446" t="n"/>
      <c r="S35" s="447" t="n"/>
      <c r="T35" s="447" t="n"/>
      <c r="U35" s="1007" t="n"/>
    </row>
    <row r="36" ht="12" customHeight="1" thickBot="1">
      <c r="B36" s="436" t="n">
        <v>8</v>
      </c>
      <c r="C36" s="2253" t="inlineStr">
        <is>
          <t>Comp 8</t>
        </is>
      </c>
      <c r="D36" s="2254" t="n"/>
      <c r="E36" s="2255" t="n"/>
      <c r="F36" s="2256" t="n">
        <v>0</v>
      </c>
      <c r="G36" s="2256" t="n">
        <v>0</v>
      </c>
      <c r="H36" s="2256" t="n">
        <v>0</v>
      </c>
      <c r="I36" s="2257" t="n">
        <v>0</v>
      </c>
      <c r="J36" s="2258" t="n">
        <v>0</v>
      </c>
      <c r="L36" s="259" t="n"/>
      <c r="M36" s="259" t="n"/>
      <c r="N36" s="443" t="inlineStr">
        <is>
          <t>No</t>
        </is>
      </c>
      <c r="O36" s="1007" t="n"/>
      <c r="P36" s="445" t="n"/>
      <c r="Q36" s="446" t="n"/>
      <c r="R36" s="446" t="n"/>
      <c r="S36" s="447" t="n"/>
      <c r="T36" s="447" t="n"/>
      <c r="U36" s="1007" t="n"/>
    </row>
    <row r="37" ht="12" customHeight="1" thickBot="1">
      <c r="B37" s="436" t="n">
        <v>9</v>
      </c>
      <c r="C37" s="2253" t="inlineStr">
        <is>
          <t>Comp 9</t>
        </is>
      </c>
      <c r="D37" s="2254" t="n"/>
      <c r="E37" s="2255" t="n"/>
      <c r="F37" s="2256" t="n">
        <v>0</v>
      </c>
      <c r="G37" s="2256" t="n">
        <v>0</v>
      </c>
      <c r="H37" s="2256" t="n">
        <v>0</v>
      </c>
      <c r="I37" s="2257" t="n">
        <v>0</v>
      </c>
      <c r="J37" s="2258" t="n">
        <v>0</v>
      </c>
      <c r="L37" s="259" t="n"/>
      <c r="M37" s="259" t="n"/>
      <c r="N37" s="443" t="inlineStr">
        <is>
          <t>No</t>
        </is>
      </c>
      <c r="O37" s="1007" t="n"/>
      <c r="P37" s="445" t="n"/>
      <c r="Q37" s="446" t="n"/>
      <c r="R37" s="446" t="n"/>
      <c r="S37" s="447" t="n"/>
      <c r="T37" s="447" t="n"/>
      <c r="U37" s="1007" t="n"/>
    </row>
    <row r="38" ht="12" customHeight="1" thickBot="1">
      <c r="B38" s="436" t="n"/>
      <c r="C38" s="2253" t="inlineStr">
        <is>
          <t>Comp 10</t>
        </is>
      </c>
      <c r="D38" s="2254" t="n"/>
      <c r="E38" s="2255" t="n"/>
      <c r="F38" s="2256" t="n">
        <v>0</v>
      </c>
      <c r="G38" s="2256" t="n">
        <v>0</v>
      </c>
      <c r="H38" s="2256" t="n">
        <v>0</v>
      </c>
      <c r="I38" s="2257" t="n">
        <v>0</v>
      </c>
      <c r="J38" s="2258" t="n">
        <v>0</v>
      </c>
      <c r="L38" s="259" t="n"/>
      <c r="M38" s="259" t="n"/>
      <c r="N38" s="443" t="inlineStr">
        <is>
          <t>No</t>
        </is>
      </c>
      <c r="O38" s="1007" t="n"/>
      <c r="P38" s="445" t="n"/>
      <c r="Q38" s="446" t="n"/>
      <c r="R38" s="446" t="n"/>
      <c r="S38" s="447" t="n"/>
      <c r="T38" s="447" t="n"/>
      <c r="U38" s="1007" t="n"/>
    </row>
    <row r="39" hidden="1" outlineLevel="1" ht="12" customHeight="1" thickBot="1">
      <c r="B39" s="436" t="n"/>
      <c r="C39" s="2253" t="inlineStr">
        <is>
          <t>Comp 11</t>
        </is>
      </c>
      <c r="D39" s="2254" t="e">
        <v>#REF!</v>
      </c>
      <c r="E39" s="2255" t="e">
        <v>#REF!</v>
      </c>
      <c r="F39" s="2256" t="n">
        <v>0</v>
      </c>
      <c r="G39" s="2256" t="n">
        <v>0</v>
      </c>
      <c r="H39" s="2256" t="n">
        <v>0</v>
      </c>
      <c r="I39" s="2257" t="n">
        <v>0</v>
      </c>
      <c r="J39" s="2258" t="n">
        <v>0</v>
      </c>
      <c r="L39" s="259" t="n"/>
      <c r="M39" s="259" t="n"/>
      <c r="N39" s="443" t="inlineStr">
        <is>
          <t>Yes</t>
        </is>
      </c>
      <c r="O39" s="1007" t="n"/>
      <c r="P39" s="445" t="n"/>
      <c r="Q39" s="446" t="n"/>
      <c r="R39" s="446" t="n"/>
      <c r="S39" s="447" t="n"/>
      <c r="T39" s="447" t="n"/>
      <c r="U39" s="1007" t="n"/>
    </row>
    <row r="40" hidden="1" outlineLevel="1" ht="12" customHeight="1" thickBot="1">
      <c r="B40" s="436" t="n"/>
      <c r="C40" s="2253" t="inlineStr">
        <is>
          <t>Comp 12</t>
        </is>
      </c>
      <c r="D40" s="2254" t="e">
        <v>#REF!</v>
      </c>
      <c r="E40" s="2255" t="e">
        <v>#REF!</v>
      </c>
      <c r="F40" s="2256" t="n">
        <v>0</v>
      </c>
      <c r="G40" s="2256" t="n">
        <v>0</v>
      </c>
      <c r="H40" s="2256" t="n">
        <v>0</v>
      </c>
      <c r="I40" s="2257" t="n">
        <v>0</v>
      </c>
      <c r="J40" s="2258" t="n">
        <v>0</v>
      </c>
      <c r="L40" s="259" t="n"/>
      <c r="M40" s="259" t="n"/>
      <c r="N40" s="443" t="inlineStr">
        <is>
          <t>Yes</t>
        </is>
      </c>
      <c r="O40" s="1007" t="n"/>
      <c r="P40" s="445" t="n"/>
      <c r="Q40" s="446" t="n"/>
      <c r="R40" s="446" t="n"/>
      <c r="S40" s="447" t="n"/>
      <c r="T40" s="447" t="n"/>
      <c r="U40" s="1007" t="n"/>
    </row>
    <row r="41" hidden="1" outlineLevel="1" ht="12" customHeight="1" thickBot="1">
      <c r="B41" s="436" t="n"/>
      <c r="C41" s="2253" t="inlineStr">
        <is>
          <t>Comp 13</t>
        </is>
      </c>
      <c r="D41" s="2254" t="e">
        <v>#REF!</v>
      </c>
      <c r="E41" s="2255" t="e">
        <v>#REF!</v>
      </c>
      <c r="F41" s="2256" t="n">
        <v>0</v>
      </c>
      <c r="G41" s="2256" t="n">
        <v>0</v>
      </c>
      <c r="H41" s="2256" t="n">
        <v>0</v>
      </c>
      <c r="I41" s="2257" t="n">
        <v>0</v>
      </c>
      <c r="J41" s="2258" t="n">
        <v>0</v>
      </c>
      <c r="L41" s="259" t="n"/>
      <c r="M41" s="259" t="n"/>
      <c r="N41" s="443" t="inlineStr">
        <is>
          <t>Yes</t>
        </is>
      </c>
      <c r="O41" s="1007" t="n"/>
      <c r="P41" s="445" t="n"/>
      <c r="Q41" s="446" t="n"/>
      <c r="R41" s="446" t="n"/>
      <c r="S41" s="447" t="n"/>
      <c r="T41" s="447" t="n"/>
      <c r="U41" s="1007" t="n"/>
    </row>
    <row r="42" hidden="1" outlineLevel="1" ht="12" customHeight="1" thickBot="1">
      <c r="B42" s="436" t="n"/>
      <c r="C42" s="2253" t="inlineStr">
        <is>
          <t>Comp 14</t>
        </is>
      </c>
      <c r="D42" s="2254" t="e">
        <v>#REF!</v>
      </c>
      <c r="E42" s="2255" t="e">
        <v>#REF!</v>
      </c>
      <c r="F42" s="2256" t="n">
        <v>0</v>
      </c>
      <c r="G42" s="2256" t="n">
        <v>0</v>
      </c>
      <c r="H42" s="2256" t="n">
        <v>0</v>
      </c>
      <c r="I42" s="2257" t="n">
        <v>0</v>
      </c>
      <c r="J42" s="2258" t="n">
        <v>0</v>
      </c>
      <c r="L42" s="259" t="n"/>
      <c r="M42" s="259" t="n"/>
      <c r="N42" s="443" t="inlineStr">
        <is>
          <t>Yes</t>
        </is>
      </c>
      <c r="O42" s="1007" t="n"/>
      <c r="P42" s="445" t="n"/>
      <c r="Q42" s="446" t="n"/>
      <c r="R42" s="446" t="n"/>
      <c r="S42" s="447" t="n"/>
      <c r="T42" s="447" t="n"/>
      <c r="U42" s="1007" t="n"/>
    </row>
    <row r="43" hidden="1" outlineLevel="1" ht="12" customHeight="1" thickBot="1">
      <c r="B43" s="436" t="n"/>
      <c r="C43" s="2253" t="inlineStr">
        <is>
          <t>Comp 15</t>
        </is>
      </c>
      <c r="D43" s="2254" t="e">
        <v>#REF!</v>
      </c>
      <c r="E43" s="2255" t="e">
        <v>#REF!</v>
      </c>
      <c r="F43" s="2256" t="n">
        <v>0</v>
      </c>
      <c r="G43" s="2256" t="n">
        <v>0</v>
      </c>
      <c r="H43" s="2256" t="n">
        <v>0</v>
      </c>
      <c r="I43" s="2257" t="n">
        <v>0</v>
      </c>
      <c r="J43" s="2258" t="n">
        <v>0</v>
      </c>
      <c r="L43" s="259" t="n"/>
      <c r="M43" s="259" t="n"/>
      <c r="N43" s="443" t="inlineStr">
        <is>
          <t>Yes</t>
        </is>
      </c>
      <c r="O43" s="1007" t="n"/>
      <c r="P43" s="445" t="n"/>
      <c r="Q43" s="446" t="n"/>
      <c r="R43" s="446" t="n"/>
      <c r="S43" s="447" t="n"/>
      <c r="T43" s="447" t="n"/>
      <c r="U43" s="1007" t="n"/>
    </row>
    <row r="44" hidden="1" outlineLevel="1" ht="12" customHeight="1" thickBot="1">
      <c r="B44" s="436" t="n"/>
      <c r="C44" s="2253" t="inlineStr">
        <is>
          <t>Comp 16</t>
        </is>
      </c>
      <c r="D44" s="2254" t="e">
        <v>#REF!</v>
      </c>
      <c r="E44" s="2255" t="e">
        <v>#REF!</v>
      </c>
      <c r="F44" s="2256" t="n">
        <v>0</v>
      </c>
      <c r="G44" s="2256" t="n">
        <v>0</v>
      </c>
      <c r="H44" s="2256" t="n">
        <v>0</v>
      </c>
      <c r="I44" s="2257" t="n">
        <v>0</v>
      </c>
      <c r="J44" s="2258" t="n">
        <v>0</v>
      </c>
      <c r="L44" s="259" t="n"/>
      <c r="M44" s="259" t="n"/>
      <c r="N44" s="443" t="inlineStr">
        <is>
          <t>Yes</t>
        </is>
      </c>
      <c r="O44" s="1007" t="n"/>
      <c r="P44" s="445" t="n"/>
      <c r="Q44" s="446" t="n"/>
      <c r="R44" s="446" t="n"/>
      <c r="S44" s="447" t="n"/>
      <c r="T44" s="447" t="n"/>
      <c r="U44" s="1007" t="n"/>
    </row>
    <row r="45" hidden="1" outlineLevel="1" ht="12" customHeight="1" thickBot="1">
      <c r="B45" s="436" t="n"/>
      <c r="C45" s="2253" t="inlineStr">
        <is>
          <t>Comp 17</t>
        </is>
      </c>
      <c r="D45" s="2254" t="e">
        <v>#REF!</v>
      </c>
      <c r="E45" s="2255" t="e">
        <v>#REF!</v>
      </c>
      <c r="F45" s="2256" t="n">
        <v>0</v>
      </c>
      <c r="G45" s="2256" t="n">
        <v>0</v>
      </c>
      <c r="H45" s="2256" t="n">
        <v>0</v>
      </c>
      <c r="I45" s="2257" t="n">
        <v>0</v>
      </c>
      <c r="J45" s="2258" t="n">
        <v>0</v>
      </c>
      <c r="L45" s="259" t="n"/>
      <c r="M45" s="259" t="n"/>
      <c r="N45" s="443" t="inlineStr">
        <is>
          <t>Yes</t>
        </is>
      </c>
      <c r="O45" s="1007" t="n"/>
      <c r="P45" s="445" t="n"/>
      <c r="Q45" s="446" t="n"/>
      <c r="R45" s="446" t="n"/>
      <c r="S45" s="447" t="n"/>
      <c r="T45" s="447" t="n"/>
      <c r="U45" s="1007" t="n"/>
    </row>
    <row r="46" hidden="1" outlineLevel="1" ht="12" customHeight="1" thickBot="1">
      <c r="B46" s="436" t="n"/>
      <c r="C46" s="2253" t="inlineStr">
        <is>
          <t>Comp 18</t>
        </is>
      </c>
      <c r="D46" s="2254" t="e">
        <v>#REF!</v>
      </c>
      <c r="E46" s="2255" t="e">
        <v>#REF!</v>
      </c>
      <c r="F46" s="2256" t="n">
        <v>0</v>
      </c>
      <c r="G46" s="2256" t="n">
        <v>0</v>
      </c>
      <c r="H46" s="2256" t="n">
        <v>0</v>
      </c>
      <c r="I46" s="2257" t="n">
        <v>0</v>
      </c>
      <c r="J46" s="2258" t="n">
        <v>0</v>
      </c>
      <c r="L46" s="259" t="n"/>
      <c r="M46" s="259" t="n"/>
      <c r="N46" s="443" t="inlineStr">
        <is>
          <t>Yes</t>
        </is>
      </c>
      <c r="O46" s="1007" t="n"/>
      <c r="P46" s="445" t="n"/>
      <c r="Q46" s="446" t="n"/>
      <c r="R46" s="446" t="n"/>
      <c r="S46" s="447" t="n"/>
      <c r="T46" s="447" t="n"/>
      <c r="U46" s="1007" t="n"/>
    </row>
    <row r="47" hidden="1" outlineLevel="1" ht="12" customHeight="1" thickBot="1">
      <c r="B47" s="436" t="n"/>
      <c r="C47" s="2253" t="inlineStr">
        <is>
          <t>Comp 19</t>
        </is>
      </c>
      <c r="D47" s="2254" t="e">
        <v>#REF!</v>
      </c>
      <c r="E47" s="2255" t="e">
        <v>#REF!</v>
      </c>
      <c r="F47" s="2256" t="n">
        <v>0</v>
      </c>
      <c r="G47" s="2256" t="n">
        <v>0</v>
      </c>
      <c r="H47" s="2256" t="n">
        <v>0</v>
      </c>
      <c r="I47" s="2257" t="n">
        <v>0</v>
      </c>
      <c r="J47" s="2258" t="n">
        <v>0</v>
      </c>
      <c r="L47" s="259" t="n"/>
      <c r="M47" s="259" t="n"/>
      <c r="N47" s="443" t="inlineStr">
        <is>
          <t>Yes</t>
        </is>
      </c>
      <c r="O47" s="1007" t="n"/>
      <c r="P47" s="445" t="n"/>
      <c r="Q47" s="446" t="n"/>
      <c r="R47" s="446" t="n"/>
      <c r="S47" s="447" t="n"/>
      <c r="T47" s="447" t="n"/>
      <c r="U47" s="1007" t="n"/>
    </row>
    <row r="48" hidden="1" outlineLevel="1" ht="12" customHeight="1" thickBot="1">
      <c r="B48" s="436" t="n"/>
      <c r="C48" s="2253" t="inlineStr">
        <is>
          <t>Comp 20</t>
        </is>
      </c>
      <c r="D48" s="2254" t="e">
        <v>#REF!</v>
      </c>
      <c r="E48" s="2255" t="e">
        <v>#REF!</v>
      </c>
      <c r="F48" s="2256" t="n">
        <v>0</v>
      </c>
      <c r="G48" s="2256" t="n">
        <v>0</v>
      </c>
      <c r="H48" s="2256" t="n">
        <v>0</v>
      </c>
      <c r="I48" s="2257" t="n">
        <v>0</v>
      </c>
      <c r="J48" s="2258" t="n">
        <v>0</v>
      </c>
      <c r="L48" s="259" t="n"/>
      <c r="M48" s="259" t="n"/>
      <c r="N48" s="443" t="inlineStr">
        <is>
          <t>Yes</t>
        </is>
      </c>
      <c r="O48" s="1007" t="n"/>
      <c r="P48" s="445" t="n"/>
      <c r="Q48" s="446" t="n"/>
      <c r="R48" s="446" t="n"/>
      <c r="S48" s="447" t="n"/>
      <c r="T48" s="447" t="n"/>
      <c r="U48" s="1007" t="n"/>
    </row>
    <row r="49" hidden="1" outlineLevel="1" ht="12" customHeight="1" thickBot="1">
      <c r="B49" s="436" t="n"/>
      <c r="C49" s="2253" t="inlineStr">
        <is>
          <t>Comp 21</t>
        </is>
      </c>
      <c r="D49" s="2254" t="e">
        <v>#REF!</v>
      </c>
      <c r="E49" s="2255" t="e">
        <v>#REF!</v>
      </c>
      <c r="F49" s="2256" t="n">
        <v>0</v>
      </c>
      <c r="G49" s="2256" t="n">
        <v>0</v>
      </c>
      <c r="H49" s="2256" t="n">
        <v>0</v>
      </c>
      <c r="I49" s="2257" t="n">
        <v>0</v>
      </c>
      <c r="J49" s="2258" t="n">
        <v>0</v>
      </c>
      <c r="L49" s="259" t="n"/>
      <c r="M49" s="259" t="n"/>
      <c r="N49" s="443" t="inlineStr">
        <is>
          <t>Yes</t>
        </is>
      </c>
      <c r="O49" s="1007" t="n"/>
      <c r="P49" s="445" t="n"/>
      <c r="Q49" s="446" t="n"/>
      <c r="R49" s="446" t="n"/>
      <c r="S49" s="447" t="n"/>
      <c r="T49" s="447" t="n"/>
      <c r="U49" s="1007" t="n"/>
    </row>
    <row r="50" hidden="1" outlineLevel="1" ht="12" customHeight="1" thickBot="1">
      <c r="B50" s="436" t="n"/>
      <c r="C50" s="2253" t="inlineStr">
        <is>
          <t>Comp 22</t>
        </is>
      </c>
      <c r="D50" s="2254" t="e">
        <v>#REF!</v>
      </c>
      <c r="E50" s="2255" t="e">
        <v>#REF!</v>
      </c>
      <c r="F50" s="2256" t="n">
        <v>0</v>
      </c>
      <c r="G50" s="2256" t="n">
        <v>0</v>
      </c>
      <c r="H50" s="2256" t="n">
        <v>0</v>
      </c>
      <c r="I50" s="2257" t="n">
        <v>0</v>
      </c>
      <c r="J50" s="2258" t="n">
        <v>0</v>
      </c>
      <c r="L50" s="259" t="n"/>
      <c r="M50" s="259" t="n"/>
      <c r="N50" s="443" t="inlineStr">
        <is>
          <t>Yes</t>
        </is>
      </c>
      <c r="O50" s="1007" t="n"/>
      <c r="P50" s="445" t="n"/>
      <c r="Q50" s="446" t="n"/>
      <c r="R50" s="446" t="n"/>
      <c r="S50" s="447" t="n"/>
      <c r="T50" s="447" t="n"/>
      <c r="U50" s="1007" t="n"/>
    </row>
    <row r="51" hidden="1" outlineLevel="1" ht="12" customHeight="1" thickBot="1">
      <c r="B51" s="436" t="n"/>
      <c r="C51" s="2253" t="inlineStr">
        <is>
          <t>Comp 23</t>
        </is>
      </c>
      <c r="D51" s="2254" t="e">
        <v>#REF!</v>
      </c>
      <c r="E51" s="2255" t="e">
        <v>#REF!</v>
      </c>
      <c r="F51" s="2256" t="n">
        <v>0</v>
      </c>
      <c r="G51" s="2256" t="n">
        <v>0</v>
      </c>
      <c r="H51" s="2256" t="n">
        <v>0</v>
      </c>
      <c r="I51" s="2257" t="n">
        <v>0</v>
      </c>
      <c r="J51" s="2258" t="n">
        <v>0</v>
      </c>
      <c r="L51" s="259" t="n"/>
      <c r="M51" s="259" t="n"/>
      <c r="N51" s="443" t="inlineStr">
        <is>
          <t>Yes</t>
        </is>
      </c>
      <c r="O51" s="1007" t="n"/>
      <c r="P51" s="445" t="n"/>
      <c r="Q51" s="446" t="n"/>
      <c r="R51" s="446" t="n"/>
      <c r="S51" s="447" t="n"/>
      <c r="T51" s="447" t="n"/>
      <c r="U51" s="1007" t="n"/>
    </row>
    <row r="52" hidden="1" outlineLevel="1" ht="12" customHeight="1" thickBot="1">
      <c r="B52" s="436" t="n"/>
      <c r="C52" s="2253" t="inlineStr">
        <is>
          <t>Comp 24</t>
        </is>
      </c>
      <c r="D52" s="2254" t="e">
        <v>#REF!</v>
      </c>
      <c r="E52" s="2255" t="e">
        <v>#REF!</v>
      </c>
      <c r="F52" s="2256" t="n">
        <v>0</v>
      </c>
      <c r="G52" s="2256" t="n">
        <v>0</v>
      </c>
      <c r="H52" s="2256" t="n">
        <v>0</v>
      </c>
      <c r="I52" s="2257" t="n">
        <v>0</v>
      </c>
      <c r="J52" s="2258" t="n">
        <v>0</v>
      </c>
      <c r="L52" s="259" t="n"/>
      <c r="M52" s="259" t="n"/>
      <c r="N52" s="443" t="inlineStr">
        <is>
          <t>Yes</t>
        </is>
      </c>
      <c r="O52" s="1007" t="n"/>
      <c r="P52" s="445" t="n"/>
      <c r="Q52" s="446" t="n"/>
      <c r="R52" s="446" t="n"/>
      <c r="S52" s="447" t="n"/>
      <c r="T52" s="447" t="n"/>
      <c r="U52" s="1007" t="n"/>
    </row>
    <row r="53" hidden="1" outlineLevel="1" ht="12" customHeight="1" thickBot="1">
      <c r="B53" s="436" t="n"/>
      <c r="C53" s="2253" t="inlineStr">
        <is>
          <t>Comp 25</t>
        </is>
      </c>
      <c r="D53" s="2254" t="e">
        <v>#REF!</v>
      </c>
      <c r="E53" s="2255" t="e">
        <v>#REF!</v>
      </c>
      <c r="F53" s="2256" t="n">
        <v>0</v>
      </c>
      <c r="G53" s="2256" t="n">
        <v>0</v>
      </c>
      <c r="H53" s="2256" t="n">
        <v>0</v>
      </c>
      <c r="I53" s="2257" t="n">
        <v>0</v>
      </c>
      <c r="J53" s="2258" t="n">
        <v>0</v>
      </c>
      <c r="L53" s="259" t="n"/>
      <c r="M53" s="259" t="n"/>
      <c r="N53" s="443" t="inlineStr">
        <is>
          <t>Yes</t>
        </is>
      </c>
      <c r="O53" s="1007" t="n"/>
      <c r="P53" s="445" t="n"/>
      <c r="Q53" s="446" t="n"/>
      <c r="R53" s="446" t="n"/>
      <c r="S53" s="447" t="n"/>
      <c r="T53" s="447" t="n"/>
      <c r="U53" s="1007" t="n"/>
    </row>
    <row r="54" hidden="1" outlineLevel="1" ht="12" customHeight="1" thickBot="1">
      <c r="B54" s="436" t="n"/>
      <c r="C54" s="2253" t="inlineStr">
        <is>
          <t>Comp 26</t>
        </is>
      </c>
      <c r="D54" s="2254" t="e">
        <v>#REF!</v>
      </c>
      <c r="E54" s="2255" t="e">
        <v>#REF!</v>
      </c>
      <c r="F54" s="2256" t="n">
        <v>0</v>
      </c>
      <c r="G54" s="2256" t="n">
        <v>0</v>
      </c>
      <c r="H54" s="2256" t="n">
        <v>0</v>
      </c>
      <c r="I54" s="2257" t="n">
        <v>0</v>
      </c>
      <c r="J54" s="2258" t="n">
        <v>0</v>
      </c>
      <c r="L54" s="259" t="n"/>
      <c r="M54" s="259" t="n"/>
      <c r="N54" s="443" t="inlineStr">
        <is>
          <t>Yes</t>
        </is>
      </c>
      <c r="O54" s="1007" t="n"/>
      <c r="P54" s="445" t="n"/>
      <c r="Q54" s="446" t="n"/>
      <c r="R54" s="446" t="n"/>
      <c r="S54" s="447" t="n"/>
      <c r="T54" s="447" t="n"/>
      <c r="U54" s="1007" t="n"/>
    </row>
    <row r="55" hidden="1" outlineLevel="1" ht="12" customHeight="1" thickBot="1">
      <c r="B55" s="436" t="n"/>
      <c r="C55" s="2253" t="inlineStr">
        <is>
          <t>Comp 27</t>
        </is>
      </c>
      <c r="D55" s="2254" t="e">
        <v>#REF!</v>
      </c>
      <c r="E55" s="2255" t="e">
        <v>#REF!</v>
      </c>
      <c r="F55" s="2256" t="n">
        <v>0</v>
      </c>
      <c r="G55" s="2256" t="n">
        <v>0</v>
      </c>
      <c r="H55" s="2256" t="n">
        <v>0</v>
      </c>
      <c r="I55" s="2257" t="n">
        <v>0</v>
      </c>
      <c r="J55" s="2258" t="n">
        <v>0</v>
      </c>
      <c r="L55" s="259" t="n"/>
      <c r="M55" s="259" t="n"/>
      <c r="N55" s="443" t="inlineStr">
        <is>
          <t>Yes</t>
        </is>
      </c>
      <c r="O55" s="1007" t="n"/>
      <c r="P55" s="445" t="n"/>
      <c r="Q55" s="446" t="n"/>
      <c r="R55" s="446" t="n"/>
      <c r="S55" s="447" t="n"/>
      <c r="T55" s="447" t="n"/>
      <c r="U55" s="1007" t="n"/>
    </row>
    <row r="56" hidden="1" outlineLevel="1" ht="12" customHeight="1" thickBot="1">
      <c r="B56" s="436" t="n"/>
      <c r="C56" s="2253" t="inlineStr">
        <is>
          <t>Comp 28</t>
        </is>
      </c>
      <c r="D56" s="2254" t="e">
        <v>#REF!</v>
      </c>
      <c r="E56" s="2255" t="e">
        <v>#REF!</v>
      </c>
      <c r="F56" s="2256" t="n">
        <v>0</v>
      </c>
      <c r="G56" s="2256" t="n">
        <v>0</v>
      </c>
      <c r="H56" s="2256" t="n">
        <v>0</v>
      </c>
      <c r="I56" s="2257" t="n">
        <v>0</v>
      </c>
      <c r="J56" s="2258" t="n">
        <v>0</v>
      </c>
      <c r="L56" s="259" t="n"/>
      <c r="M56" s="259" t="n"/>
      <c r="N56" s="443" t="inlineStr">
        <is>
          <t>Yes</t>
        </is>
      </c>
      <c r="O56" s="1007" t="n"/>
      <c r="P56" s="445" t="n"/>
      <c r="Q56" s="446" t="n"/>
      <c r="R56" s="446" t="n"/>
      <c r="S56" s="447" t="n"/>
      <c r="T56" s="447" t="n"/>
      <c r="U56" s="1007" t="n"/>
    </row>
    <row r="57" hidden="1" outlineLevel="1" ht="12" customHeight="1" thickBot="1">
      <c r="B57" s="436" t="n"/>
      <c r="C57" s="2253" t="inlineStr">
        <is>
          <t>Comp 29</t>
        </is>
      </c>
      <c r="D57" s="2254" t="e">
        <v>#REF!</v>
      </c>
      <c r="E57" s="2255" t="e">
        <v>#REF!</v>
      </c>
      <c r="F57" s="2256" t="n">
        <v>0</v>
      </c>
      <c r="G57" s="2256" t="n">
        <v>0</v>
      </c>
      <c r="H57" s="2256" t="n">
        <v>0</v>
      </c>
      <c r="I57" s="2257" t="n">
        <v>0</v>
      </c>
      <c r="J57" s="2258" t="n">
        <v>0</v>
      </c>
      <c r="L57" s="259" t="n"/>
      <c r="M57" s="259" t="n"/>
      <c r="N57" s="443" t="inlineStr">
        <is>
          <t>Yes</t>
        </is>
      </c>
      <c r="O57" s="1007" t="n"/>
      <c r="P57" s="445" t="n"/>
      <c r="Q57" s="446" t="n"/>
      <c r="R57" s="446" t="n"/>
      <c r="S57" s="447" t="n"/>
      <c r="T57" s="447" t="n"/>
      <c r="U57" s="1007" t="n"/>
    </row>
    <row r="58" hidden="1" outlineLevel="1" ht="12" customHeight="1" thickBot="1">
      <c r="B58" s="436" t="n">
        <v>10</v>
      </c>
      <c r="C58" s="2253" t="inlineStr">
        <is>
          <t>Comp 30</t>
        </is>
      </c>
      <c r="D58" s="2254" t="e">
        <v>#REF!</v>
      </c>
      <c r="E58" s="2255" t="e">
        <v>#REF!</v>
      </c>
      <c r="F58" s="2256" t="n">
        <v>0</v>
      </c>
      <c r="G58" s="2256" t="n">
        <v>0</v>
      </c>
      <c r="H58" s="2256" t="n">
        <v>0</v>
      </c>
      <c r="I58" s="2257" t="n">
        <v>0</v>
      </c>
      <c r="J58" s="2258" t="n">
        <v>0</v>
      </c>
      <c r="L58" s="259" t="n"/>
      <c r="M58" s="259" t="n"/>
      <c r="N58" s="443" t="inlineStr">
        <is>
          <t>Yes</t>
        </is>
      </c>
      <c r="O58" s="1007" t="n"/>
      <c r="P58" s="445" t="n"/>
      <c r="Q58" s="446" t="n"/>
      <c r="R58" s="446" t="n"/>
      <c r="S58" s="447" t="n"/>
      <c r="T58" s="447" t="n"/>
      <c r="U58" s="1007" t="n"/>
    </row>
    <row r="59" collapsed="1" customFormat="1" s="432">
      <c r="C59" s="454" t="inlineStr">
        <is>
          <t>As of 30 September 2024. Historical financial information for the selected guideline public companies provided by EIKON</t>
        </is>
      </c>
      <c r="D59" s="455" t="n"/>
      <c r="E59" s="456" t="n"/>
      <c r="F59" s="2259" t="n"/>
      <c r="G59" s="2259" t="n"/>
      <c r="H59" s="2259" t="n"/>
      <c r="I59" s="2260" t="n"/>
      <c r="J59" s="2260" t="n"/>
      <c r="Q59" s="459" t="n"/>
      <c r="R59" s="460" t="n"/>
      <c r="S59" s="461" t="n"/>
      <c r="T59" s="461" t="n"/>
    </row>
    <row r="60" customFormat="1" s="432">
      <c r="C60" s="771" t="n"/>
      <c r="E60" s="463" t="n"/>
      <c r="F60" s="2261" t="n"/>
      <c r="G60" s="2261" t="n"/>
      <c r="H60" s="2261" t="n"/>
      <c r="I60" s="2262" t="n"/>
      <c r="J60" s="2262" t="n"/>
      <c r="Q60" s="459" t="n"/>
      <c r="R60" s="460" t="n"/>
      <c r="S60" s="461" t="n"/>
      <c r="T60" s="461" t="n"/>
    </row>
    <row r="61" customFormat="1" s="432">
      <c r="E61" s="466" t="inlineStr">
        <is>
          <t>Summary Analysis</t>
        </is>
      </c>
      <c r="F61" s="2261" t="n"/>
      <c r="G61" s="2261" t="n"/>
      <c r="H61" s="2261" t="n"/>
      <c r="I61" s="2262" t="n"/>
      <c r="J61" s="2262" t="n"/>
      <c r="Q61" s="459" t="n"/>
      <c r="R61" s="460" t="n"/>
      <c r="S61" s="461" t="n"/>
      <c r="T61" s="461" t="n"/>
    </row>
    <row r="62" ht="12" customFormat="1" customHeight="1" s="432">
      <c r="E62" s="2263" t="inlineStr">
        <is>
          <t>Max</t>
        </is>
      </c>
      <c r="F62" s="2250" t="n">
        <v>0</v>
      </c>
      <c r="G62" s="2250" t="n">
        <v>0</v>
      </c>
      <c r="H62" s="2250" t="n">
        <v>0</v>
      </c>
      <c r="I62" s="2264" t="n">
        <v>0</v>
      </c>
      <c r="J62" s="2264" t="n">
        <v>0</v>
      </c>
      <c r="S62" s="461" t="n"/>
      <c r="T62" s="461" t="n"/>
    </row>
    <row r="63" ht="12" customFormat="1" customHeight="1" s="432">
      <c r="E63" s="2265" t="inlineStr">
        <is>
          <t>Min</t>
        </is>
      </c>
      <c r="F63" s="2256" t="n">
        <v>0</v>
      </c>
      <c r="G63" s="2256" t="n">
        <v>0</v>
      </c>
      <c r="H63" s="2256" t="n">
        <v>0</v>
      </c>
      <c r="I63" s="2266" t="n">
        <v>0</v>
      </c>
      <c r="J63" s="2266" t="n">
        <v>0</v>
      </c>
      <c r="S63" s="461" t="n"/>
      <c r="T63" s="461" t="n"/>
    </row>
    <row r="64" ht="12" customFormat="1" customHeight="1" s="432">
      <c r="E64" s="2265" t="inlineStr">
        <is>
          <t>Mean</t>
        </is>
      </c>
      <c r="F64" s="2256" t="n">
        <v>0</v>
      </c>
      <c r="G64" s="2256" t="n">
        <v>0</v>
      </c>
      <c r="H64" s="2256" t="n">
        <v>0</v>
      </c>
      <c r="I64" s="2266" t="n">
        <v>0</v>
      </c>
      <c r="J64" s="2266" t="n">
        <v>0</v>
      </c>
      <c r="S64" s="461" t="n"/>
      <c r="T64" s="461" t="n"/>
    </row>
    <row r="65" ht="12" customFormat="1" customHeight="1" s="432">
      <c r="E65" s="2267" t="inlineStr">
        <is>
          <t>Median</t>
        </is>
      </c>
      <c r="F65" s="2268" t="n">
        <v>0</v>
      </c>
      <c r="G65" s="2268" t="n">
        <v>0</v>
      </c>
      <c r="H65" s="2268" t="n">
        <v>0</v>
      </c>
      <c r="I65" s="2269" t="n">
        <v>0</v>
      </c>
      <c r="J65" s="2269" t="n">
        <v>0</v>
      </c>
      <c r="S65" s="461" t="n"/>
      <c r="T65" s="461" t="n"/>
    </row>
    <row r="66" ht="12" customFormat="1" customHeight="1" s="432">
      <c r="E66" s="2270" t="n"/>
      <c r="F66" s="2261" t="n"/>
      <c r="G66" s="2261" t="n"/>
      <c r="H66" s="2261" t="n"/>
      <c r="I66" s="2262" t="n"/>
      <c r="J66" s="2262" t="n"/>
      <c r="S66" s="461" t="n"/>
      <c r="T66" s="461" t="n"/>
    </row>
    <row r="67" ht="12" customFormat="1" customHeight="1" s="432">
      <c r="E67" s="466" t="inlineStr">
        <is>
          <t>Excluding outliers</t>
        </is>
      </c>
      <c r="F67" s="2261" t="n"/>
      <c r="G67" s="2261" t="n"/>
      <c r="H67" s="2261" t="n"/>
      <c r="I67" s="2262" t="n"/>
      <c r="J67" s="2262" t="n"/>
      <c r="P67" s="809" t="n"/>
      <c r="Q67" s="476" t="n"/>
      <c r="R67" s="476" t="n"/>
      <c r="S67" s="461" t="n"/>
      <c r="T67" s="461" t="n"/>
    </row>
    <row r="68" ht="12" customFormat="1" customHeight="1" s="432">
      <c r="E68" s="2263" t="inlineStr">
        <is>
          <t>Max</t>
        </is>
      </c>
      <c r="F68" s="2250" t="n">
        <v>0</v>
      </c>
      <c r="G68" s="2250" t="n">
        <v>0</v>
      </c>
      <c r="H68" s="2250" t="n">
        <v>0</v>
      </c>
      <c r="I68" s="2250" t="n">
        <v>0</v>
      </c>
      <c r="J68" s="2250" t="n">
        <v>0</v>
      </c>
      <c r="P68" s="809" t="n"/>
      <c r="Q68" s="476" t="n"/>
      <c r="R68" s="476" t="n"/>
      <c r="S68" s="461" t="n"/>
      <c r="T68" s="461" t="n"/>
    </row>
    <row r="69" ht="12" customFormat="1" customHeight="1" s="432">
      <c r="E69" s="2265" t="inlineStr">
        <is>
          <t>Min</t>
        </is>
      </c>
      <c r="F69" s="2256" t="n">
        <v>0</v>
      </c>
      <c r="G69" s="2256" t="n">
        <v>0</v>
      </c>
      <c r="H69" s="2256" t="n">
        <v>0</v>
      </c>
      <c r="I69" s="2256" t="n">
        <v>0</v>
      </c>
      <c r="J69" s="2256" t="n">
        <v>0</v>
      </c>
      <c r="P69" s="809" t="n"/>
      <c r="Q69" s="476" t="n"/>
      <c r="R69" s="476" t="n"/>
      <c r="S69" s="461" t="n"/>
      <c r="T69" s="461" t="n"/>
    </row>
    <row r="70" ht="12" customFormat="1" customHeight="1" s="432">
      <c r="E70" s="2265" t="inlineStr">
        <is>
          <t>Mean</t>
        </is>
      </c>
      <c r="F70" s="2256" t="n">
        <v>0</v>
      </c>
      <c r="G70" s="2256" t="n">
        <v>0</v>
      </c>
      <c r="H70" s="2256" t="n">
        <v>0</v>
      </c>
      <c r="I70" s="2256" t="n">
        <v>0</v>
      </c>
      <c r="J70" s="2256" t="n">
        <v>0</v>
      </c>
      <c r="P70" s="809" t="n"/>
      <c r="Q70" s="476" t="n"/>
      <c r="R70" s="476" t="n"/>
      <c r="S70" s="461" t="n"/>
      <c r="T70" s="461" t="n"/>
    </row>
    <row r="71" ht="12" customFormat="1" customHeight="1" s="432">
      <c r="E71" s="2267" t="inlineStr">
        <is>
          <t>Median</t>
        </is>
      </c>
      <c r="F71" s="2268" t="n">
        <v>0</v>
      </c>
      <c r="G71" s="2268" t="n">
        <v>0</v>
      </c>
      <c r="H71" s="2268" t="n">
        <v>0</v>
      </c>
      <c r="I71" s="2268" t="n">
        <v>0</v>
      </c>
      <c r="J71" s="2268" t="n">
        <v>0</v>
      </c>
      <c r="K71" s="2271" t="n"/>
      <c r="P71" s="809" t="n"/>
      <c r="Q71" s="476" t="n"/>
      <c r="R71" s="476" t="n"/>
      <c r="S71" s="461" t="n"/>
      <c r="T71" s="461" t="n"/>
    </row>
    <row r="72" ht="13" customFormat="1" customHeight="1" s="432">
      <c r="F72" s="480" t="n"/>
      <c r="G72" s="2272" t="n"/>
      <c r="H72" s="480" t="n"/>
      <c r="I72" s="2273" t="n"/>
      <c r="J72" s="2273" t="n"/>
      <c r="Q72" s="483" t="n"/>
      <c r="R72" s="483" t="n"/>
      <c r="S72" s="484" t="n"/>
      <c r="T72" s="484" t="n"/>
      <c r="U72" s="753" t="n"/>
    </row>
    <row r="73" ht="13" customHeight="1">
      <c r="E73" s="486" t="inlineStr">
        <is>
          <t>Relevered beta calculation (Practitioner's method)</t>
        </is>
      </c>
      <c r="F73" s="545" t="n"/>
      <c r="G73" s="545" t="n"/>
      <c r="K73" s="1989" t="n"/>
      <c r="L73" s="1989" t="n"/>
      <c r="Q73" s="461" t="n"/>
      <c r="R73" s="2274" t="n"/>
      <c r="S73" s="2275" t="n"/>
      <c r="T73" s="2275" t="n"/>
      <c r="U73" s="752" t="n"/>
    </row>
    <row r="74" ht="13" customHeight="1">
      <c r="E74" s="2276" t="inlineStr">
        <is>
          <t>Selected Unlevered (Asset) beta</t>
        </is>
      </c>
      <c r="F74" s="2276" t="n"/>
      <c r="G74" s="2266" t="n">
        <v>0</v>
      </c>
      <c r="K74" s="1989" t="n"/>
      <c r="L74" s="1989" t="n"/>
      <c r="Q74" s="461" t="n"/>
      <c r="R74" s="2274" t="n"/>
      <c r="S74" s="2275" t="n"/>
      <c r="T74" s="2275" t="n"/>
      <c r="U74" s="752" t="n"/>
    </row>
    <row r="75" ht="13" customHeight="1">
      <c r="E75" s="771" t="inlineStr">
        <is>
          <t>Target debt to capital</t>
        </is>
      </c>
      <c r="F75" s="771" t="n"/>
      <c r="G75" s="2277" t="n">
        <v>0</v>
      </c>
      <c r="K75" s="1989" t="n"/>
      <c r="L75" s="1989" t="n"/>
      <c r="Q75" s="461" t="n"/>
      <c r="R75" s="2274" t="n"/>
      <c r="S75" s="2275" t="n"/>
      <c r="T75" s="2275" t="n"/>
      <c r="U75" s="752" t="n"/>
    </row>
    <row r="76" ht="13" customHeight="1">
      <c r="E76" s="771" t="inlineStr">
        <is>
          <t>Effective Tax Rate</t>
        </is>
      </c>
      <c r="F76" s="771" t="n"/>
      <c r="G76" s="2278" t="n">
        <v>0.3494</v>
      </c>
      <c r="K76" s="1989" t="n"/>
      <c r="L76" s="1989" t="n"/>
      <c r="Q76" s="461" t="n"/>
      <c r="R76" s="2274" t="n"/>
      <c r="S76" s="2275" t="n"/>
      <c r="T76" s="2275" t="n"/>
      <c r="U76" s="752" t="n"/>
    </row>
    <row r="77" ht="13" customHeight="1">
      <c r="E77" s="2279" t="inlineStr">
        <is>
          <t>Relevered (Equity) beta</t>
        </is>
      </c>
      <c r="F77" s="2279" t="n"/>
      <c r="G77" s="2280" t="n">
        <v>0</v>
      </c>
      <c r="K77" s="1989" t="n"/>
      <c r="L77" s="1989" t="n"/>
      <c r="Q77" s="461" t="n"/>
      <c r="R77" s="2274" t="n"/>
      <c r="S77" s="2275" t="n"/>
      <c r="T77" s="2275" t="n"/>
      <c r="U77" s="752" t="n"/>
    </row>
    <row r="78" ht="16.5" customHeight="1">
      <c r="K78" s="1989" t="n"/>
      <c r="L78" s="1989" t="n"/>
      <c r="Q78" s="461" t="n"/>
      <c r="R78" s="2274" t="n"/>
      <c r="S78" s="2275" t="n"/>
      <c r="T78" s="2275" t="n"/>
      <c r="U78" s="752" t="n"/>
    </row>
    <row r="79">
      <c r="B79" s="259" t="n"/>
      <c r="C79" s="1807" t="inlineStr">
        <is>
          <t>Specific Risk Premium Compuation Matrix</t>
        </is>
      </c>
      <c r="D79" s="1808" t="inlineStr">
        <is>
          <t>Risk Factor</t>
        </is>
      </c>
      <c r="E79" s="1808" t="inlineStr">
        <is>
          <t>Risk Premium</t>
        </is>
      </c>
      <c r="F79" s="1809" t="inlineStr">
        <is>
          <t>Allocated</t>
        </is>
      </c>
      <c r="P79" s="259" t="n"/>
      <c r="Q79" s="259" t="n"/>
      <c r="R79" s="259" t="n"/>
    </row>
    <row r="80">
      <c r="B80" s="259" t="n"/>
      <c r="C80" s="1212" t="inlineStr">
        <is>
          <t>Niche Nature</t>
        </is>
      </c>
      <c r="D80" s="259" t="inlineStr">
        <is>
          <t>No</t>
        </is>
      </c>
      <c r="E80" s="2277" t="n">
        <v>0.01</v>
      </c>
      <c r="F80" s="2281" t="n">
        <v>0</v>
      </c>
      <c r="P80" s="259" t="n"/>
      <c r="Q80" s="259" t="n"/>
      <c r="R80" s="259" t="n"/>
    </row>
    <row r="81">
      <c r="B81" s="259" t="n"/>
      <c r="C81" s="1212" t="inlineStr">
        <is>
          <t>Penetration risk</t>
        </is>
      </c>
      <c r="D81" s="259" t="inlineStr">
        <is>
          <t>No</t>
        </is>
      </c>
      <c r="E81" s="2277" t="n">
        <v>0.01</v>
      </c>
      <c r="F81" s="2281" t="n">
        <v>0</v>
      </c>
      <c r="P81" s="259" t="n"/>
      <c r="Q81" s="259" t="n"/>
      <c r="R81" s="259" t="n"/>
    </row>
    <row r="82">
      <c r="B82" s="259" t="n"/>
      <c r="C82" s="1212" t="inlineStr">
        <is>
          <t>Risky contracts</t>
        </is>
      </c>
      <c r="D82" s="259" t="inlineStr">
        <is>
          <t>No</t>
        </is>
      </c>
      <c r="E82" s="2277" t="n">
        <v>0.01</v>
      </c>
      <c r="F82" s="2281" t="n">
        <v>0</v>
      </c>
      <c r="P82" s="259" t="n"/>
      <c r="Q82" s="259" t="n"/>
      <c r="R82" s="259" t="n"/>
    </row>
    <row r="83">
      <c r="B83" s="259" t="n"/>
      <c r="C83" s="1212" t="inlineStr">
        <is>
          <t>Vendor Dependency</t>
        </is>
      </c>
      <c r="D83" s="259" t="inlineStr">
        <is>
          <t>No</t>
        </is>
      </c>
      <c r="E83" s="2277" t="n">
        <v>0.005</v>
      </c>
      <c r="F83" s="2281" t="n">
        <v>0</v>
      </c>
      <c r="P83" s="259" t="n"/>
      <c r="Q83" s="259" t="n"/>
      <c r="R83" s="259" t="n"/>
    </row>
    <row r="84">
      <c r="B84" s="259" t="n"/>
      <c r="C84" s="1212" t="inlineStr">
        <is>
          <t>Key customer risk</t>
        </is>
      </c>
      <c r="D84" s="259" t="inlineStr">
        <is>
          <t>No</t>
        </is>
      </c>
      <c r="E84" s="2277" t="n">
        <v>0.01</v>
      </c>
      <c r="F84" s="2281" t="n">
        <v>0</v>
      </c>
      <c r="P84" s="259" t="n"/>
      <c r="Q84" s="259" t="n"/>
      <c r="R84" s="259" t="n"/>
    </row>
    <row r="85">
      <c r="B85" s="259" t="n"/>
      <c r="C85" s="1212" t="inlineStr">
        <is>
          <t>Cyclicality Risk</t>
        </is>
      </c>
      <c r="D85" s="259" t="inlineStr">
        <is>
          <t>No</t>
        </is>
      </c>
      <c r="E85" s="2277" t="n">
        <v>0.005</v>
      </c>
      <c r="F85" s="2281" t="n">
        <v>0</v>
      </c>
      <c r="P85" s="259" t="n"/>
      <c r="Q85" s="259" t="n"/>
      <c r="R85" s="259" t="n"/>
    </row>
    <row r="86">
      <c r="B86" s="259" t="n"/>
      <c r="C86" s="1212" t="inlineStr">
        <is>
          <t>Forex Risk</t>
        </is>
      </c>
      <c r="D86" s="259" t="inlineStr">
        <is>
          <t>Yes</t>
        </is>
      </c>
      <c r="E86" s="2277" t="n">
        <v>0.01</v>
      </c>
      <c r="F86" s="2281" t="n">
        <v>0.01</v>
      </c>
      <c r="P86" s="259" t="n"/>
      <c r="Q86" s="259" t="n"/>
      <c r="R86" s="259" t="n"/>
    </row>
    <row r="87">
      <c r="B87" s="259" t="n"/>
      <c r="C87" s="1212" t="inlineStr">
        <is>
          <t>Early-Growth/Pre revenue</t>
        </is>
      </c>
      <c r="D87" s="259" t="inlineStr">
        <is>
          <t>No</t>
        </is>
      </c>
      <c r="E87" s="2277" t="n">
        <v>0.01</v>
      </c>
      <c r="F87" s="2281" t="n">
        <v>0</v>
      </c>
      <c r="P87" s="259" t="n"/>
      <c r="Q87" s="259" t="n"/>
      <c r="R87" s="259" t="n"/>
    </row>
    <row r="88">
      <c r="B88" s="259" t="n"/>
      <c r="C88" s="1804" t="inlineStr">
        <is>
          <t>Total Specific Risk</t>
        </is>
      </c>
      <c r="D88" s="1805" t="n"/>
      <c r="E88" s="2282" t="n">
        <v>0.06999999999999999</v>
      </c>
      <c r="F88" s="2283" t="n">
        <v>0.01</v>
      </c>
      <c r="P88" s="259" t="n"/>
      <c r="Q88" s="259" t="n"/>
      <c r="R88" s="259" t="n"/>
    </row>
    <row r="89">
      <c r="B89" s="259" t="n"/>
      <c r="C89" s="259" t="n"/>
      <c r="D89" s="259" t="n"/>
      <c r="E89" s="259" t="n"/>
      <c r="F89" s="259" t="n"/>
      <c r="G89" s="259" t="n"/>
      <c r="H89" s="259" t="n"/>
      <c r="I89" s="259" t="n"/>
      <c r="J89" s="259" t="n"/>
      <c r="K89" s="259" t="n"/>
      <c r="P89" s="259" t="n"/>
      <c r="Q89" s="259" t="n"/>
      <c r="R89" s="259" t="n"/>
    </row>
    <row r="90">
      <c r="B90" s="259" t="n"/>
      <c r="C90" s="1800" t="inlineStr">
        <is>
          <t>Weighted Equity Risk</t>
        </is>
      </c>
      <c r="D90" s="1813" t="inlineStr">
        <is>
          <t>Country</t>
        </is>
      </c>
      <c r="E90" s="1801" t="inlineStr">
        <is>
          <t>Revenue Weight</t>
        </is>
      </c>
      <c r="F90" s="1801" t="inlineStr">
        <is>
          <t>Equity Premium</t>
        </is>
      </c>
      <c r="G90" s="1802" t="inlineStr">
        <is>
          <t>Weighted Equity Premium</t>
        </is>
      </c>
      <c r="H90" s="1801" t="inlineStr">
        <is>
          <t>Country Premium</t>
        </is>
      </c>
      <c r="I90" s="1802" t="inlineStr">
        <is>
          <t>Weighted Country Premium</t>
        </is>
      </c>
      <c r="J90" s="259" t="n"/>
      <c r="K90" s="259" t="n"/>
      <c r="P90" s="259" t="n"/>
      <c r="Q90" s="259" t="n"/>
      <c r="R90" s="259" t="n"/>
    </row>
    <row r="91">
      <c r="B91" s="259" t="n"/>
      <c r="C91" s="1212" t="inlineStr">
        <is>
          <t>Primary Business Region</t>
        </is>
      </c>
      <c r="D91" s="2284" t="inlineStr">
        <is>
          <t>India</t>
        </is>
      </c>
      <c r="E91" s="1814" t="n">
        <v>0.2999999999999999</v>
      </c>
      <c r="F91" s="1814" t="n">
        <v>0.0781</v>
      </c>
      <c r="G91" s="1816" t="n">
        <v>0.02343</v>
      </c>
      <c r="H91" s="1819" t="n">
        <v>0.0321</v>
      </c>
      <c r="I91" s="1816" t="n">
        <v>0.009629999999999996</v>
      </c>
      <c r="J91" s="259" t="n"/>
      <c r="K91" s="259" t="n"/>
      <c r="P91" s="259" t="n"/>
      <c r="Q91" s="259" t="n"/>
      <c r="R91" s="259" t="n"/>
    </row>
    <row r="92">
      <c r="B92" s="259" t="n"/>
      <c r="C92" s="1212" t="inlineStr">
        <is>
          <t>Primary: Other operating region 1</t>
        </is>
      </c>
      <c r="D92" s="1812" t="inlineStr">
        <is>
          <t>Italy</t>
        </is>
      </c>
      <c r="E92" s="1815" t="n">
        <v>0.1</v>
      </c>
      <c r="F92" s="1814" t="n">
        <v>0.0781</v>
      </c>
      <c r="G92" s="1816" t="n">
        <v>0.007810000000000001</v>
      </c>
      <c r="H92" s="1819" t="n">
        <v>0.0321</v>
      </c>
      <c r="I92" s="1816" t="n">
        <v>0.00321</v>
      </c>
      <c r="J92" s="259" t="n"/>
      <c r="K92" s="259" t="n"/>
      <c r="P92" s="259" t="n"/>
      <c r="Q92" s="259" t="n"/>
      <c r="R92" s="259" t="n"/>
    </row>
    <row r="93">
      <c r="B93" s="259" t="n"/>
      <c r="C93" s="1212" t="inlineStr">
        <is>
          <t>Primary: Other operating region 2</t>
        </is>
      </c>
      <c r="D93" s="1812" t="inlineStr">
        <is>
          <t>United Arab Emirates</t>
        </is>
      </c>
      <c r="E93" s="1815" t="n">
        <v>0.06</v>
      </c>
      <c r="F93" s="1814" t="n">
        <v>0.0532</v>
      </c>
      <c r="G93" s="1816" t="n">
        <v>0.003192</v>
      </c>
      <c r="H93" s="1819" t="n">
        <v>0.0072</v>
      </c>
      <c r="I93" s="1816" t="n">
        <v>0.000432</v>
      </c>
      <c r="J93" s="259" t="n"/>
      <c r="K93" s="259" t="n"/>
      <c r="P93" s="259" t="n"/>
      <c r="Q93" s="259" t="n"/>
      <c r="R93" s="259" t="n"/>
    </row>
    <row r="94">
      <c r="B94" s="259" t="n"/>
      <c r="C94" s="1212" t="inlineStr">
        <is>
          <t>Primary: Other operating region 3</t>
        </is>
      </c>
      <c r="D94" s="1812" t="inlineStr">
        <is>
          <t>Spain</t>
        </is>
      </c>
      <c r="E94" s="1815" t="n">
        <v>0.04</v>
      </c>
      <c r="F94" s="1814" t="n">
        <v>0.0694</v>
      </c>
      <c r="G94" s="1816" t="n">
        <v>0.002776</v>
      </c>
      <c r="H94" s="1819" t="n">
        <v>0.0234</v>
      </c>
      <c r="I94" s="1816" t="n">
        <v>0.0009360000000000001</v>
      </c>
      <c r="J94" s="259" t="n"/>
      <c r="K94" s="259" t="n"/>
      <c r="P94" s="259" t="n"/>
      <c r="Q94" s="259" t="n"/>
      <c r="R94" s="259" t="n"/>
    </row>
    <row r="95">
      <c r="B95" s="259" t="n"/>
      <c r="C95" s="1212" t="inlineStr">
        <is>
          <t>Secondary Business Region</t>
        </is>
      </c>
      <c r="D95" s="2284" t="inlineStr">
        <is>
          <t>India</t>
        </is>
      </c>
      <c r="E95" s="1814" t="n">
        <v>0.405</v>
      </c>
      <c r="F95" s="1814" t="n">
        <v>0.0781</v>
      </c>
      <c r="G95" s="1816" t="n">
        <v>0.0316305</v>
      </c>
      <c r="H95" s="1819" t="n">
        <v>0.0321</v>
      </c>
      <c r="I95" s="1816" t="n">
        <v>0.0130005</v>
      </c>
      <c r="J95" s="259" t="n"/>
      <c r="K95" s="259" t="n"/>
      <c r="P95" s="259" t="n"/>
      <c r="Q95" s="259" t="n"/>
      <c r="R95" s="259" t="n"/>
    </row>
    <row r="96">
      <c r="B96" s="259" t="n"/>
      <c r="C96" s="1212" t="inlineStr">
        <is>
          <t>Secondary: Other operating region 1</t>
        </is>
      </c>
      <c r="D96" s="1812" t="inlineStr">
        <is>
          <t>Italy</t>
        </is>
      </c>
      <c r="E96" s="1815" t="n">
        <v>0.05</v>
      </c>
      <c r="F96" s="1814" t="n">
        <v>0.0781</v>
      </c>
      <c r="G96" s="1816" t="n">
        <v>0.003905</v>
      </c>
      <c r="H96" s="1819" t="n">
        <v>0.0321</v>
      </c>
      <c r="I96" s="1816" t="n">
        <v>0.001605</v>
      </c>
      <c r="J96" s="259" t="n"/>
      <c r="K96" s="259" t="n"/>
      <c r="P96" s="259" t="n"/>
      <c r="Q96" s="259" t="n"/>
      <c r="R96" s="259" t="n"/>
    </row>
    <row r="97">
      <c r="B97" s="259" t="n"/>
      <c r="C97" s="1212" t="inlineStr">
        <is>
          <t>Secondary: Other operating region 2</t>
        </is>
      </c>
      <c r="D97" s="1812" t="inlineStr">
        <is>
          <t>India</t>
        </is>
      </c>
      <c r="E97" s="1815" t="n">
        <v>0.025</v>
      </c>
      <c r="F97" s="1814" t="n">
        <v>0.0781</v>
      </c>
      <c r="G97" s="1816" t="n">
        <v>0.0019525</v>
      </c>
      <c r="H97" s="1819" t="n">
        <v>0.0321</v>
      </c>
      <c r="I97" s="1816" t="n">
        <v>0.0008024999999999999</v>
      </c>
      <c r="J97" s="259" t="n"/>
      <c r="K97" s="259" t="n"/>
      <c r="P97" s="259" t="n"/>
      <c r="Q97" s="259" t="n"/>
      <c r="R97" s="259" t="n"/>
    </row>
    <row r="98">
      <c r="B98" s="259" t="n"/>
      <c r="C98" s="1212" t="inlineStr">
        <is>
          <t>Secondary: Other operating region 3</t>
        </is>
      </c>
      <c r="D98" s="1812" t="inlineStr">
        <is>
          <t>Spain</t>
        </is>
      </c>
      <c r="E98" s="1815" t="n">
        <v>0.02</v>
      </c>
      <c r="F98" s="1814" t="n">
        <v>0.0694</v>
      </c>
      <c r="G98" s="1816" t="n">
        <v>0.001388</v>
      </c>
      <c r="H98" s="1819" t="n">
        <v>0.0234</v>
      </c>
      <c r="I98" s="1816" t="n">
        <v>0.000468</v>
      </c>
      <c r="J98" s="259" t="n"/>
      <c r="K98" s="259" t="n"/>
      <c r="P98" s="259" t="n"/>
      <c r="Q98" s="259" t="n"/>
      <c r="R98" s="259" t="n"/>
    </row>
    <row r="99">
      <c r="B99" s="259" t="n"/>
      <c r="C99" s="1804" t="inlineStr">
        <is>
          <t>Weighted equity Risk premium</t>
        </is>
      </c>
      <c r="D99" s="1805" t="n"/>
      <c r="E99" s="1817" t="n">
        <v>0.9999999999999999</v>
      </c>
      <c r="F99" s="1817" t="n"/>
      <c r="G99" s="1818" t="n">
        <v>0.076084</v>
      </c>
      <c r="H99" s="1817" t="n"/>
      <c r="I99" s="1818" t="n">
        <v>0.03008399999999999</v>
      </c>
      <c r="J99" s="259" t="n"/>
      <c r="K99" s="259" t="n"/>
      <c r="P99" s="259" t="n"/>
      <c r="Q99" s="259" t="n"/>
      <c r="R99" s="259" t="n"/>
    </row>
    <row r="100">
      <c r="B100" s="259" t="n"/>
      <c r="C100" s="259" t="n"/>
      <c r="D100" s="259" t="n"/>
      <c r="E100" s="259" t="n"/>
      <c r="F100" s="259" t="n"/>
      <c r="G100" s="259" t="n"/>
      <c r="H100" s="259" t="n"/>
      <c r="I100" s="259" t="n"/>
      <c r="J100" s="259" t="n"/>
      <c r="K100" s="259" t="n"/>
      <c r="P100" s="259" t="n"/>
      <c r="Q100" s="259" t="n"/>
      <c r="R100" s="259" t="n"/>
    </row>
    <row r="101" customFormat="1" s="551">
      <c r="B101" s="494" t="inlineStr">
        <is>
          <t>Footnotes:</t>
        </is>
      </c>
      <c r="C101" s="495" t="n"/>
      <c r="D101" s="495" t="n"/>
      <c r="E101" s="495" t="n"/>
      <c r="F101" s="495" t="n"/>
      <c r="G101" s="495" t="n"/>
      <c r="H101" s="495" t="n"/>
      <c r="I101" s="495" t="n"/>
      <c r="J101" s="495" t="n"/>
      <c r="K101" s="495" t="n"/>
    </row>
    <row r="102" customFormat="1" s="1033">
      <c r="B102" s="2285" t="n">
        <v>1</v>
      </c>
      <c r="C102" s="1497" t="inlineStr">
        <is>
          <t>Source: Capital IQ.</t>
        </is>
      </c>
    </row>
    <row r="103" customFormat="1" s="1033">
      <c r="B103" s="2285" t="n">
        <v>2</v>
      </c>
      <c r="C103" s="498" t="inlineStr">
        <is>
          <t>Effective tax rates for the selected  guideline companies are normalised at the domicile statutory rate if the effective tax rate is a) below 0%, or b) above 55%, in order to offset the use of NOL carryforwards, R&amp;D tax credits, etc.</t>
        </is>
      </c>
    </row>
    <row r="104" customFormat="1" s="1033">
      <c r="B104" s="2285" t="n">
        <v>3</v>
      </c>
      <c r="C104" s="498" t="inlineStr">
        <is>
          <t>The estimated Equity Risk Premium (ERP), which equals Rm - Rf, incorporates perspective provided by recent long-term market return studies and historical data compiled by Morningstar (formerly Ibbotson Associates).</t>
        </is>
      </c>
    </row>
    <row r="105" customFormat="1" s="1033">
      <c r="B105" s="2285" t="n">
        <v>4</v>
      </c>
      <c r="C105" s="498" t="inlineStr">
        <is>
          <t>The estimated Country Risk Premium (CRP), estimates risk associated with investing in foreign countries, over and above that considered in the Rf and ERP.</t>
        </is>
      </c>
    </row>
    <row r="106" customFormat="1" s="501">
      <c r="B106" s="2286" t="n"/>
      <c r="C106" s="498" t="n"/>
    </row>
  </sheetData>
  <mergeCells count="1">
    <mergeCell ref="M27:N27"/>
  </mergeCells>
  <conditionalFormatting sqref="Q29:R58">
    <cfRule type="cellIs" priority="39" operator="lessThan" dxfId="1">
      <formula>0.0999999</formula>
    </cfRule>
    <cfRule type="cellIs" priority="41" operator="greaterThan" dxfId="20">
      <formula>0.1</formula>
    </cfRule>
  </conditionalFormatting>
  <conditionalFormatting sqref="O29:O58">
    <cfRule type="cellIs" priority="33" operator="between" dxfId="17">
      <formula>61</formula>
      <formula>103</formula>
    </cfRule>
    <cfRule type="cellIs" priority="34" operator="lessThan" dxfId="17">
      <formula>60</formula>
    </cfRule>
    <cfRule type="cellIs" priority="35" operator="greaterThan" dxfId="17">
      <formula>104</formula>
    </cfRule>
  </conditionalFormatting>
  <conditionalFormatting sqref="C29:C56 C57:E58 D31:E56 E29:J30 G31:J58">
    <cfRule type="expression" priority="23" dxfId="0">
      <formula>$U29="Yes"</formula>
    </cfRule>
  </conditionalFormatting>
  <conditionalFormatting sqref="D29:D30">
    <cfRule type="expression" priority="22" dxfId="0">
      <formula>$U29="Yes"</formula>
    </cfRule>
  </conditionalFormatting>
  <conditionalFormatting sqref="F31:F58">
    <cfRule type="expression" priority="24" dxfId="0">
      <formula>$U31="Yes"</formula>
    </cfRule>
  </conditionalFormatting>
  <conditionalFormatting sqref="C29:C30">
    <cfRule type="expression" priority="21" dxfId="0">
      <formula>$U29="Yes"</formula>
    </cfRule>
  </conditionalFormatting>
  <conditionalFormatting sqref="E68:E71">
    <cfRule type="expression" priority="14" dxfId="0">
      <formula>$U68="Yes"</formula>
    </cfRule>
    <cfRule type="expression" priority="13" dxfId="0">
      <formula>$U68="Yes"</formula>
    </cfRule>
  </conditionalFormatting>
  <conditionalFormatting sqref="E74:F74 E77:F77">
    <cfRule type="expression" priority="46" dxfId="0">
      <formula>#REF!="Yes"</formula>
    </cfRule>
  </conditionalFormatting>
  <conditionalFormatting sqref="E62:E65">
    <cfRule type="expression" priority="2" dxfId="0">
      <formula>$U62="Yes"</formula>
    </cfRule>
    <cfRule type="expression" priority="1" dxfId="0">
      <formula>$U62="Yes"</formula>
    </cfRule>
  </conditionalFormatting>
  <dataValidations disablePrompts="1" count="5">
    <dataValidation sqref="M5:M7" showDropDown="0" showInputMessage="1" showErrorMessage="1" allowBlank="0" type="list">
      <formula1>"5-Year Monthly, 2-Year Weekly"</formula1>
    </dataValidation>
    <dataValidation sqref="P5:P7" showDropDown="0" showInputMessage="1" showErrorMessage="1" allowBlank="0" type="list">
      <formula1>"Spot, 5 Year, 2 Year"</formula1>
    </dataValidation>
    <dataValidation sqref="R5:R7" showDropDown="0" showInputMessage="1" showErrorMessage="1" allowBlank="0" type="list">
      <formula1>"No, Blume, Vasicek"</formula1>
    </dataValidation>
    <dataValidation sqref="U29:U58" showDropDown="0" showInputMessage="1" showErrorMessage="1" allowBlank="0" type="list">
      <formula1>"Yes, No"</formula1>
    </dataValidation>
    <dataValidation sqref="N29:N58" showDropDown="0" showInputMessage="1" showErrorMessage="1" allowBlank="0" type="list">
      <formula1>"Yes,No"</formula1>
    </dataValidation>
  </dataValidations>
  <hyperlinks>
    <hyperlink xmlns:r="http://schemas.openxmlformats.org/officeDocument/2006/relationships" ref="G14" r:id="rId1"/>
    <hyperlink xmlns:r="http://schemas.openxmlformats.org/officeDocument/2006/relationships" ref="G15" r:id="rId2"/>
    <hyperlink xmlns:r="http://schemas.openxmlformats.org/officeDocument/2006/relationships" ref="G16" r:id="rId3"/>
  </hyperlinks>
  <printOptions horizontalCentered="1"/>
  <pageMargins left="0.7" right="0.7" top="0.75" bottom="0.75" header="0.3" footer="0.3"/>
  <pageSetup orientation="portrait" scale="50"/>
  <headerFooter alignWithMargins="0">
    <oddHeader>&amp;R&amp;"Arial"&amp;1 &amp;K000000Confidential#</oddHeader>
    <oddFooter/>
    <evenHeader/>
    <evenFooter/>
    <firstHeader/>
    <firstFooter/>
  </headerFooter>
  <legacyDrawing xmlns:r="http://schemas.openxmlformats.org/officeDocument/2006/relationships" r:id="anysvml"/>
</worksheet>
</file>

<file path=xl/worksheets/sheet26.xml><?xml version="1.0" encoding="utf-8"?>
<worksheet xmlns="http://schemas.openxmlformats.org/spreadsheetml/2006/main">
  <sheetPr>
    <tabColor theme="9" tint="-0.499984740745262"/>
    <outlinePr summaryBelow="1" summaryRight="1"/>
    <pageSetUpPr/>
  </sheetPr>
  <dimension ref="B2:H7"/>
  <sheetViews>
    <sheetView showGridLines="0" workbookViewId="0">
      <selection activeCell="C152" sqref="C146:C152"/>
    </sheetView>
  </sheetViews>
  <sheetFormatPr baseColWidth="8" defaultColWidth="0" defaultRowHeight="11.5" zeroHeight="1"/>
  <cols>
    <col width="2.3828125" customWidth="1" style="63" min="1" max="1"/>
    <col width="8.69140625" customWidth="1" style="63" min="2" max="8"/>
    <col hidden="1" width="8.69140625" customWidth="1" style="63" min="9" max="16384"/>
  </cols>
  <sheetData>
    <row r="2">
      <c r="B2" s="62" t="inlineStr">
        <is>
          <t>Valify - UAE Valuation Services</t>
        </is>
      </c>
    </row>
    <row r="3">
      <c r="B3" s="64" t="inlineStr">
        <is>
          <t>Lazure Worldwide FZCO - Self Valuation using DCF Method, Transaction Multiples Method, &amp; Market Multiples Method as at September 30, 2024</t>
        </is>
      </c>
    </row>
    <row r="4">
      <c r="B4" s="101" t="inlineStr">
        <is>
          <t>Section Divider - GPC Analysis</t>
        </is>
      </c>
    </row>
    <row r="5" ht="5" customHeight="1" thickBot="1">
      <c r="B5" s="99" t="n"/>
      <c r="C5" s="66" t="n"/>
      <c r="D5" s="66" t="n"/>
      <c r="E5" s="66" t="n"/>
      <c r="F5" s="66" t="n"/>
      <c r="G5" s="66" t="n"/>
      <c r="H5" s="66" t="n"/>
    </row>
    <row r="6" ht="12" customHeight="1" thickTop="1"/>
    <row r="7">
      <c r="B7" s="62" t="inlineStr">
        <is>
          <t>Guideline Public Company Analysis</t>
        </is>
      </c>
    </row>
  </sheetData>
  <pageMargins left="0.7" right="0.7" top="0.75" bottom="0.75" header="0.3" footer="0.3"/>
</worksheet>
</file>

<file path=xl/worksheets/sheet27.xml><?xml version="1.0" encoding="utf-8"?>
<worksheet xmlns="http://schemas.openxmlformats.org/spreadsheetml/2006/main">
  <sheetPr>
    <outlinePr summaryBelow="1" summaryRight="1"/>
    <pageSetUpPr/>
  </sheetPr>
  <dimension ref="A1:IV5"/>
  <sheetViews>
    <sheetView workbookViewId="0">
      <selection activeCell="A1" sqref="A1"/>
    </sheetView>
  </sheetViews>
  <sheetFormatPr baseColWidth="8" defaultRowHeight="15.5"/>
  <sheetData>
    <row r="1">
      <c r="A1" t="n">
        <v>1125</v>
      </c>
      <c r="B1" t="inlineStr">
        <is>
          <t>AwABTAVMT0NBTAFI/////wFQmRoAADRDSVEuTllTRTpLTy5JUV9UT1RBTF9BU1NFVFMuMjAwMC4zMS8xMi8yMDE5Li5GLlVTRC5DAQAAABJoAAACAAAABTg3NDMzAQgAAAAFAAAAATEBAAAACjE5ODg4MDE1MjYDAAAAAzE2MAIAAAAEMTAwNwQAAAABMQcAAAAKMTIvMzEvMjAxOQgAAAAJOC8xNi8yMDIwCQAAAAEwO4YXePJB2AhFmft48kHYCCBDSVEuTllTRTpLTy5JUV9WT0xVTUUuMzAvMTEvMjAxOAEAAAASaAAAAgAAAAgyNS41MzgxNwDH4n9T8kHYCAt5H3HyQdgIO0NJUS5OWVNFOlJBQ0UuSVFfVE9UQUxfREVCVF9DVVJSRU5ULjk5OC4zMS8xMi8yMDE5Li5GLkVVUi5DAQAAAD2CsBACAAAABzM5OS44NzYBCAAAAAUAAAABMQEAAAAKMTk0NzQ0NDE4NAMAAAACNTACAAAABTI1MjIzBAAAAAExBwAAAAoxMi8zMS8yMDE5CAAAAAk4LzE2LzIwMjAJAAAAATAcrRd48kHYCFUr+XjyQdgIKUNJUS5OWVNFOlJBQ0UuSVFfTEFTVFNBTEVQUklDRS4wMy8wMS8yMDIwAQAAAD2CsBACAAAABjE2Ni43MwAID35T8kHYCD2XW1nyQdgIMUNJUS5OWVNFOlJBQ0UuSVFfU0hBUkVTT1VUU1RBTkRJTkcuMzAvMDQvMjAyMC5FVVIBAAAAPYKwEAIAAAAJMTg0Ljc0Nzg5ALNDw1ryQdgIUlfRWvJB2AggQ0lRLk5ZU0U6S08uSVFfVk9MVU1FLjAyLzAzLzIwMTgBAAAAEmgAAAIAAAAIMTQuMDUwMDgAKCtCdfJB2Aj3Nld28kHY</t>
        </is>
      </c>
      <c r="C1" t="inlineStr">
        <is>
          <t>CCBDSVEuLklRX0xBU1RTQUxFUFJJQ0UuMDQvMDUvMjAxOAUAAAAAAAAACAAAABQoSW52YWxpZCBJZGVudGlmaWVyKYrFN1HyQdgI1rR5c/JB2AgoQ0lRLkxTRTpUU0NPLklRX0xBU1RTQUxFUFJJQ0UuMzEvMDMvMjAxOAEAAAAwUAYAAgAAAAUyLjA1OQAFXX5T8kHYCK8NKXHyQdgIKENJUS5MU0U6VFNDTy5JUV9MQVNUU0FMRVBSSUNFLjI1LzA1LzIwMTgBAAAAMFAGAAIAAAAFMi40NTgAKeaFUvJB2AiyBAlx8kHYCCJDSVEuTllTRTpNQU5VLklRX1ZPTFVNRS4yNS8wNS8yMDE4AQAAAN1rDQACAAAACDAuMDE1NzQ3ACnmhVLyQdgIsgQJcfJB2Ag5Q0lRLk5BU0RBUUdTOlRTTEEuSVFfVE9UQUxfQVNTRVRTLjk5Ni4zMC8wNC8yMDIwLi5GLlVTRC5DAQAAABDGogECAAAACDgwNjcuOTM5AQgAAAAFAAAAATEBAAAACjE4NzU3NjkwODIDAAAAAzE2MAIAAAAEMTAwNwQAAAABMQcAAAAJNC8zMC8yMDIwCAAAAAk4LzE2LzIwMjAJAAAAATC8WAdL8kHYCMzklFnyQdgIIENJUS5OWVNFOktPLklRX1ZPTFVNRS4wNi8wMy8yMDIwAQAAABJoAAACAAAACDIyLjM1MzkzAKPWJFXyQdgIg3d8WfJB2AggQ0lRLk5ZU0U6S08uSVFfVk9MVU1FLjI3LzA0LzIwMTgBAAAAEmgAAAIAAAAIOS43Nzc5MTIAKeaFUvJB2AjsTQVx8kHYCC1DSVEuTkFTREFRR1M6VFNMQS5JUV9MQVNUU0FMRVBSSUNFLjA3LzA2LzIwMTkBAAAAEMai</t>
        </is>
      </c>
      <c r="D1" t="inlineStr">
        <is>
          <t>AQIAAAAFMjA0LjUAwap+U/JB2AjbYidx8kHYCERDSVEuTkFTREFRR1M6VFNMQS5JUV9NSU5PUklUWV9JTlRFUkVTVF9UT1RBTC45OTYuMzAvMDQvMjAyMC4uRi5VU0QuQwEAAAAQxqIBAwAAAAAAvFgHS/JB2Agt6ZlZ8kHYCCJDSVEuTllTRTpSQUNFLklRX1ZPTFVNRS4wMS8xMS8yMDE5AQAAAD2CsBACAAAACDAuMzk3OTE3ACVhtVPyQdgI+US8cvJB2AgyQ0lRLk5ZU0U6S08uSVFfUFJFRl9FUVVJVFkuOTk4LjMwLzA0LzIwMjAuLkYuVVNELkMBAAAAEmgAAAMAAAAAAANJykzyQdgIyG6bWfJB2Ag1Q0lRLkFVRC5JUV9GVUxMX0NVUlZFX0FOTlVBTC5BTExDT1JQLkEuMjBZLjMwLzA0LzIwMjABAAAAAAAAAAIAAAAJMC4wMzgyMDYyAKokJVXyQdgIeW6GWfJB2AgnQ0lRLiRBRURCR04uSVFfTEFTVFNBTEVQUklDRS4zMC8wNC8yMDE5AQAAACXrWgACAAAACzIuMTAzNjY1NTIxAKokJVXyQdgIMdiDWfJB2AggQ0lRLk5ZU0U6S08uSVFfVk9MVU1FLjI4LzEyLzIwMTgBAAAAEmgAAAIAAAAIMTMuMjE4MTcAx+J/U/JB2AgyXSJx8kHYCDZDSVEuTllTRTpSQUNFLklRX0VRVUlUWV9NRVRIT0QuOTk5LjMwLzA0LzIwMjAuLkYuRVVSLkMBAAAAPYKwEAIAAAAGMjUuOTcyAQgAAAAFAAAAATEBAAAACjIwMTU2Mzk4MTgDAAAAAjUwAgAAAAQzMDYzBAAAAAExBwAAAAk0LzMwLzIwMjAIAAAACTgvMTYvMjAyMAkAAAAB</t>
        </is>
      </c>
      <c r="E1" t="inlineStr">
        <is>
          <t>MODjBkvyQdgI3QSQWfJB2AgmQ0lRLk5BU0RBUUdTOkNBS0UuSVFfVk9MVU1FLjE5LzEwLzIwMTgBAAAACOAEAAIAAAAIMC43NzM5NjQAQ5iFUvJB2AhtGxZx8kHYCDBDSVEuTllTRTpLTy5JUV9UT1RBTF9SRVYuOTk4LjMxLzEyLzIwMTkuLkYuVVNELkMBAAAAEmgAAAIAAAAFNDE4NjMBCAAAAAUAAAABMQEAAAAKMTk0NjQzMDc4MgMAAAADMTYwAgAAAAIyOAQAAAABMQcAAAAKMTIvMzEvMjAxOQgAAAAJOC8xNi8yMDIwCQAAAAEwHvsXePJB2Ai/OfJ48kHYCCRDSVEuXkFTWC5JUV9MQVNUU0FMRVBSSUNFLjEzLzAzLzIwMjABAAAAH1PrAQIAAAALMjk5NC40MDQ4NTIASQUzUvJB2AgBC79Z8kHYCC1DSVEuTllTRTpNQU5VLklRX1BFUklPRERBVEUuOTk1LjMwLzA0LzIwMjAuLkYBAAAA3WsNAAUAAAAKMzAvMDYvMjAxNACxryRV8kHYCDcdgFnyQdgIKENJUS5MU0U6U0ZPUi5JUV9MQVNUU0FMRVBSSUNFLjE5LzA3LzIwMTkBAAAAy1PkIQIAAAAFMS41OTUA0YN+U/JB2AiHwChx8kHYCCFDSVEuTFNFOlNGT1IuSVFfVk9MVU1FLjE4LzEwLzIwMTkBAAAAy1PkIQIAAAAIMC4xMTU2ODMAlf0kVfJB2Ai3fL1y8kHYCCZDSVEuTkFTREFRR1M6VFNMQS5JUV9WT0xVTUUuMTQvMDYvMjAxOQEAAAAQxqIBAgAAAAg3LjQzMzQwMgCj1iRV8kHYCIO/wXLyQdgILENJUS5MU0U6VFNDTy5JUV9QRVJJT0REQVRFLjk5OC4z</t>
        </is>
      </c>
      <c r="F1" t="inlineStr">
        <is>
          <t>MC8wNC8yMDIwLi5GAQAAADBQBgAFAAAACjI0LzAyLzIwMTgAsa8kVfJB2AjqVIFZ8kHYCChDSVEuTFNFOlRTQ08uSVFfTEFTVFNBTEVQUklDRS4yOC8wMi8yMDE4AQAAADBQBgACAAAABTIuMTA4AAVdflPyQdgIOOgocfJB2AgwQ0lRLk5ZU0U6TUFOVS5JUV9JTkNfVEFYLjk5Ny4zMS8xMi8yMDE5Li5GLkdCUC5DAQAAAN1rDQACAAAABjEyLjQ2MgEIAAAABQAAAAExAQAAAAoxOTEwMjQ3NDAzAwAAAAI1NQIAAAACNzUEAAAAATEHAAAACjEyLzMxLzIwMTkIAAAACTgvMTYvMjAyMAkAAAABMNztlXfyQdgICo3pePJB2Ag6Q0lRLk5BU0RBUUdTOkNBS0UuSVFfSU5URVJFU1RfRVhQLjIwMDAuMzAvMDQvMjAyMC4uRi5VU0QuQwEAAAAI4AQAAgAAAAYtMi40OTcBCAAAAAUAAAABMQEAAAAKMjAyMTU4MjcwNAMAAAADMTYwAgAAAAI4MgQAAAABMQcAAAAJNC8zMC8yMDIwCAAAAAk4LzE2LzIwMjAJAAAAATD/b8pM8kHYCB16rFnyQdgINkNJUS5OQVNEQVFHUzpUU0xBLklRX0xUX0lOVkVTVC45OTguMzEvMTIvMjAxOS4uRi5VU0QuQwEAAAAQxqIBAwAAAAAAO4YXePJB2AixE/p48kHYCDxDSVEuTllTRTpSQUNFLklRX1RPVEFMX0RFQlRfQ1VSUkVOVC4yMDAwLjMxLzEyLzIwMTkuLkYuRVVSLkMBAAAAPYKwEAIAAAAGMTcuNjM0AQgAAAAFAAAAATEBAAAACjE5OTA0MjM2ODcDAAAAAjUwAgAAAAUyNTIyMwQAAAAB</t>
        </is>
      </c>
      <c r="G1" t="inlineStr">
        <is>
          <t>MQcAAAAKMTIvMzEvMjAxOQgAAAAJOC8xNi8yMDIwCQAAAAEwO4YXePJB2AhZoPl48kHYCC5DSVEuTFNFOlRTQ08uSVFfREFfQ0YuMTAwMC4zMS8xMi8yMDE5Li5GLkdCUC5DAQAAADBQBgACAAAABDExNjUBCAAAAAUAAAABMQEAAAAKMTk2ODczNjU2MwMAAAACNTUCAAAABDIxNjAEAAAAATEHAAAACjEyLzMxLzIwMTkIAAAACTgvMTYvMjAyMAkAAAABMNoUlnfyQdgIrETnePJB2Ag+Q0lRLk5BU0RBUUdTOlRTTEEuSVFfQ0FQRVhfTUVESUFOX0VTVC4xMDAzLjMwLzA0LzIwMjAuLkYuVVNELkMBAAAAEMaiAQIAAAAFLTMwMDABDgAAAAUAAAABMwEAAAABMAIAAAAKMTAwMTg2ODkxNwMAAAAGMTA0MDkxBAAAAAEyBgAAAAEwBwAAAAMxNjAIAAAAATEJAAAAATEKAAAAATALAAAACzExODk4OTExNzgzDAAAAAExDQAAAAg1LzEvMjAyMBAAAAAJOC8xNi8yMDIwpH8HS/JB2AiYf6pZ8kHYCCdDSVEuTllTRTpLTy5JUV9MQVNUU0FMRVBSSUNFLjI4LzEyLzIwMTgBAAAAEmgAAAIAAAAENDcuMgDH4n9T8kHYCDJdInHyQdgIJ0NJUS4kQUVEQllOLklRX0xBU1RTQUxFUFJJQ0UuMzEvMTIvMjAxOAEAAAAl61oAAgAAAAsxLjcwNDQwODM1MwD+A0J18kHYCArNS3byQdgIOUNJUS5OWVNFOktPLklRX1RPVEFMX0RFQlRfQ1VSUkVOVC45OTYuMzAvMDQvMjAyMC4uRi5VU0QuQwEAAAASaAAAAgAAAAUxNTg1OAEIAAAABQAA</t>
        </is>
      </c>
      <c r="H1" t="inlineStr">
        <is>
          <t>AAExAQAAAAoxODc1Nzk3ODA5AwAAAAMxNjACAAAABTI1MjIzBAAAAAExBwAAAAk0LzMwLzIwMjAIAAAACTgvMTYvMjAyMAkAAAABMANJykzyQdgIBd6WWfJB2AgkQ0lRLl5TUFguSVFfTEFTVFNBTEVQUklDRS4yMC8xMi8yMDE5AQAAAJu4KAACAAAAEDMyMjEuMjI0NTgzMTA5NDMACZY3UvJB2Agp6hFz8kHYCEBDSVEuTkFTREFRR1M6Q0FLRS5JUV9UT1RBTF9DT01NT05fRVFVSVRZLjk5Ni4zMS8xMi8yMDE5Li5GLlVTRC5DAQAAAAjgBAACAAAABjU1Ni41MQEIAAAABQAAAAExAQAAAAoxODMwMzg2OTg2AwAAAAMxNjACAAAABDEwMDYEAAAAATEHAAAACjEyLzMxLzIwMTkIAAAACTgvMTYvMjAyMAkAAAABMB77F3jyQdgIr8DzePJB2AguQ0lRLkxTRTpUU0NPLklRX1RPVEFMX1JFVjpDVVJSRU5DWS4uMzAvMDQvMjAyMAEAAAAwUAYAAwAAAANHQlABCAAAAAUAAAABMQEAAAAKMjAzNzQ0NjgyNwMAAAACNTUCAAAAAjI4BAAAAAEwBwAAAAk0LzMwLzIwMjAIAAAACTIvMjkvMjAyMAkAAAABMPw6JFXyQdgIwvCBWfJB2AgpQ0lRLk5ZU0U6UkFDRS5JUV9MQVNUU0FMRVBSSUNFLjI4LzAyLzIwMTUBAAAAPYKwEAMAAAAAAEFSQnXyQdgIiVxQdvJB2Ag1Q0lRLk5ZU0U6S08uSVFfREFfTUVESUFOX0VTVC4xMDAzLjMxLzEyLzIwMTkuLkYuVVNELkMBAAAAEmgAAAIAAAAEMTQzNgEOAAAABQAAAAEzAQAAAAEwAgAA</t>
        </is>
      </c>
      <c r="I1" t="inlineStr">
        <is>
          <t>AAoxMDAxNjU2Mjc4AwAAAAYxMTQxOTAEAAAAATIGAAAAATAHAAAAAzE2MAgAAAABMQkAAAABMQoAAAABMAsAAAALMTE2NDA1NTM3MzYMAAAAATENAAAACDEvMS8yMDIwEAAAAAk4LzE2LzIwMjDaFJZ38kHYCF9V6HjyQdgIKENJUS5MU0U6VFNDTy5JUV9MQVNUU0FMRVBSSUNFLjMxLzA1LzIwMTkBAAAAMFAGAAIAAAAFMi4yNjQAwap+U/JB2Aio2yxx8kHYCCFDSVEuTFNFOlRTQ08uSVFfVk9MVU1FLjA2LzA0LzIwMTgBAAAAMFAGAAIAAAAIMzEuMjEzMDYAKCtCdfJB2Agf4lF28kHYCCRDSVEuXkFTWC5JUV9MQVNUU0FMRVBSSUNFLjMwLzA4LzIwMTkBAAAAH1PrAQIAAAALMzk1My4wMjQzMjUAR4WFUfJB2Ajx+hlz8kHYCC1DSVEuTkFTREFRR1M6Q0FLRS5JUV9MQVNUU0FMRVBSSUNFLjA2LzA0LzIwMTgBAAAACOAEAAIAAAAFNTIuMDYAKCtCdfJB2AjUvFF28kHYCCxDSVEuTllTRTpSQUNFLklRX0FQLjIwMDAuMzEvMTIvMjAxOS4uRi5FVVIuQwEAAAA9grAQAgAAAAc2MDcuNzk0AQgAAAAFAAAAATEBAAAACjE5OTA0MjM2ODcDAAAAAjUwAgAAAAQxMDE4BAAAAAExBwAAAAoxMi8zMS8yMDE5CAAAAAk4LzE2LzIwMjAJAAAAATDaFJZ38kHYCLmH5HjyQdgIKENJUS5MU0U6U0ZPUi5JUV9MQVNUU0FMRVBSSUNFLjEyLzAxLzIwMTgBAAAAy1PkIQMAAAAAACgrQnXyQdgIycdbdvJB2AgtQ0lRLk5BU0RBUUdT</t>
        </is>
      </c>
      <c r="J1" t="inlineStr">
        <is>
          <t>OlRTTEEuSVFfTEFTVFNBTEVQUklDRS4zMS8wMS8yMDE4AQAAABDGogECAAAABjM1NC4zMQAFXX5T8kHYCIfAKHHyQdgILkNJUS5MU0U6U0ZPUi5JUV9TSEFSRVNPVVRTVEFORElORy4wMDowMDowMC5HQlABAAAAy1PkIQIAAAAKNTEzLjE3NjUyOQAVIspM8kHYCNlCYXbyQdgILUNJUS5OQVNEQVFHUzpUU0xBLklRX0xBU1RTQUxFUFJJQ0UuMTMvMDMvMjAyMAEAAAAQxqIBAgAAAAY1NDYuNjIAAeh9U/JB2AjEBl5Z8kHYCC9DSVEuTkFTREFRR1M6VFNMQS5JUV9GSVNDQUxfUS41MDAuMzAvMDQvMjAyMC4uRgEAAAAQxqIBAwAAAAJRMQD8OiRV8kHYCIbuiVnyQdgIIENJUS4uSVFfTEFTVFNBTEVQUklDRS4yNS8wMS8yMDE5BQAAAAAAAAAIAAAAFChJbnZhbGlkIElkZW50aWZpZXIpp3c3UfJB2Ah95llz8kHYCDpDSVEuTFNFOlRTQ08uSVFfVE9UQUxfREVCVF9DVVJSRU5ULjk5Ni4zMC8wNC8yMDIwLi5GLkdCUC5DAQAAADBQBgACAAAABDI4MjYBCAAAAAUAAAABMQEAAAAKMTg0NzgyNTE0OAMAAAACNTUCAAAABTI1MjIzBAAAAAExBwAAAAk0LzMwLzIwMjAIAAAACTgvMTYvMjAyMAkAAAABMMkxB0vyQdgIBd6WWfJB2AgpQ0lRLk5ZU0U6TUFOVS5JUV9MQVNUU0FMRVBSSUNFLjA2LzA3LzIwMTgBAAAA3WsNAAIAAAAEMjAuOQA6v4VS8kHYCLmrDHHyQdgIJENJUS5eU1BYLklRX0xBU1RTQUxFUFJJQ0UuMTkv</t>
        </is>
      </c>
      <c r="K1" t="inlineStr">
        <is>
          <t>MDcvMjAxOQEAAACbuCgAAgAAABAyOTc2LjYwOTA1Njk4NzI4AHyrhVHyQdgI84USc/JB2AgoQ0lRLkxTRTpUU0NPLklRX0xBU1RTQUxFUFJJQ0UuMTkvMDcvMjAxOQEAAAAwUAYAAgAAAAUyLjM4MwDRg35T8kHYCE6aKHHyQdgIIENJUS5OWVNFOktPLklRX1ZPTFVNRS4xOC8wMS8yMDE5AQAAABJoAAACAAAACDEyLjc2MDc4AKS8f1PyQdgIWFvCcvJB2AgpQ0lRLk5ZU0U6UkFDRS5JUV9MQVNUU0FMRVBSSUNFLjMxLzEwLzIwMTUBAAAAPYKwEAIAAAAFNTAuNDMAuZR/U/JB2Aj/qiJx8kHYCCJDSVEuTllTRTpNQU5VLklRX1ZPTFVNRS4xOS8wNy8yMDE5AQAAAN1rDQACAAAACDAuMDE3OTA1AJX9JFXyQdgICXe/cvJB2AgnQ0lRLiRBRURNQUQuSVFfTEFTVFNBTEVQUklDRS4zMC8wNC8yMDE5AQAAACXrWgACAAAACzAuMzgwNjMzNTk1AKokJVXyQdgISRiDWfJB2AgiQ0lRLk5ZU0U6UkFDRS5JUV9WT0xVTUUuMDkvMDgvMjAxOQEAAAA9grAQAgAAAAgwLjQzNzM1MQAlYbVT8kHYCAMevHLyQdgIKENJUS5MU0U6U0ZPUi5JUV9MQVNUU0FMRVBSSUNFLjMxLzEyLzIwMTgBAAAAy1PkIQIAAAAEMS4xOQAID35T8kHYCD+lK3HyQdgIL0NJUS5OWVNFOlJBQ0UuSVFfRUJJVERBLjk5Ni4zMS8xMi8yMDE5Li5GLkVVUi5DAQAAAD2CsBACAAAABzU4OS4zNTIBCAAAAAUAAAABMQEAAAAKMTgzMDQ3NDA5NAMAAAACNTAC</t>
        </is>
      </c>
      <c r="L1" t="inlineStr">
        <is>
          <t>AAAABDQwNTEEAAAAATEHAAAACjEyLzMxLzIwMTkIAAAACTgvMTYvMjAyMAkAAAABMB4iGHjyQdgI/R7uePJB2Ag5Q0lRLk5BU0RBUUdTOkNBS0UuSVFfUFJJQ0VfVEFSR0VULjYwMDAuMzAvMDQvMjAyMC4uLlVTRC5DAQAAAAjgBAACAAAACDI3LjY0NzA2AQ4AAAAFAAAAATcBAAAABzI1OTk2OTUCAAAABjI3Mzg4OAMAAAAGMTAwMTYxBAAAAAMyNTUGAAAAATAHAAAAAzE2MAgAAAABMQkAAAABMQoAAAABMAsAAAALMTE5MDIzOTMyMTcMAAAAATgNAAAACDUvMS8yMDIwEAAAAAk4LzE2LzIwMjD/b8pM8kHYCCb0jlnyQdgINUNJUS5OQVNEQVFHUzpUU0xBLklRX1RPVEFMX0NBLjk5OC4zMC8wNC8yMDIwLi5GLlVTRC5DAQAAABDGogECAAAABzY1NzAuNTIBCAAAAAUAAAABMQEAAAAKMjAxMzkwNzQ3MAMAAAADMTYwAgAAAAQxMDA4BAAAAAExBwAAAAk0LzMwLzIwMjAIAAAACTgvMTYvMjAyMAkAAAABMLxYB0vyQdgI59KTWfJB2AgrQ0lRLk5ZU0U6S08uSVFfRUJULjIwMDAuMzEvMTIvMjAxOS4uRi5VU0QuQwEAAAASaAAAAgAAAAQ5NDU2AQgAAAAFAAAAATEBAAAACjE5ODg4MDE1MjYDAAAAAzE2MAIAAAADMTM5BAAAAAExBwAAAAoxMi8zMS8yMDE5CAAAAAk4LzE2LzIwMjAJAAAAATDc7ZV38kHYCKcS63jyQdgILUNJUS5OQVNEQVFHUzpDQUtFLklRX0xBU1RTQUxFUFJJQ0UuMTkvMDQvMjAxOQEAAAAI4AQA</t>
        </is>
      </c>
      <c r="M1" t="inlineStr">
        <is>
          <t>AgAAAAU0Ny4wMwC5lH9T8kHYCBrdJXHyQdgIKENJUS5MU0U6VFNDTy5JUV9MQVNUU0FMRVBSSUNFLjAxLzAzLzIwMTkBAAAAMFAGAAIAAAAFMi4yOTMApLx/U/JB2AiBMCRx8kHYCDNDSVEuTllTRTpLTy5JUV9UT1RBTF9BU1NFVFMuOTk2LjMxLzEyLzIwMTkuLkYuVVNELkMBAAAAEmgAAAIAAAAFOTIwMjMBCAAAAAUAAAABMQEAAAAKMTgyOTIzMDk1NgMAAAADMTYwAgAAAAQxMDA3BAAAAAExBwAAAAoxMi8zMS8yMDE5CAAAAAk4LzE2LzIwMjAJAAAAATA7hhd48kHYCMLX+njyQdgIIUNJUS5MU0U6VFNDTy5JUV9WT0xVTUUuMzEvMDUvMjAxOQEAAAAwUAYAAgAAAAgyNC4yNzIxMQCV/SRV8kHYCIcYvnLyQdgIMENJUS5OWVNFOktPLklRX1RPVEFMX0NBLjEwMDAuMzEvMTIvMjAxOS4uRi5VU0QuQwEAAAASaAAAAgAAAAUzMDYzNAEIAAAABQAAAAExAQAAAAoxOTQ2NDMwNzgxAwAAAAMxNjACAAAABDEwMDgEAAAAATEHAAAACjEyLzMxLzIwMTkIAAAACTgvMTYvMjAyMAkAAAABMDuGF3jyQdgIa138ePJB2AgiQ0lRLk5ZU0U6TUFOVS5JUV9WT0xVTUUuMTgvMDEvMjAxOQEAAADdaw0AAgAAAAgwLjAyNTkwMQCkvH9T8kHYCE3bvnLyQdgINUNJUS5OQVNEQVFHUzpUU0xBLklRX0NPU1RfUkVWLjk5OS4zMS8xMi8yMDE5Li5GLlVTRC5DAQAAABDGogECAAAACDk1MzYuMjY0AQgAAAAFAAAAATEBAAAACjE5NDU4</t>
        </is>
      </c>
      <c r="N1" t="inlineStr">
        <is>
          <t>NzM1NTADAAAAAzE2MAIAAAABMQQAAAABMQcAAAAKMTIvMzEvMjAxOQgAAAAJOC8xNi8yMDIwCQAAAAEwHvsXePJB2AhZUfF48kHYCChDSVEuTkFTREFRR1M6VFNMQS5JUV9CRVRBXzVZUi4zMS8xMi8yMDE5AQAAABDGogECAAAAEDAuNjUwODcxNTQ5NTAyODUA3wbedPJB2AhW7kZ28kHYCCdDSVEuJEFFREhSSy5JUV9MQVNUU0FMRVBSSUNFLjMwLzA0LzIwMjABAAAAJetaAAIAAAALMC41MzA1ODA5OTYAqiQlVfJB2Ag6sYNZ8kHYCD9DSVEuTFNFOlRTQ08uSVFfTUlOT1JJVFlfSU5URVJFU1RfVE9UQUwuOTk5LjMxLzEyLzIwMTkuLkYuR0JQLkMBAAAAMFAGAAIAAAADLTIyAQgAAAAFAAAAATEBAAAACjE5Njg3MzY1NTkDAAAAAjU1AgAAAAQxMzEyBAAAAAExBwAAAAoxMi8zMS8yMDE5CAAAAAk4LzE2LzIwMjAJAAAAATCE1Bd48kHYCJN89njyQdgINUNJUS5OWVNFOktPLklRX0RBX01FRElBTl9FU1QuMTAwMS4zMS8xMi8yMDE5Li5GLlVTRC5DAQAAABJoAAACAAAABDEyOTQBDgAAAAUAAAABMwEAAAABMAIAAAAKMTAwMTQxNjQxNQMAAAAGMTE0MTkwBAAAAAEyBgAAAAEwBwAAAAMxNjAIAAAAATEJAAAAATEKAAAAATALAAAACzExNjU2NTYzNTg3DAAAAAExDQAAAAgxLzEvMjAyMBAAAAAJOC8xNi8yMDIwOzyWd/JB2AiPued48kHYCDNDSVEuTllTRTpLTy5JUV9TSEFSRVNPVVRTVEFORElOR19PVVQuMzEv</t>
        </is>
      </c>
      <c r="O1" t="inlineStr">
        <is>
          <t>MTIvMjAxNS5VU0QBAAAAEmgAAAIAAAALNDQyOS42MzY5MjYAA0nKTPJB2AjOtWF28kHYCDpDSVEuTllTRTpLTy5JUV9SRVZFTlVFX01FRElBTl9FU1QuMTAwMi4zMC8wNC8yMDIwLi5GLlVTRC5DAQAAABJoAAACAAAABTM2NTg4AQ4AAAAFAAAAATMBAAAAATACAAAACjEwMDE2NTYyNzgDAAAABjEwMDE4MQQAAAABMgYAAAABMAcAAAADMTYwCAAAAAExCQAAAAExCgAAAAEwCwAAAAsxMTg5MTUxNjQ1OAwAAAABMQ0AAAAINS8xLzIwMjAQAAAACTgvMTYvMjAyMP9vykzyQdgITPScWfJB2AgmQ0lRLk5BU0RBUUdTOlRTTEEuSVFfVk9MVU1FLjI3LzAzLzIwMjABAAAAEMaiAQIAAAAIMTQuMzc3NDEAo9YkVfJB2AirjXtZ8kHYCDZDSVEuTkFTREFRR1M6VFNMQS5JUV9UT1RBTF9SRVYuOTk5LjMwLzA0LzIwMjAuLkYuVVNELkMBAAAAEMaiAQIAAAAFMjE0NjEBCAAAAAUAAAABMQEAAAAKMjAxMzkwNzQ2MwMAAAADMTYwAgAAAAIyOAQAAAABMQcAAAAJNC8zMC8yMDIwCAAAAAk4LzE2LzIwMjAJAAAAATC8WAdL8kHYCBnenVnyQdgIJ0NJUS5OWVNFOktPLklRX0xBU1RTQUxFUFJJQ0UuMDEvMDIvMjAxOQEAAAASaAAAAgAAAAQ0OC43AKS8f1PyQdgI9m0jcfJB2AgtQ0lRLk5BU0RBUUdTOkNBS0UuSVFfTEFTVFNBTEVQUklDRS4wMS8wNi8yMDE4AQAAAAjgBAACAAAABTUyLjA0ACnmhVLyQdgIgccJcfJB2Ag+Q0lR</t>
        </is>
      </c>
      <c r="P1" t="inlineStr">
        <is>
          <t>Lk5BU0RBUUdTOkNBS0UuSVFfQ0FQRVhfTUVESUFOX0VTVC4xMDAxLjMwLzA0LzIwMjAuLkYuVVNELkMBAAAACOAEAAIAAAAFLTQzLjEBDgAAAAUAAAABMwEAAAABMAIAAAAKMTAwMjIyNDIyMgMAAAAGMTA0MDkxBAAAAAEyBgAAAAEwBwAAAAMxNjAIAAAAATEJAAAAATEKAAAAATALAAAACzExODg3NTI4ODA3DAAAAAExDQAAAAg1LzEvMjAyMBAAAAAJOC8xNi8yMDIw/2/KTPJB2AhxG6tZ8kHYCC1DSVEuTllTRTpSQUNFLklRX0VCVC4xMDAyLjMxLzEyLzIwMTkuLkYuRVVSLkMBAAAAPYKwEAMAAAAAANztlXfyQdgImznrePJB2AhAQ0lRLk5ZU0U6TUFOVS5JUV9NSU5PUklUWV9JTlRFUkVTVF9UT1RBTC45OTguMzEvMTIvMjAxOS4uRi5HQlAuQwEAAADdaw0AAwAAAAAAhNQXePJB2AjLVvZ48kHYCClDSVEuTllTRTpSQUNFLklRX0xBU1RTQUxFUFJJQ0UuMzEvMDgvMjAxOAEAAAA9grAQAgAAAAYxMzEuMDkA6DV+U/JB2AhYbCpx8kHYCCZDSVEuTkFTREFRR1M6Q0FLRS5JUV9WT0xVTUUuMTIvMDEvMjAxOAEAAAAI4AQAAgAAAAgwLjgzMjk3NgAoK0J18kHYCMnHW3byQdgIJUNJUS5eQ09NUC5JUV9MQVNUU0FMRVBSSUNFLjAyLzAzLzIwMTgBAAAAibgoAAIAAAAHNzI1Ny44NwDYLd508kHYCLgERnbyQdgIM0NJUUFWRy5JUTQzOTQzODEyLklRX0xBU1RTQUxFUFJJQ0UuNDAyOTguMzAvMDQvMjAyMAEAAACE</t>
        </is>
      </c>
      <c r="Q1" t="inlineStr">
        <is>
          <t>h54CAgAAABEwLjQzMjc0NDIzNTg5NzQzNgCqJCVV8kHYCKbShVnyQdgILkNJUS5OWVNFOk1BTlUuSVFfUEVSSU9EREFURS4xMDAwLjMwLzA0LzIwMjAuLkYBAAAA3WsNAAUAAAAKMzAvMDYvMjAxOQCxryRV8kHYCJ2MglnyQdgIM0NJUS5OQVNEQVFHUzpUU0xBLklRX1RPVEFMX1JFVjpDVVJSRU5DWS4uMzEvMTIvMjAxOQEAAAAQxqIBAwAAAANVU0QBCAAAAAUAAAABMQEAAAAKMjAxMzkwOTQ0MgMAAAADMTYwAgAAAAIyOAQAAAABMAcAAAAKMTIvMzEvMjAxOQgAAAAKMTIvMzEvMjAxOQkAAAABMP4DQnXyQdgIzA5edvJB2Ag3Q0lRLk5BU0RBUUdTOlRTTEEuSVFfRVNUX0VQU19HUk9XVEhfNVlSLjYwMDAuMzEvMTIvMjAxOQEAAAAQxqIBAgAAAAMxMDUBDgAAAAUAAAABNwEAAAAJMTA4ODAzOTE1AgAAAAoxMDAwODcyOTIzAwAAAAYxMDAxNjcEAAAAATIGAAAAATAHAAAAATAIAAAAATAJAAAAATEKAAAAATALAAAACzExNjY5NzMwMjgxDAAAAAE4DQAAAAgxLzEvMjAyMBAAAAAKMTIvMzEvMjAxOSgrQnXyQdgINBROdvJB2AgoQ0lRLkxTRTpUU0NPLklRX0xBU1RTQUxFUFJJQ0UuMjkvMTEvMjAxOQEAAAAwUAYAAgAAAAUyLjI5NADoNX5T8kHYCH53LXHyQdgIIkNJUS5OWVNFOlJBQ0UuSVFfVk9MVU1FLjMxLzA4LzIwMTgBAAAAPYKwEAIAAAAIMC41MjY4OTgAOr+FUvJB2AhE2BFx8kHYCCBDSVEuLklRX0xB</t>
        </is>
      </c>
      <c r="R1" t="inlineStr">
        <is>
          <t>U1RTQUxFUFJJQ0UuMzAvMTEvMjAxNwUAAAAAAAAACAAAABQoSW52YWxpZCBJZGVudGlmaWVyKQmWN1LyQdgIHuU9c/JB2Ag3Q0lRLk5ZU0U6TUFOVS5JUV9EQV9NRURJQU5fRVNULjYwMDAuMzAvMDQvMjAyMC4uRi5HQlAuQwEAAADdaw0AAwAAAAAA6pbKTPJB2AjabqlZ8kHYCCxDSVEuTFNFOlNGT1IuSVFfRUJULjEwMDAuMzEvMTIvMjAxOS4uRi5HQlAuQwEAAADLU+QhAgAAAAotMTUuNjM2MDAzAQgAAAAFAAAAATEBAAAACjE5NjExMTYyNzEDAAAAAjU1AgAAAAMxMzkEAAAAATEHAAAACjEyLzMxLzIwMTkIAAAACTgvMTYvMjAyMAkAAAABMNztlXfyQdgIsevqePJB2AgiQ0lRLi5JUV9DT1NUX0JPUlJPV0lORy4uMzEvMTIvMjAxOQUAAAAAAAAACAAAABQoSW52YWxpZCBJZGVudGlmaWVyKf4DQnXyQdgIJ8JPdvJB2AgpQ0lRLk5ZU0U6UkFDRS5JUV9MQVNUU0FMRVBSSUNFLjA1LzAxLzIwMTgBAAAAPYKwEAIAAAAGMTEyLjEzACgrQnXyQdgImmNcdvJB2Ag1Q0lRLkxTRTpUU0NPLklRX0lOVEVSRVNUX0VYUC4yMDAwLjMwLzA0LzIwMjAuLkYuR0JQLkMBAAAAMFAGAAIAAAAELTc3OAEIAAAABQAAAAExAQAAAAoyMDI2NTA3Mzg4AwAAAAI1NQIAAAACODIEAAAAATEHAAAACTQvMzAvMjAyMAgAAAAJOC8xNi8yMDIwCQAAAAEwyTEHS/JB2AgMoaxZ8kHYCEBDSVEuTFNFOlNGT1IuSVFfTUlOT1JJVFlfSU5U</t>
        </is>
      </c>
      <c r="S1" t="inlineStr">
        <is>
          <t>RVJFU1RfVE9UQUwuMjAwMC4zMC8wNC8yMDIwLi5GLkdCUC5DAQAAAMtT5CECAAAAAzAuMQEIAAAABQAAAAExAQAAAAoyMDIyNTk5ODg3AwAAAAI1NQIAAAAEMTMxMgQAAAABMQcAAAAJNC8zMC8yMDIwCAAAAAk4LzE2LzIwMjAJAAAAATDZCgdL8kHYCMpOmVnyQdgIKUNJUS5OWVNFOlJBQ0UuSVFfTEFTVFNBTEVQUklDRS4zMC8wOS8yMDE1AQAAAD2CsBADAAAAAAC5lH9T8kHYCDJdInHyQdgILUNJUS5OQVNEQVFHUzpDQUtFLklRX0xBU1RTQUxFUFJJQ0UuMzAvMDYvMjAxNQEAAAAI4AQAAgAAAAY1NC41MzUApLx/U/JB2Ahr1yBx8kHYCCZDSVEuTkFTREFRR1M6VFNMQS5JUV9WT0xVTUUuMjIvMDIvMjAxOQEAAAAQxqIBAgAAAAg1Ljc0MDU1OACkvH9T8kHYCJlxwXLyQdgIOUNJUS5OWVNFOktPLklRX0VCSVREQV9NRURJQU5fRVNULjEwMDIuMzAvMDQvMjAyMC4uRi5VU0QuQwEAAAASaAAAAgAAAAUxMTk2NAEOAAAABQAAAAEzAQAAAAEwAgAAAAoxMDAxNjU2Mjc4AwAAAAYxMDAxODgEAAAAATIGAAAAATAHAAAAAzE2MAgAAAABMQkAAAABMQoAAAABMAsAAAALMTE4ODQzMTYwNTUMAAAAATENAAAACDUvMS8yMDIwEAAAAAk4LzE2LzIwMjD/b8pM8kHYCCBeoVnyQdgIN0NJUS5OWVNFOlJBQ0UuSVFfTklfTUVESUFOX0VTVC4xMDAxLjMxLzEyLzIwMTkuLkYuRVVSLkMBAAAAPYKwEAIAAAAJNzA1LjA0MzQx</t>
        </is>
      </c>
      <c r="T1" t="inlineStr">
        <is>
          <t>AQ4AAAAFAAAAATMBAAAAATACAAAACjEwMDMyMjY4MDIDAAAABjEwMDI1MQQAAAABMwYAAAABMAcAAAACNTAIAAAAATEJAAAAATEKAAAAATALAAAACzExNzA1MjUwOTgzDAAAAAExDQAAAAgxLzEvMjAyMBAAAAAJOC8xNi8yMDIw2hSWd/JB2AgrGOl48kHYCCFDSVEuTFNFOlNGT1IuSVFfVk9MVU1FLjAxLzAzLzIwMTkBAAAAy1PkIQIAAAAIMC4wMzQxMDgApLx/U/JB2Ajaubxy8kHYCDBDSVEuTFNFOlRTQ08uSVFfVEFSR0VUX1BSSUNFX05VTS42MDAwLjMxLzEyLzIwMTkBAAAAMFAGAAEAAAACMTgA/gNCdfJB2AgF10528kHYCCtDSVEuTFNFOlNGT1IuSVFfRklMSU5HX0NVUlJFTkNZLi4zMS8xMi8yMDE5AQAAAMtT5CEDAAAAA0dCUAD+A0J18kHYCPTAXXbyQdgIKENJUS5MU0U6U0ZPUi5JUV9MQVNUU0FMRVBSSUNFLjE1LzA2LzIwMTgBAAAAy1PkIQMAAAAAACnmhVLyQdgIKf8KcfJB2AgoQ0lRLkxTRTpTRk9SLklRX0xBU1RTQUxFUFJJQ0UuMTMvMTIvMjAxOQEAAADLU+QhAgAAAAUxLjgzNQDoNX5T8kHYCFgTLnHyQdgIMUNJUS5OQVNEQVFHUzpUU0xBLklRX1BFUklPRERBVEUuOTk2LjMxLzEyLzIwMTkuLkYBAAAAEMaiAQUAAAAKMzEvMTIvMjAxNAD+A0J18kHYCKWgTXbyQdgIJENJUS5eQVNYLklRX0xBU1RTQUxFUFJJQ0UuMjgvMDIvMjAxNQEAAAAfU+sBAgAAAAczNzQ0LjI2ANgt3nTyQdgIkHlG</t>
        </is>
      </c>
      <c r="U1" t="inlineStr">
        <is>
          <t>dvJB2Ag8Q0lRLk5ZU0U6TUFOVS5JUV9UT1RBTF9ERUJUX0NVUlJFTlQuMjAwMC4zMS8xMi8yMDE5Li5GLkdCUC5DAQAAAN1rDQACAAAABTMuOTg0AQgAAAAFAAAAATEBAAAACjE5OTM2MjEzMjIDAAAAAjU1AgAAAAUyNTIyMwQAAAABMQcAAAAKMTIvMzEvMjAxOQgAAAAJOC8xNi8yMDIwCQAAAAEwO4YXePJB2AhZoPl48kHYCCFDSVEuTFNFOlRTQ08uSVFfVk9MVU1FLjI4LzAyLzIwMjABAAAAMFAGAAIAAAAINjAuMzk4NTkAlf0kVfJB2AhuDHhZ8kHYCC9DSVEuTFNFOlRTQ08uSVFfUlVBX05FVC4yMDAwLjMwLzA0LzIwMjAuLi5MT0NBTAEAAAAwUAYAAwAAAAAAsa8kVfJB2AgN1n1Z8kHYCDFDSVEuTllTRTpNQU5VLklRX1RPVEFMX0NBLjk5OS4zMS8xMi8yMDE5Li5GLkdCUC5DAQAAAN1rDQACAAAABzQxMy40NTcBCAAAAAUAAAABMQEAAAAKMTk4NTg0NTAyOQMAAAACNTUCAAAABDEwMDgEAAAAATEHAAAACjEyLzMxLzIwMTkIAAAACTgvMTYvMjAyMAkAAAABMDuGF3jyQdgIiTb8ePJB2AgtQ0lRLk5BU0RBUUdTOlRTTEEuSVFfTEFTVFNBTEVQUklDRS4zMS8xMC8yMDE5AQAAABDGogECAAAABjMxNC45MgAB6H1T8kHYCFgTLnHyQdgIMENJUS5OQVNEQVFHUzpUU0xBLklRX1NHQS45OTkuMzEvMTIvMjAxOS4uRi5VU0QuQwEAAAAQxqIBAgAAAAYyNDUwLjcBCAAAAAUAAAABMQEAAAAKMTk0NTg3MzU1MAMA</t>
        </is>
      </c>
      <c r="V1" t="inlineStr">
        <is>
          <t>AAADMTYwAgAAAAIyMwQAAAABMQcAAAAKMTIvMzEvMjAxOQgAAAAJOC8xNi8yMDIwCQAAAAEwHiIYePJB2Ahly+948kHYCDFDSVEuTllTRTpSQUNFLklRX1RPVEFMX0NMLjk5OC4zMC8wNC8yMDIwLi5GLkVVUi5DAQAAAD2CsBACAAAACDEyMTAuNjcxAQgAAAAFAAAAATEBAAAACjIwMTU2Mzk4MDUDAAAAAjUwAgAAAAQxMDA5BAAAAAExBwAAAAk0LzMwLzIwMjAIAAAACTgvMTYvMjAyMAkAAAABMODjBkvyQdgI03mXWfJB2AgZQ0lRLi5JUV9WT0xVTUUuMDEvMDMvMjAxOQUAAAAAAAAACAAAABQoSW52YWxpZCBJZGVudGlmaWVyKccff1PyQdgIfnG6cvJB2Ag6Q0lRLk5ZU0U6UkFDRS5JUV9DQVBFWF9NRURJQU5fRVNULjYwMDAuMzAvMDQvMjAyMC4uRi5FVVIuQwEAAAA9grAQAgAAAAotNzU3LjA1MzQ5AQ4AAAAFAAAAAjExAQAAAAEwAgAAAAoxMDAzMjI2ODA3AwAAAAYxMDQwOTEEAAAAATMGAAAAATAHAAAAAjUwCAAAAAExCQAAAAExCgAAAAEwCwAAAAsxMTg5NTUzNjAxMgwAAAACMTINAAAACDUvMS8yMDIwEAAAAAk4LzE2LzIwMjCkfwdL8kHYCHEbq1nyQdgIM0NJUS5OQVNEQVFHUzpUU0xBLklRX0RBX0NGLjIwMDAuMzAvMDQvMjAyMC4uRi5VU0QuQwEAAAAQxqIBAgAAAAQyMTkyAQgAAAAFAAAAATEBAAAACjIwMzIwNDUzMzQDAAAAAzE2MAIAAAAEMjE2MAQAAAABMQcAAAAJNC8zMC8yMDIwCAAAAAk4</t>
        </is>
      </c>
      <c r="W1" t="inlineStr">
        <is>
          <t>LzE2LzIwMjAJAAAAATDJMQdL8kHYCNeVqVnyQdgIQENJUS5OQVNEQVFHUzpUU0xBLklRX1JFVkVOVUVfTUVESUFOX0VTVC4xMDAzLjMxLzEyLzIwMTkuLkYuVVNELkMBAAAAEMaiAQIAAAAHMzY3MzguOAEOAAAABQAAAAEzAQAAAAEwAgAAAAoxMDAxNTU2NjQxAwAAAAYxMDAxODEEAAAAATIGAAAAATAHAAAAAzE2MAgAAAABMQkAAAABMQoAAAABMAsAAAALMTE3MjkwODk5MDMMAAAAATENAAAACDEvMS8yMDIwEAAAAAk4LzE2LzIwMjDzSBh48kHYCJKZ83jyQdgILENJUS5MU0U6U0ZPUi5JUV9FQklULjk5OS4zMC8wNC8yMDIwLi5GLkdCUC5DAQAAAMtT5CECAAAACS01Ljk0MDAwMQEIAAAABQAAAAExAQAAAAoxOTYxMTE2MjcxAwAAAAI1NQIAAAADNDAwBAAAAAExBwAAAAk0LzMwLzIwMjAIAAAACTgvMTYvMjAyMAkAAAABMMkxB0vyQdgISZCkWfJB2AgtQ0lRLk5ZU0U6TUFOVS5JUV9FQlQuMTAwMC4zMS8xMi8yMDE5Li5GLkdCUC5DAQAAAN1rDQACAAAABjI3LjQ3NgEIAAAABQAAAAExAQAAAAoxOTg1ODQ1MDYzAwAAAAI1NQIAAAADMTM5BAAAAAExBwAAAAoxMi8zMS8yMDE5CAAAAAk4LzE2LzIwMjAJAAAAATDc7ZV38kHYCLHr6njyQdgIKENJUS5MU0U6VFNDTy5JUV9MQVNUU0FMRVBSSUNFLjI4LzAyLzIwMjABAAAAMFAGAAIAAAAFMi4yODUACA9+U/JB2AiTaV1Z8kHYCC1DSVEuTkFTREFRR1M6Q0FL</t>
        </is>
      </c>
      <c r="X1" t="inlineStr">
        <is>
          <t>RS5JUV9MQVNUU0FMRVBSSUNFLjMwLzA4LzIwMTkBAAAACOAEAAIAAAAFMzcuOTkA0YN+U/JB2AhYbCpx8kHYCDZDSVEuTllTRTpSQUNFLklRX1RPVEFMX1JFQ0VJVi4yMDAwLjMwLzA0LzIwMjAuLkYuRVVSLkMBAAAAPYKwEAIAAAAHMzAxLjIzNgEIAAAABQAAAAExAQAAAAoyMDE1NjQyOTU0AwAAAAI1MAIAAAAEMTAwMQQAAAABMQcAAAAJNC8zMC8yMDIwCAAAAAk4LzE2LzIwMjAJAAAAATDZCgdL8kHYCP7vrFnyQdgIJ0NJUS4kQUVEQVJTLklRX0xBU1RTQUxFUFJJQ0UuMzAvMDQvMjAxOQEAAAAl61oAAgAAAAowLjA4MzY3NTA1AKokJVXyQdgIJP+DWfJB2AgkQ0lRLl5TUFguSVFfTEFTVFNBTEVQUklDRS4zMS8xMi8yMDE0AQAAAJu4KAACAAAAEDIwNTguOTAyMzc4ODU2ODkA2C3edPJB2Ah9oEZ28kHYCBlDSVEuLklRX1ZPTFVNRS4zMS8wNS8yMDE5BQAAAAAAAAAIAAAAFChJbnZhbGlkIElkZW50aWZpZXIp2Tm1U/JB2Ah1mLpy8kHYCCJDSVEuTllTRTpNQU5VLklRX1ZPTFVNRS4yMS8wMi8yMDIwAQAAAN1rDQACAAAACDAuMDI0NTY0AJX9JFXyQdgIDGt5WfJB2AgrQ0lRLklRNTk3MjA5NTM0LklRX0xBU1RTQUxFUFJJQ0UuMzEvMTIvMjAxOQEAAAC+sZgjAgAAAAUxLjIzNADfBt508kHYCDlGSnbyQdgIOUNJUS5OQVNEQVFHUzpDQUtFLklRX1NIQVJFU09VVFNUQU5ESU5HX09VVC4wMi8wMS8yMDE4</t>
        </is>
      </c>
      <c r="Y1" t="inlineStr">
        <is>
          <t>LlVTRAEAAAAI4AQAAgAAAAk0Ni4wNTc5MDgAW5PiTfJB2Ag6kGF28kHYCDdDSVEuTFNFOlNGT1IuSVFfQ0FTSF9TVF9JTlZFU1QuMjAwMC4zMS8xMi8yMDE5Li5GLkdCUC5DAQAAAMtT5CECAAAABjI1LjAwNQEIAAAABQAAAAExAQAAAAoxOTYxMTE3NDAxAwAAAAI1NQIAAAAEMTAwMgQAAAABMQcAAAAKMTIvMzEvMjAxOQgAAAAJOC8xNi8yMDIwCQAAAAEwO4YXePJB2AhFQP948kHYCCVDSVEuXkNPTVAuSVFfTEFTVFNBTEVQUklDRS4wMi8wOC8yMDE5AQAAAIm4KAACAAAABzgwMDQuMDcAfKuFUfJB2AgDLRZz8kHYCCdDSVEuJEFFREJEVC5JUV9MQVNUU0FMRVBSSUNFLjMxLzEyLzIwMTkBAAAAJetaAAIAAAALMC4wNDMyNTc1NjcA/gNCdfJB2AgKzUt28kHYCCpDSVEuTllTRTpLTy5JUV9FQlQuOTk3LjMxLzEyLzIwMTkuLkYuVVNELkMBAAAAEmgAAAIAAAAEOTYwNQEIAAAABQAAAAExAQAAAAoxODc1Nzk3ODA5AwAAAAMxNjACAAAAAzEzOQQAAAABMQcAAAAKMTIvMzEvMjAxOQgAAAAJOC8xNi8yMDIwCQAAAAEw3O2Vd/JB2AjLdup48kHYCDNDSVEuTkFTREFRR1M6Q0FLRS5JUV9FQklUREEuOTk5LjMxLzEyLzIwMTkuLkYuVVNELkMBAAAACOAEAAIAAAAHMjUzLjQxNwEIAAAABQAAAAExAQAAAAoxOTQ4MTc2NjgwAwAAAAMxNjACAAAABDQwNTEEAAAAATEHAAAACjEyLzMxLzIwMTkIAAAACTgvMTYvMjAy</t>
        </is>
      </c>
      <c r="Z1" t="inlineStr">
        <is>
          <t>MAkAAAABMB4iGHjyQdgIwmvuePJB2AgnQ0lRLiRBRURLV0QuSVFfTEFTVFNBTEVQUklDRS4zMS8xMi8yMDE4AQAAACXrWgACAAAADDEyLjA5NDU3MDEyMQD+A0J18kHYCNNoTHbyQdgIJENJUS5eQVNYLklRX0xBU1RTQUxFUFJJQ0UuMzEvMDcvMjAxNgEAAAAfU+sBAgAAAAczNjUzLjgzAHyrhVHyQdgIA64Lc/JB2Ag4Q0lRLkxTRTpUU0NPLklRX0VCSVRfTUVESUFOX0VTVC42MDAxLjMxLzEyLzIwMTkuLkYuR0JQLkMBAAAAMFAGAAMAAAAAAPNIGHjyQdgInNDtePJB2Ag4Q0lRLk5ZU0U6S08uSVFfQ0FQRVhfTUVESUFOX0VTVC4xMDAyLjMxLzEyLzIwMTkuLkYuVVNELkMBAAAAEmgAAAIAAAAILTE5MzYuMTUBDgAAAAUAAAABMwEAAAABMAIAAAAKMTAwMTQxNjQyMAMAAAAGMTA0MDkxBAAAAAEyBgAAAAEwBwAAAAMxNjAIAAAAATEJAAAAATEKAAAAATALAAAACzExNjU2NTY1MTYzDAAAAAExDQAAAAgxLzEvMjAyMBAAAAAJOC8xNi8yMDIwOzyWd/JB2AjggeZ48kHYCCFDSVEuTFNFOlNGT1IuSVFfVk9MVU1FLjI2LzAxLzIwMTgBAAAAy1PkIQMAAAAAACgrQnXyQdgICJBadvJB2AggQ0lRLk5ZU0U6S08uSVFfVk9MVU1FLjEwLzA4LzIwMTgBAAAAEmgAAAIAAAAINy41MzU0NDMAOr+FUvJB2AiuUhBx8kHYCDdDSVEuTllTRTpNQU5VLklRX0VRVUlUWV9NRVRIT0QuMTAwMC4zMS8xMi8yMDE5Li5GLkdCUC5D</t>
        </is>
      </c>
      <c r="AA1" t="inlineStr">
        <is>
          <t>AQAAAN1rDQADAAAAAABHYBd48kHYCBADAHnyQdgILENJUS5OWVNFOk1BTlUuSVFfRUJULjk5OC4zMS8xMi8yMDE5Li5GLkdCUC5DAQAAAN1rDQACAAAABjU2LjU4OAEIAAAABQAAAAExAQAAAAoxOTg1ODQ1MDQ1AwAAAAI1NQIAAAADMTM5BAAAAAExBwAAAAoxMi8zMS8yMDE5CAAAAAk4LzE2LzIwMjAJAAAAATDc7ZV38kHYCMmd6njyQdgIOUNJUS5MU0U6U0ZPUi5JUV9DQVBFWF9NRURJQU5fRVNULjYwMDAuMzAvMDQvMjAyMC4uRi5HQlAuQwEAAADLU+QhAgAAABEtNi40MjAxNzYyODE2NzA0OQEOAAAABQAAAAIxMQEAAAABMAIAAAAKMTAwNDMxNjA1MQMAAAAGMTA0MDkxBAAAAAEzBgAAAAEwBwAAAAI1NQgAAAABMQkAAAABMQoAAAABMAsAAAALMTE4NDgyMDM5NTcMAAAAAjEyDQAAAAg1LzEvMjAyMBAAAAAJOC8xNi8yMDIwpH8HS/JB2AhxG6tZ8kHYCDFDSVEuTFNFOlRTQ08uSVFfVE9UQUxfQ0EuMjAwMC4zMC8wNC8yMDIwLi5GLkdCUC5DAQAAADBQBgACAAAABTEzMTY0AQgAAAAFAAAAATEBAAAACjIwMjY1MDczODgDAAAAAjU1AgAAAAQxMDA4BAAAAAExBwAAAAk0LzMwLzIwMjAIAAAACTgvMTYvMjAyMAkAAAABMMkxB0vyQdgIKl+TWfJB2AgtQ0lRLkxTRTpUU0NPLklRX0VCSVQuMjAwMC4zMS8xMi8yMDE5Li5GLkdCUC5DAQAAADBQBgACAAAABDI0MDcBCAAAAAUAAAABMQEAAAAKMTk4Njc5MzI0</t>
        </is>
      </c>
      <c r="AB1" t="inlineStr">
        <is>
          <t>MAMAAAACNTUCAAAAAzQwMAQAAAABMQcAAAAKMTIvMzEvMjAxOQgAAAAJOC8xNi8yMDIwCQAAAAEwHiIYePJB2AhBcex48kHYCCVDSVEuSVE0Mzk0MzgyNy5JUV9MQVNUU0FMRVBSSUNFLjQzNDY1AQAAAJOHngICAAAACDAuOTcxOTA3AN8G3nTyQdgIGrtKdvJB2AgxQ0lRLk5ZU0U6S08uSVFfTFRfSU5WRVNULjIwMDAuMzAvMDQvMjAyMC4uRi5VU0QuQwEAAAASaAAAAgAAAAUyMDM1NAEIAAAABQAAAAExAQAAAAoyMDMwMzc2ODk3AwAAAAMxNjACAAAABDEwNTQEAAAAATEHAAAACTQvMzAvMjAyMAgAAAAJOC8xNi8yMDIwCQAAAAEwA0nKTPJB2AiiMpVZ8kHYCCFDSVEuTFNFOlRTQ08uSVFfVk9MVU1FLjIxLzA2LzIwMTkBAAAAMFAGAAIAAAAIODQuMzUzNzYAlf0kVfJB2AhtP75y8kHYCCdDSVEuJEFFRFRSWS5JUV9MQVNUU0FMRVBSSUNFLjMwLzA0LzIwMTkBAAAAJetaAAIAAAAKMC42MTU1NjI1MgCqJCVV8kHYCOXohFnyQdgIJ0NJUS4kQUVEVVNELklRX0xBU1RTQUxFUFJJQ0UuMzEvMTIvMjAxNAEAAAAl61oAAgAAAAYzLjY3MzIAFSLKTPJB2AgK+l528kHYCEBDSVEuTllTRTpNQU5VLklRX1RPVEFMX0RFQlRfTk9OX0NVUlJFTlQuMjAwMC4zMS8xMi8yMDE5Li5GLkdCUC5DAQAAAN1rDQACAAAABzUzMC4xODkBCAAAAAUAAAABMQEAAAAKMTk5MzYyMTMyMgMAAAACNTUCAAAABTI1MjI0BAAAAAExBwAA</t>
        </is>
      </c>
      <c r="AC1" t="inlineStr">
        <is>
          <t>AAoxMi8zMS8yMDE5CAAAAAk4LzE2LzIwMjAJAAAAATAcrRd48kHYCNTy93jyQdgIO0NJUS5OQVNEQVFHUzpUU0xBLklRX0VRVUlUWV9NRVRIT0QuMjAwMC4zMS8xMi8yMDE5Li5GLlVTRC5DAQAAABDGogEDAAAAAABHYBd48kHYCDhSAHnyQdgIIUNJUS5MU0U6VFNDTy5JUV9WT0xVTUUuMDcvMDkvMjAxOAEAAAAwUAYAAgAAAAgzMS42MTI1MwBDmIVS8kHYCB10EnHyQdgIOENJUS5OWVNFOlJBQ0UuSVFfQ0FTSF9TVF9JTlZFU1QuMTAwMC4zMS8xMi8yMDE5Li5GLkVVUi5DAQAAAD2CsBACAAAABzc5OS41NzUBCAAAAAUAAAABMQEAAAAKMTk0NzQ0NDE4MwMAAAACNTACAAAABDEwMDIEAAAAATEHAAAACjEyLzMxLzIwMTkIAAAACTgvMTYvMjAyMAkAAAABMDuGF3jyQdgIVfL+ePJB2AgwQ0lRLk5BU0RBUUdTOkNBS0UuSVFfR1AuMjAwMC4zMS8xMi8yMDE5Li5GLlVTRC5DAQAAAAjgBAACAAAABzk3Ni44OTcBCAAAAAUAAAABMQEAAAAKMTk5MTMyNzA0MAMAAAADMTYwAgAAAAIxMAQAAAABMQcAAAAKMTIvMzEvMjAxOQgAAAAJOC8xNi8yMDIwCQAAAAEwHvsXePJB2AiXtfB48kHYCD5DSVEuTFNFOlNGT1IuSVFfVE9UQUxfREVCVF9OT05fQ1VSUkVOVC45OTkuMzAvMDQvMjAyMC4uRi5HQlAuQwEAAADLU+QhAgAAAAY0NS42MzgBCAAAAAUAAAABMQEAAAAKMTk2MTExNjI3MQMAAAACNTUCAAAABTI1MjI0BAAA</t>
        </is>
      </c>
      <c r="AD1" t="inlineStr">
        <is>
          <t>AAExBwAAAAk0LzMwLzIwMjAIAAAACTgvMTYvMjAyMAkAAAABMNkKB0vyQdgIjmOYWfJB2AgkQ0lRLl5BU1guSVFfTEFTVFNBTEVQUklDRS4yMC8wNy8yMDE4AQAAAB9T6wECAAAACzQyMjQuNDk3MjI0AIrFN1HyQdgIcKcbc/JB2AgnQ0lRLiRBRURIVUYuSVFfTEFTVFNBTEVQUklDRS4zMC8wNC8yMDIwAQAAACXrWgACAAAACzAuMDExNDA2ODMyAKokJVXyQdgIRIqDWfJB2AgnQ0lRLiRBRURDTlkuSVFfTEFTVFNBTEVQUklDRS4zMS8xMi8yMDE5AQAAACXrWgACAAAACzAuNTI3NTEwMDg5AN8G3nTyQdgIJpRKdvJB2AgkQ0lRLl5BU1guSVFfTEFTVFNBTEVQUklDRS4xMy8xMi8yMDE5AQAAAB9T6wECAAAACzQwOTUuMDI2NDI4AAmWN1LyQdgIEIYZc/JB2Ag3Q0lRLk5ZU0U6UkFDRS5JUV9DQVNIX1NUX0lOVkVTVC45OTguMzEvMTIvMjAxOS4uRi5FVVIuQwEAAAA9grAQAgAAAAc0NjQuMzUyAQgAAAAFAAAAATEBAAAACjE5NDc0NDQxODQDAAAAAjUwAgAAAAQxMDAyBAAAAAExBwAAAAoxMi8zMS8yMDE5CAAAAAk4LzE2LzIwMjAJAAAAATA7hhd48kHYCEf5/HjyQdgIJkNJUS5OQVNEQVFHUzpUU0xBLklRX1ZPTFVNRS4xMS8xMC8yMDE5AQAAABDGogECAAAACDguNDg4MTU5AKPWJFXyQdgISzTCcvJB2AgpQ0lRLk5ZU0U6TUFOVS5JUV9MQVNUU0FMRVBSSUNFLjA2LzEyLzIwMTkBAAAA3WsNAAIAAAAFMTgu</t>
        </is>
      </c>
      <c r="AE1" t="inlineStr">
        <is>
          <t>NjkA6DV+U/JB2AinxS1x8kHYCDBDSVEuTllTRTpLTy5JUV9DT1NUX1JFVi4xMDAwLjMxLzEyLzIwMTkuLkYuVVNELkMBAAAAEmgAAAIAAAAFMTE3NzABCAAAAAUAAAABMQEAAAAKMTk0NjQzMDc4MQMAAAADMTYwAgAAAAExBAAAAAExBwAAAAoxMi8zMS8yMDE5CAAAAAk4LzE2LzIwMjAJAAAAATAe+xd48kHYCHx48XjyQdgIK0NJUS5MU0U6U0ZPUi5JUV9OSS4yMDAwLjMxLzEyLzIwMTkuLkYuR0JQLkMBAAAAy1PkIQIAAAAKLTEzLjkwMjg1OQEIAAAABQAAAAExAQAAAAoxOTYxMTE3NDAxAwAAAAI1NQIAAAACMTUEAAAAATEHAAAACjEyLzMxLzIwMTkIAAAACTgvMTYvMjAyMAkAAAABMNztlXfyQdgIOfHoePJB2AgvQ0lRLk5ZU0U6UkFDRS5JUV9FQklUREEuOTk5LjMxLzEyLzIwMTkuLkYuRVVSLkMBAAAAPYKwEAIAAAAHOTMwLjQ5OAEIAAAABQAAAAExAQAAAAoxOTQ3NDQ0MTkwAwAAAAI1MAIAAAAENDA1MQQAAAABMQcAAAAKMTIvMzEvMjAxOQgAAAAJOC8xNi8yMDIwCQAAAAEwHiIYePJB2AjCa+548kHYCCdDSVEuJEFFRFNFSy5JUV9MQVNUU0FMRVBSSUNFLjMxLzEyLzIwMTkBAAAAJetaAAIAAAALMC4zOTMxNzYwOTkA3wbedPJB2Agau0p28kHYCDVDSVEuVVNELklRX0ZVTExfQ1VSVkVfQU5OVUFMLkFMTENPUlAuQS4yMFkuMzAvMDQvMjAyMAEAAAAAAAAAAgAAAAkwLjAzNDU1OTkAqiQlVfJB2Aha</t>
        </is>
      </c>
      <c r="AF1" t="inlineStr">
        <is>
          <t>44ZZ8kHYCDtDSVEuTllTRTpSQUNFLklRX0VCSVREQV9NRURJQU5fRVNULjYwMDEuMzEvMTIvMjAxOS4uRi5FVVIuQwEAAAA9grAQAwAAAAAA80gYePJB2AiUL+948kHYCDVDSVEuTkFTREFRR1M6Q0FLRS5JUV9TSEFSRVNPVVRTVEFORElORy4zMC8xMi8yMDE0LlVTRAEAAAAI4AQAAgAAAAk0OS40OTM1MjQAR2AXePJB2AjUxQB58kHYCCRDSVEuXkFTWC5JUV9MQVNUU0FMRVBSSUNFLjAxLzA2LzIwMTgBAAAAH1PrAQIAAAALNDIzNy41NDkxOTQAisU3UfJB2Ah69Rtz8kHYCDdDSVEuTllTRTpSQUNFLklRX0VRVUlUWV9NRVRIT0QuMTAwMC4zMC8wNC8yMDIwLi5GLkVVUi5DAQAAAD2CsBACAAAABjMwLjAxMgEIAAAABQAAAAExAQAAAAoyMDE1NjM5ODIyAwAAAAI1MAIAAAAEMzA2MwQAAAABMQcAAAAJNC8zMC8yMDIwCAAAAAk4LzE2LzIwMjAJAAAAATDg4wZL8kHYCOfdj1nyQdgILkNJUS5OWVNFOk1BTlUuSVFfREFfQ0YuOTk2LjMxLzEyLzIwMTkuLkYuR0JQLkMBAAAA3WsNAAIAAAAHMTEwLjAxMQEIAAAABQAAAAExAQAAAAoxODYxNzM2ODY5AwAAAAI1NQIAAAAEMjE2MAQAAAABMQcAAAAKMTIvMzEvMjAxOQgAAAAJOC8xNi8yMDIwCQAAAAEw2hSWd/JB2Ag50OZ48kHYCDBDSVEuTFNFOlNGT1IuSVFfVE9UQUxfQ0wuOTk2LjMxLzEyLzIwMTkuLkYuR0JQLkMBAAAAy1PkIQMAAAAAABytF3jyQdgIZBv4</t>
        </is>
      </c>
      <c r="AG1" t="inlineStr">
        <is>
          <t>ePJB2AggQ0lRLi5JUV9MQVNUU0FMRVBSSUNFLjMwLzA0LzIwMjAFAAAAAAAAAAgAAAAUKEludmFsaWQgSWRlbnRpZmllcin4XS9S8kHYCCnawlnyQdgIJ0NJUS5OWVNFOktPLklRX0xBU1RTQUxFUFJJQ0UuMzEvMTAvMjAxNQEAAAASaAAAAgAAAAU0Mi4zNQC5lH9T8kHYCObRInHyQdgIKUNJUS5OWVNFOk1BTlUuSVFfTEFTVFNBTEVQUklDRS4xNS8wMy8yMDE5AQAAAN1rDQACAAAABTE5LjkzAKS8f1PyQdgIcqUkcfJB2Ag8Q0lRLkxTRTpTRk9SLklRX1RPVEFMX0NPTU1PTl9FUVVJVFkuMjAwMC4zMS8xMi8yMDE5Li5GLkdCUC5DAQAAAMtT5CECAAAABjMzOS4yMgEIAAAABQAAAAExAQAAAAoxOTYxMTE3NDAxAwAAAAI1NQIAAAAEMTAwNgQAAAABMQcAAAAKMTIvMzEvMjAxOQgAAAAJOC8xNi8yMDIwCQAAAAEwHvsXePJB2AgjW/R48kHYCDJDSVEuTllTRTpSQUNFLklRX0xUX0lOVkVTVC45OTYuMzEvMTIvMjAxOS4uRi5FVVIuQwEAAAA9grAQAgAAAAQxLjMyAQgAAAAFAAAAATEBAAAACjE4MzA0NzQwOTQDAAAAAjUwAgAAAAQxMDU0BAAAAAExBwAAAAoxMi8zMS8yMDE5CAAAAAk4LzE2LzIwMjAJAAAAATA7hhd48kHYCMbF+XjyQdgIJkNJUS5JUTU5NzIwOTUzNC5JUV9MQVNUU0FMRVBSSUNFLjQzNDY1AQAAAL6xmCMCAAAABTEuNzQzAN8G3nTyQdgIfyBKdvJB2AhFQ0lRLk5BU0RBUUdTOkNBS0UuSVFf</t>
        </is>
      </c>
      <c r="AH1" t="inlineStr">
        <is>
          <t>TUlOT1JJVFlfSU5URVJFU1RfVE9UQUwuMjAwMC4zMS8xMi8yMDE5Li5GLlVTRC5DAQAAAAjgBAADAAAAAACE1Bd48kHYCAUK93jyQdgIPUNJUS5OQVNEQVFHUzpUU0xBLklRX0xPV19UQVJHRVRfUFJJQ0UuNjAwMC4zMC8wNC8yMDIwLi4uVVNELkMBAAAAEMaiAQIAAAADMjQwAQ4AAAAFAAAAATcBAAAACTEwODgwMzkxNQIAAAAKMTAwMDg3MjkyMwMAAAAGMTAwMTY0BAAAAAMyNTUGAAAAATAHAAAAAzE2MAgAAAABMQkAAAABMQoAAAABMAsAAAALMTE4OTkxODM0NTkMAAAAATgNAAAACDUvMS8yMDIwEAAAAAk4LzE2LzIwMjCkfwdL8kHYCAVpj1nyQdgILUNJUS5OQVNEQVFHUzpDQUtFLklRX0xBU1RTQUxFUFJJQ0UuMzEvMDcvMjAxOQEAAAAI4AQAAgAAAAU0My4wOAAID35T8kHYCIhQLXHyQdgIMUNJUS5MU0U6U0ZPUi5JUV9DT1NUX1JFVi4xMDAwLjMxLzEyLzIwMTkuLkYuR0JQLkMBAAAAy1PkIQIAAAAJMzAuMzEwMjkxAQgAAAAFAAAAATEBAAAACjE5NjExMTYyNzEDAAAAAjU1AgAAAAExBAAAAAExBwAAAAoxMi8zMS8yMDE5CAAAAAk4LzE2LzIwMjAJAAAAATAe+xd48kHYCFlR8XjyQdgIIUNJUS5MU0U6VFNDTy5JUV9WT0xVTUUuMTcvMDQvMjAyMAEAAAAwUAYAAgAAAAgzNC40ODgyMgCV/SRV8kHYCGozeFnyQdgIK0NJUS5JUTEwMDg4OTk0My5JUV9MQVNUU0FMRVBSSUNFLjMwLzA0LzIwMjABAAAA</t>
        </is>
      </c>
      <c r="AI1" t="inlineStr">
        <is>
          <t>V3UDBgIAAAAFMC4wNDgAo9YkVfJB2AhlvIZZ8kHYCDJDSVEuTllTRTpSQUNFLklRX1NIQVJFU09VVFNUQU5ESU5HX09VVC4zMS8xMi8yMDE5LgEAAAA9grAQAgAAAAoxODUuMjgzMzIzACgrQnXyQdgINvNcdfJB2AgxQ0lRLkxTRTpUU0NPLklRX1RPVEFMX1JFVi45OTYuMzEvMTIvMjAxOS4uRi5HQlAuQwEAAAAwUAYAAgAAAAU1NjkyNQEIAAAABQAAAAExAQAAAAoxNzkxNDY4MTQ2AwAAAAI1NQIAAAACMjgEAAAAATEHAAAACjEyLzMxLzIwMTkIAAAACTgvMTYvMjAyMAkAAAABMB77F3jyQdgIY8fxePJB2AgoQ0lRLk5ZU0U6UkFDRS5JUV9GSVNDQUxfUS4uMzAvMDQvMjAyMC4uRgEAAAA9grAQAwAAAAJRNABlHMNa8kHYCGUcw1ryQdgIKENJUS5MU0U6VFNDTy5JUV9MQVNUU0FMRVBSSUNFLjMwLzA5LzIwMTcBAAAAMFAGAAIAAAAGMS44NzE1AAVdflPyQdgIirAncfJB2AgpQ0lRLk5ZU0U6UkFDRS5JUV9MQVNUU0FMRVBSSUNFLjE0LzAyLzIwMjABAAAAPYKwEAIAAAAGMTczLjI2AAgPflPyQdgIpvRcWfJB2AghQ0lRLkxTRTpTRk9SLklRX1ZPTFVNRS4wMi8wMi8yMDE4AQAAAMtT5CEDAAAAAAAoK0J18kHYCCsbWnbyQdgIKENJUS5MU0U6VFNDTy5JUV9MQVNUU0FMRVBSSUNFLjIzLzExLzIwMTgBAAAAMFAGAAIAAAAFMi4wMjEAx+J/U/JB2AiZjR5x8kHYCDBDSVEuTkFTREFRR1M6VFNMQS5JUV9BUC4y</t>
        </is>
      </c>
      <c r="AJ1" t="inlineStr">
        <is>
          <t>MDAwLjMwLzA0LzIwMjAuLkYuVVNELkMBAAAAEMaiAQIAAAAEMzk3MAEIAAAABQAAAAExAQAAAAoyMDMyMDQ1MzM0AwAAAAMxNjACAAAABDEwMTgEAAAAATEHAAAACTQvMzAvMjAyMAgAAAAJOC8xNi8yMDIwCQAAAAEwyTEHS/JB2Aj+76xZ8kHYCClDSVEuTllTRTpNQU5VLklRX0xBU1RTQUxFUFJJQ0UuMTkvMDQvMjAxOQEAAADdaw0AAgAAAAQxOS45ALmUf1PyQdgIE7YlcfJB2AgtQ0lRLk5ZU0U6UkFDRS5JUV9FQlQuMTAwMC4zMS8xMi8yMDE5Li5GLkVVUi5DAQAAAD2CsBACAAAABzgwMi45NDQBCAAAAAUAAAABMQEAAAAKMTk0NzQ0NDE4MwMAAAACNTACAAAAAzEzOQQAAAABMQcAAAAKMTIvMzEvMjAxOQgAAAAJOC8xNi8yMDIwCQAAAAEw3O2Vd/JB2Ai7xOp48kHYCEFDSVEuTllTRTpSQUNFLklRX01JTk9SSVRZX0lOVEVSRVNUX1RPVEFMLjEwMDAuMzEvMTIvMjAxOS4uRi5FVVIuQwEAAAA9grAQAgAAAAU1LjExNwEIAAAABQAAAAExAQAAAAoxOTQ3NDQ0MTgzAwAAAAI1MAIAAAAEMTMxMgQAAAABMQcAAAAKMTIvMzEvMjAxOQgAAAAJOC8xNi8yMDIwCQAAAAEwhNQXePJB2AjupPZ48kHYCCZDSVEuTkFTREFRR1M6Q0FLRS5JUV9WT0xVTUUuMDMvMDgvMjAxOAEAAAAI4AQAAgAAAAgxLjA5MzQzNQA6v4VS8kHYCBaRD3HyQdgIJ0NJUS5OWVNFOktPLklRX0xBU1RTQUxFUFJJQ0UuMzAvMDQvMjAxNwEA</t>
        </is>
      </c>
      <c r="AK1" t="inlineStr">
        <is>
          <t>AAASaAAAAgAAAAU0My4xNQDRg35T8kHYCErHJnHyQdgILENJUS5MU0U6VFNDTy5JUV9FQlQuMjAwMC4zMS8xMi8yMDE5Li5GLkdCUC5DAQAAADBQBgACAAAABDE3MDUBCAAAAAUAAAABMQEAAAAKMTk4Njc5MzI0MAMAAAACNTUCAAAAAzEzOQQAAAABMQcAAAAKMTIvMzEvMjAxOQgAAAAJOC8xNi8yMDIwCQAAAAEw3O2Vd/JB2Aix6+p48kHYCDJDSVEuTFNFOlRTQ08uSVFfVE9UQUxfTElBQi45OTcuMzEvMTIvMjAxOS4uRi5HQlAuQwEAAAAwUAYAAgAAAAUzNTI4OAEIAAAABQAAAAExAQAAAAoxODQ3ODI1MTQ4AwAAAAI1NQIAAAAEMTI3NgQAAAABMQcAAAAKMTIvMzEvMjAxOQgAAAAJOC8xNi8yMDIwCQAAAAEwhNQXePJB2AgElPV48kHYCCdDSVEuTllTRTpLTy5JUV9MQVNUU0FMRVBSSUNFLjI2LzAxLzIwMTgBAAAAEmgAAAIAAAAFNDguNTMAKCtCdfJB2Aj7aFp28kHYCDRDSVEuTllTRTpNQU5VLklRX1BSRUZfRVFVSVRZLjk5OS4zMC8wNC8yMDIwLi5GLkdCUC5DAQAAAN1rDQADAAAAAAC8WAdL8kHYCMlHm1nyQdgILUNJUS5OQVNEQVFHUzpUU0xBLklRX0xBU1RTQUxFUFJJQ0UuMjkvMDIvMjAxNgEAAAAQxqIBAgAAAAYxOTEuOTMAwap+U/JB2AiflCNx8kHYCCxDSVEuTkFTREFRR1M6VFNMQS5JUV9CRVRBXzJZUl9SU1EuMzAvMDQvMjAyMAEAAAAQxqIBAgAAABAwLjI3ODg0NjMxMDI3MzgzALGvJFXy</t>
        </is>
      </c>
      <c r="AL1" t="inlineStr">
        <is>
          <t>QdgIkceJWfJB2Ag1Q0lRLk5ZU0U6TUFOVS5JUV9QUkVGX0VRVUlUWS4yMDAwLjMwLzA0LzIwMjAuLkYuR0JQLkMBAAAA3WsNAAMAAAAAALxYB0vyQdgI2vmaWfJB2AgiQ0lRLk5ZU0U6UkFDRS5JUV9WT0xVTUUuMTEvMTAvMjAxOQEAAAA9grAQAgAAAAgwLjQxMDk5MQAlYbVT8kHYCPlEvHLyQdgIKENJUS4lVENNU1kwNy5JUV9MQVNUU0FMRVBSSUNFLjMwLzA0LzIwMjABAAAAGh8oAgIAAAAEMC41MwCj1iRV8kHYCBF0hFnyQdgIJENJUS5eQVNYLklRX0xBU1RTQUxFUFJJQ0UuMzEvMDMvMjAxOQEAAAAfU+sBAgAAAAozOTc4LjI4NDg3AEkFM1LyQdgIH+oKc/JB2AgxQ0lRLk5BU0RBUUdTOlRTTEEuSVFfU0dBLjIwMDAuMzEvMTIvMjAxOS4uRi5VU0QuQwEAAAAQxqIBAgAAAAgyNjE0LjQ5MQEIAAAABQAAAAExAQAAAAoxOTg5NDUzMTMwAwAAAAMxNjACAAAAAjIzBAAAAAExBwAAAAoxMi8zMS8yMDE5CAAAAAk4LzE2LzIwMjAJAAAAATAeIhh48kHYCHwZ8HjyQdgILUNJUS5OQVNEQVFHUzpDQUtFLklRX0xBU1RTQUxFUFJJQ0UuMzAvMDkvMjAxNwEAAAAI4AQAAgAAAAU0Mi4xMgAFXX5T8kHYCI3XJ3HyQdgIJ0NJUS5OWVNFOktPLklRX0xBU1RTQUxFUFJJQ0UuMzEvMDEvMjAxOQEAAAASaAAAAgAAAAU0OC4xMwAID35T8kHYCN8YLHHyQdgIIENJUS4uSVFfTEFTVFNBTEVQUklDRS4zMC8wNi8yMDE5BQAA</t>
        </is>
      </c>
      <c r="AM1" t="inlineStr">
        <is>
          <t>AAAAAAAIAAAAFChJbnZhbGlkIElkZW50aWZpZXIpDZAyUvJB2AhLXydz8kHYCDNDSVEuTllTRTpSQUNFLklRX1RPVEFMX1JFVi4yMDAwLjMwLzA0LzIwMjAuLkYuRVVSLkMBAAAAPYKwEAIAAAAIMzc2Ni42MTUBCAAAAAUAAAABMQEAAAAKMjAxNTY0Mjk1NAMAAAACNTACAAAAAjI4BAAAAAExBwAAAAk0LzMwLzIwMjAIAAAACTgvMTYvMjAyMAkAAAABMNkKB0vyQdgIKpCdWfJB2AgoQ0lRLkxTRTpTRk9SLklRX0xBU1RTQUxFUFJJQ0UuMjEvMTIvMjAxOAEAAADLU+QhAgAAAAUxLjIxNQDH4n9T8kHYCF5zIXHyQdgIIUNJUS5MU0U6U0ZPUi5JUV9WT0xVTUUuMjMvMTEvMjAxOAEAAADLU+QhAgAAAAgwLjAzOTE4NADH4n9T8kHYCJmNHnHyQdgIIUNJUS5MU0U6U0ZPUi5JUV9WT0xVTUUuMTYvMDgvMjAxOQEAAADLU+QhAgAAAAgwLjAyMzkwNgCV/SRV8kHYCOJVvXLyQdgIO0NJUS5OWVNFOlJBQ0UuSVFfVE9UQUxfREVCVF9DVVJSRU5ULjk5OS4zMS8xMi8yMDE5Li5GLkVVUi5DAQAAAD2CsBACAAAABjMxMi4xOQEIAAAABQAAAAExAQAAAAoxOTQ3NDQ0MTkwAwAAAAI1MAIAAAAFMjUyMjMEAAAAATEHAAAACjEyLzMxLzIwMTkIAAAACTgvMTYvMjAyMAkAAAABMBytF3jyQdgIVSv5ePJB2Ag7Q0lRLk5BU0RBUUdTOkNBS0UuSVFfRVFVSVRZX01FVEhPRC4yMDAwLjMwLzA0LzIwMjAuLkYuVVNELkMBAAAACOAE</t>
        </is>
      </c>
      <c r="AN1" t="inlineStr">
        <is>
          <t>AAMAAAAAAANJykzyQdgI87aPWfJB2AgnQ0lRLiRBRURCWU4uSVFfTEFTVFNBTEVQUklDRS4zMC8wNC8yMDIwAQAAACXrWgACAAAACzEuNTIwOTEwOTczAKokJVXyQdgIJP+DWfJB2AgmQ0lRLk5BU0RBUUdTOlRTTEEuSVFfVk9MVU1FLjI2LzAxLzIwMTgBAAAAEMaiAQIAAAAINC41MzkzNTYAKCtCdfJB2Aj7aFp28kHYCDJDSVEuTFNFOlNGT1IuSVFfVE9UQUxfTElBQi45OTkuMzAvMDQvMjAyMC4uRi5HQlAuQwEAAADLU+QhAgAAAAcxNTkuNzE0AQgAAAAFAAAAATEBAAAACjE5NjExMTYyNzEDAAAAAjU1AgAAAAQxMjc2BAAAAAExBwAAAAk0LzMwLzIwMjAIAAAACTgvMTYvMjAyMAkAAAABMNkKB0vyQdgIBl6aWfJB2AggQ0lRLk5ZU0U6S08uSVFfVk9MVU1FLjA5LzAyLzIwMTgBAAAAEmgAAAIAAAAIMjIuODUzMTMAKCtCdfJB2AgRV1l28kHYCClDSVEuTllTRTpSQUNFLklRX0xBU1RTQUxFUFJJQ0UuMjUvMTAvMjAxOQEAAAA9grAQAgAAAAYxNTYuMDkABV1+U/JB2AjTPyxx8kHYCDRDSVEuTllTRTpNQU5VLklRX1BSRUZfRVFVSVRZLjk5Ny4zMS8xMi8yMDE5Li5GLkdCUC5DAQAAAN1rDQADAAAAAAAe+xd48kHYCBCp9HjyQdgIJENJUS5eQVNYLklRX0xBU1RTQUxFUFJJQ0UuMjIvMDMvMjAxOQEAAAAfU+sBAgAAAAszOTQyLjU5MTEzNQCgnjdR8kHYCNSWGnPyQdgIOkNJUS5OQVNEQVFHUzpUU0xBLklR</t>
        </is>
      </c>
      <c r="AO1" t="inlineStr">
        <is>
          <t>X0VRVUlUWV9NRVRIT0QuOTk5LjMxLzEyLzIwMTkuLkYuVVNELkMBAAAAEMaiAQMAAAAAAEdgF3jyQdgIQt3/ePJB2Ag0Q0lRQVZHLklRMTAwODg5OTQzLklRX0xBU1RTQUxFUFJJQ0UuNDAxNzguMzEvMTIvMjAxOQEAAABXdQMGAgAAABEwLjgwMjQ2MjQ4MjQ2ODQ0MwDYLd508kHYCGiDSXbyQdgINENJUS5MU0U6VFNDTy5JUV9UT1RBTF9BU1NFVFMuOTk4LjMxLzEyLzIwMTkuLkYuR0JQLkMBAAAAMFAGAAIAAAAFNDU4NTMBCAAAAAUAAAABMQEAAAAKMTg4ODUyNTA3NAMAAAACNTUCAAAABDEwMDcEAAAAATEHAAAACjEyLzMxLzIwMTkIAAAACTgvMTYvMjAyMAkAAAABMDuGF3jyQdgIef36ePJB2AgtQ0lRLk5ZU0U6S08uSVFfTEFTVFNBTEVQUklDRS4zMC8wNC8yMDIwLlVTRC5DAQAAABJoAAACAAAABTQ1Ljg5AGUcw1ryQdgIO6XRWvJB2Ag/Q0lRLk5BU0RBUUdTOkNBS0UuSVFfRUJJVERBX01FRElBTl9FU1QuNjAwMS4zMC8wNC8yMDIwLi5GLlVTRC5DAQAAAAjgBAADAAAAAAD/b8pM8kHYCCc3oVnyQdgIMENJUS5OWVNFOktPLklRX0xUX0lOVkVTVC45OTkuMzAvMDQvMjAyMC4uRi5VU0QuQwEAAAASaAAAAgAAAAUyMTUzOAEIAAAABQAAAAExAQAAAAoyMDE2NzkxMjUxAwAAAAMxNjACAAAABDEwNTQEAAAAATEHAAAACTQvMzAvMjAyMAgAAAAJOC8xNi8yMDIwCQAAAAEwA0nKTPJB2AiLgJVZ8kHYCDVD</t>
        </is>
      </c>
      <c r="AP1" t="inlineStr">
        <is>
          <t>SVFBVkcuJEFFRFVTRC5JUV9MQVNUU0FMRVBSSUNFLjAxLzAxLzIwMTkuMzEvMTIvMjAxOQEAAAAl61oAAgAAAAgzLjY3MzAxMgBbk+JN8kHYCBt0i1nyQdgIQUNJUS5OQVNEQVFHUzpDQUtFLklRX1RPVEFMX0NPTU1PTl9FUVVJVFkuMjAwMC4zMS8xMi8yMDE5Li5GLlVTRC5DAQAAAAjgBAACAAAABzUzMy44MTYBCAAAAAUAAAABMQEAAAAKMTk5MTMyNzA0MAMAAAADMTYwAgAAAAQxMDA2BAAAAAExBwAAAAoxMi8zMS8yMDE5CAAAAAk4LzE2LzIwMjAJAAAAATAe+xd48kHYCCNb9HjyQdgIKUNJUS5OWVNFOlJBQ0UuSVFfTEFTVFNBTEVQUklDRS4yNy8xMi8yMDE5AQAAAD2CsBACAAAABjE2OC43MgAID35T8kHYCERhLnHyQdgIJENJUS5eU1BYLklRX0xBU1RTQUxFUFJJQ0UuMDYvMTIvMjAxOQEAAACbuCgAAgAAABAzMTQ1LjkxMTAyNjE2NDAzALW8N1LyQdgIKeoRc/JB2AgoQ0lRLiVUQ01TWTMwLklRX0xBU1RTQUxFUFJJQ0UuMzAvMDQvMjAyMAEAAAAjHygCAgAAAAQxLjI4AKPWJFXyQdgIHCaEWfJB2AguQ0lRLk5ZU0U6TUFOVS5JUV9FQklULjIwMDAuMzAvMDQvMjAyMC4uRi5HQlAuQwEAAADdaw0AAgAAAAYyMS41OTcBCAAAAAUAAAABMQEAAAAKMjAxODYzMjAwMwMAAAACNTUCAAAAAzQwMAQAAAABMQcAAAAJNC8zMC8yMDIwCAAAAAk4LzE2LzIwMjAJAAAAATC8WAdL8kHYCFZDpFnyQdgIQENJUS5O</t>
        </is>
      </c>
      <c r="AQ1" t="inlineStr">
        <is>
          <t>QVNEQVFHUzpUU0xBLklRX01FRElBTl9UQVJHRVRfUFJJQ0UuNjAwMC4zMC8wNC8yMDIwLi4uVVNELkMBAAAAEMaiAQIAAAADNjE1AQ4AAAAFAAAAATcBAAAACTEwODgwMzkxNQIAAAAKMTAwMDg3MjkyMwMAAAAGMTAwMTYyBAAAAAMyNTUGAAAAATAHAAAAAzE2MAgAAAABMQkAAAABMQoAAAABMAsAAAALMTE4OTkxODM0NTcMAAAAATgNAAAACDUvMS8yMDIwEAAAAAk4LzE2LzIwMjCkfwdL8kHYCCb0jlnyQdgII0NJUS4lVENNU00wMy5JUV9MQVNUU0FMRVBSSUNFLjQzNTg1AQAAAAgfKAICAAAABDIuNDMAo9YkVfJB2AjPNoVZ8kHYCCZDSVEuTkFTREFRR1M6Q0FLRS5JUV9WT0xVTUUuMjkvMDMvMjAxOQEAAAAI4AQAAgAAAAgwLjgxNjEzMQC5lH9T8kHYCPE6wHLyQdgINUNJUS5OWVNFOktPLklRX0VTVF9FUFNfR1JPV1RIXzVZUl9MT1cuNjAwMC4zMC8wNC8yMDIwAQAAABJoAAACAAAABy0wLjQ3NjIBDgAAAAUAAAABNwEAAAAHMjYwMTIwMQIAAAAFMjIyMDgDAAAABjEwMDE3MAQAAAABMgYAAAABMAcAAAABMAgAAAABMAkAAAABMQoAAAABMAsAAAALMTE4OTE1MTY3MTUMAAAAATgNAAAACDUvMS8yMDIwEAAAAAk0LzMwLzIwMjCxryRV8kHYCKJbf1nyQdgIIkNJUS5OWVNFOlJBQ0UuSVFfVk9MVU1FLjAzLzA1LzIwMTkBAAAAPYKwEAIAAAAIMC4yNjQ5MjIAJWG1U/JB2Agqqbty8kHYCCJDSVEuTllTRTpS</t>
        </is>
      </c>
      <c r="AR1" t="inlineStr">
        <is>
          <t>QUNFLklRX1ZPTFVNRS4yNy8wNC8yMDE4AQAAAD2CsBACAAAACDAuMjY1MTYxACnmhVLyQdgIFycFcfJB2AgnQ0lRLiRBRURHQlAuSVFfTEFTVFNBTEVQUklDRS4zMC8wNC8yMDIwAQAAACXrWgACAAAACzQuNjI3NjM0Nzc4AGUcw1ryQdgIMczRWvJB2AgnQ0lRLiRBRURBVUQuSVFfTEFTVFNBTEVQUklDRS4zMC8wNC8yMDIwAQAAACXrWgACAAAACzIuNDAyMDY2NTc1AJX9JFXyQdgIsKuFWfJB2AhBQ0lRLk5ZU0U6TUFOVS5JUV9NSU5PUklUWV9JTlRFUkVTVF9UT1RBTC4yMDAwLjMxLzEyLzIwMTkuLkYuR0JQLkMBAAAA3WsNAAMAAAAAAITUF3jyQdgIBQr3ePJB2AgrQ0lRLkxTRTpTRk9SLklRX0VCVC45OTguMzEvMTIvMjAxOS4uRi5HQlAuQwEAAADLU+QhAwAAAAAA3O2Vd/JB2AjJnep48kHYCChDSVEuTFNFOlRTQ08uSVFfTEFTVFNBTEVQUklDRS4xOC8wMS8yMDE5AQAAADBQBgACAAAABTIuMjQ1AKS8f1PyQdgI5tEicfJB2AgiQ0lRLk5ZU0U6UkFDRS5JUV9WT0xVTUUuMjkvMTEvMjAxOQEAAAA9grAQAgAAAAgwLjE0NzY5NwAlYbVT8kHYCPNrvHLyQdgIN0NJUS5OQVNEQVFHUzpDQUtFLklRX0xUX0lOVkVTVC4xMDAwLjMxLzEyLzIwMTkuLkYuVVNELkMBAAAACOAEAAIAAAAGNzkuNzY3AQgAAAAFAAAAATEBAAAACjE5NDgxNzY2NzUDAAAAAzE2MAIAAAAEMTA1NAQAAAABMQcAAAAKMTIvMzEvMjAx</t>
        </is>
      </c>
      <c r="AS1" t="inlineStr">
        <is>
          <t>OQgAAAAJOC8xNi8yMDIwCQAAAAEwO4YXePJB2AifYfp48kHYCEBDSVEuTkFTREFRR1M6Q0FLRS5JUV9SRVZFTlVFX01FRElBTl9FU1QuMTAwMy4zMC8wNC8yMDIwLi5GLlVTRC5DAQAAAAjgBAACAAAACjI5OTEuMTcyODcBDgAAAAUAAAABMwEAAAABMAIAAAAKMTAwMjIyNDIyNAMAAAAGMTAwMTgxBAAAAAEyBgAAAAEwBwAAAAMxNjAIAAAAATEJAAAAATEKAAAAATALAAAACzExOTA4ODU1NTk0DAAAAAExDQAAAAg1LzEvMjAyMBAAAAAJOC8xNi8yMDIw/2/KTPJB2AhnppxZ8kHYCDJDSVEuTkFTREFRR1M6VFNMQS5JUV9DQVBFWC45OTkuMzAvMDQvMjAyMC4uRi5VU0QuQwEAAAAQxqIBAgAAAAUtMjMxOQEIAAAABQAAAAExAQAAAAoyMDEzOTA3NDYzAwAAAAMxNjACAAAABDIwMjEEAAAAATEHAAAACTQvMzAvMjAyMAgAAAAJOC8xNi8yMDIwCQAAAAEwyTEHS/JB2AhUkKtZ8kHYCDFDSVEuTllTRTpSQUNFLklRX1RPVEFMX0NBLjk5OC4zMS8xMi8yMDE5Li5GLkVVUi5DAQAAAD2CsBACAAAACDE4ODcuNDUzAQgAAAAFAAAAATEBAAAACjE5NDc0NDQxODQDAAAAAjUwAgAAAAQxMDA4BAAAAAExBwAAAAoxMi8zMS8yMDE5CAAAAAk4LzE2LzIwMjAJAAAAATA7hhd48kHYCLTo+3jyQdgIJENJUS5eU1BYLklRX0xBU1RTQUxFUFJJQ0UuMDIvMDgvMjAxOQEAAACbuCgAAgAAABAyOTMyLjA0NTIwNzQwNzA0AHyrhVHy</t>
        </is>
      </c>
      <c r="AT1" t="inlineStr">
        <is>
          <t>QdgI84USc/JB2AgvQ0lRLk5BU0RBUUdTOkNBS0UuSVFfR1AuOTk4LjMxLzEyLzIwMTkuLkYuVVNELkMBAAAACOAEAAIAAAAHOTg5LjA5MwEIAAAABQAAAAExAQAAAAoxOTQ4MTc2NjYyAwAAAAMxNjACAAAAAjEwBAAAAAExBwAAAAoxMi8zMS8yMDE5CAAAAAk4LzE2LzIwMjAJAAAAATAeIhh48kHYCDxm8HjyQdgIKENJUS5MU0U6U0ZPUi5JUV9MQVNUU0FMRVBSSUNFLjEyLzA0LzIwMTkBAAAAy1PkIQIAAAAFMS40MDUAuZR/U/JB2AirZiVx8kHYCCtDSVEuTFNFOlRTQ08uSVFfRklTQ0FMX1kuMTAwMC4zMS8xMi8yMDE5Li5GAQAAADBQBgABAAAABDIwMTkA3wbedPJB2Ag/PEd28kHYCDBDSVEuTFNFOlNGT1IuSVFfQ09TVF9SRVYuOTk2LjMwLzA0LzIwMjAuLkYuR0JQLkMBAAAAy1PkIQMAAAAAANkKB0vyQdgIpmOfWfJB2AgyQ0lRLk5ZU0U6TUFOVS5JUV9DT1NUX1JFVi4xMDAwLjMwLzA0LzIwMjAuLkYuR0JQLkMBAAAA3WsNAAIAAAAGNjUuODcxAQgAAAAFAAAAATEBAAAACjE5ODU4NDUwNjMDAAAAAjU1AgAAAAExBAAAAAExBwAAAAk0LzMwLzIwMjAIAAAACTgvMTYvMjAyMAkAAAABMP9vykzyQdgIwceeWfJB2Ag5Q0lRLk5ZU0U6UkFDRS5JUV9FQklUX01FRElBTl9FU1QuMTAwMS4zMC8wNC8yMDIwLi5GLkVVUi5DAQAAAD2CsBACAAAAAzkxMAEOAAAABQAAAAEzAQAAAAEwAgAAAAoxMDAzMjI2ODA3</t>
        </is>
      </c>
      <c r="AU1" t="inlineStr">
        <is>
          <t>AwAAAAYxMDAyMTYEAAAAATMGAAAAATAHAAAAAjUwCAAAAAExCQAAAAExCgAAAAEwCwAAAAsxMTg5NTUzNjE2MgwAAAABMQ0AAAAINS8xLzIwMjAQAAAACTgvMTYvMjAyMKR/B0vyQdgIVkOkWfJB2AgpQ0lRLk5ZU0U6UkFDRS5JUV9MQVNUU0FMRVBSSUNFLjIzLzAyLzIwMTgBAAAAPYKwEAIAAAAGMTI5LjU2ACgrQnXyQdgIbR9YdvJB2AgkQ0lRLl5TUFguSVFfTEFTVFNBTEVQUklDRS4wMi8wMi8yMDE4AQAAAJu4KAACAAAAEDI3NjIuMTI1MzM0MjcyNjUA2C3edPJB2AimK0Z28kHYCC1DSVEuTkFTREFRR1M6VFNMQS5JUV9MQVNUU0FMRVBSSUNFLjI4LzA5LzIwMTgBAAAAEMaiAQIAAAAGMjY0Ljc3AEOYhVLyQdgImG4UcfJB2AgmQ0lRLk5BU0RBUUdTOkNBS0UuSVFfVk9MVU1FLjIxLzA2LzIwMTkBAAAACOAEAAIAAAAIMC43MDUyMjUAlf0kVfJB2Ajeh8By8kHYCDlDSVEuTFNFOlNGT1IuSVFfQ0FQRVhfTUVESUFOX0VTVC4xMDAyLjMxLzEyLzIwMTkuLkYuR0JQLkMBAAAAy1PkIQIAAAARLTYuODI0NjUzNzA3Mzc1NTEBDgAAAAUAAAABMwEAAAABMAIAAAAKMTAwNDMxNjA1MQMAAAAGMTA0MDkxBAAAAAEzBgAAAAEwBwAAAAI1NQgAAAABMQkAAAABMQoAAAABMAsAAAALMTE2OTgxODU0NzUMAAAAATENAAAACDEvMS8yMDIwEAAAAAk4LzE2LzIwMjA7PJZ38kHYCOCB5njyQdgIIENJUS5OWVNFOktPLklR</t>
        </is>
      </c>
      <c r="AV1" t="inlineStr">
        <is>
          <t>X1ZPTFVNRS4xNy8wOC8yMDE4AQAAABJoAAACAAAACDguODg1NjkxADq/hVLyQdgI8MgQcfJB2AgiQ0lRLk5ZU0U6TUFOVS5JUV9WT0xVTUUuMjQvMDUvMjAxOQEAAADdaw0AAgAAAAcwLjAzNDA1AJX9JFXyQdgIJlC/cvJB2Ag2Q0lRLk5BU0RBUUdTOkNBS0UuSVFfQ09TVF9SRVYuMjAwMC4zMS8xMi8yMDE5Li5GLlVTRC5DAQAAAAjgBAACAAAABzEzOTYuOTIBCAAAAAUAAAABMQEAAAAKMTk5MTMyNzA0MAMAAAADMTYwAgAAAAExBAAAAAExBwAAAAoxMi8zMS8yMDE5CAAAAAk4LzE2LzIwMjAJAAAAATAe+xd48kHYCHx48XjyQdgIIkNJUS5OWVNFOk1BTlUuSVFfVk9MVU1FLjA5LzA4LzIwMTkBAAAA3WsNAAIAAAAHMC4wNTE3MQCV/SRV8kHYCB6ev3LyQdgILUNJUS5OWVNFOktPLklRX0VCSVREQS45OTcuMzAvMDQvMjAyMC4uRi5VU0QuQwEAAAASaAAAAgAAAAUxMTUxMAEIAAAABQAAAAExAQAAAAoxOTQ2NDMwNzgyAwAAAAMxNjACAAAABDQwNTEEAAAAATEHAAAACTQvMzAvMjAyMAgAAAAJOC8xNi8yMDIwCQAAAAEwA0nKTPJB2AioMaNZ8kHYCBlDSVEuLklRX1ZPTFVNRS4yMC8xMi8yMDE5BQAAAAAAAAAIAAAAFChJbnZhbGlkIElkZW50aWZpZXIp2Tm1U/JB2Ag6W7ty8kHYCC1DSVEuTkFTREFRR1M6VFNMQS5JUV9MQVNUU0FMRVBSSUNFLjI3LzA0LzIwMTgBAAAAEMaiAQIAAAAHMjk0LjA3NQAp5oVS</t>
        </is>
      </c>
      <c r="AW1" t="inlineStr">
        <is>
          <t>8kHYCOxNBXHyQdgILUNJUS5OQVNEQVFHUzpUU0xBLklRX0xBU1RTQUxFUFJJQ0UuMzEvMDUvMjAxNQEAAAAQxqIBAgAAAAUyNTAuOACkvH9T8kHYCL0UIHHyQdgINUNJUS5OWVNFOktPLklRX0NBU0hfU1RfSU5WRVNULjk5Ni4zMS8xMi8yMDE5Li5GLlVTRC5DAQAAABJoAAACAAAABTIxNjg5AQgAAAAFAAAAATEBAAAACjE4MjkyMzA5NTYDAAAAAzE2MAIAAAAEMTAwMgQAAAABMQcAAAAKMTIvMzEvMjAxOQgAAAAJOC8xNi8yMDIwCQAAAAEwO4YXePJB2Aha0vx48kHYCCZDSVEuTkFTREFRR1M6Q0FLRS5JUV9WT0xVTUUuMTgvMTAvMjAxOQEAAAAI4AQAAgAAAAgwLjcwODg4OQCV/SRV8kHYCMD8wHLyQdgIIENJUS4uSVFfTEFTVFNBTEVQUklDRS4wOC8wNi8yMDE4BQAAAAAAAAAIAAAAFChJbnZhbGlkIElkZW50aWZpZXIpp3c3UfJB2Aiqz3Zz8kHYCCFDSVEuTFNFOlRTQ08uSVFfVk9MVU1FLjI1LzAxLzIwMTkBAAAAMFAGAAIAAAAIMTYuMzA1MzMApLx/U/JB2AiSyr1y8kHYCC1DSVEuTkFTREFRR1M6Q0FLRS5JUV9MQVNUU0FMRVBSSUNFLjMwLzA0LzIwMTcBAAAACOAEAAIAAAAFNjQuMTYA0YN+U/JB2AhTniZx8kHYCChDSVEuTFNFOlNGT1IuSVFfTEFTVFNBTEVQUklDRS4zMC8wOS8yMDE2AQAAAMtT5CEDAAAAAADBqn5T8kHYCLsYJXHyQdgIIUNJUS5MU0U6VFNDTy5JUV9WT0xVTUUuMDYvMDcvMjAx</t>
        </is>
      </c>
      <c r="AX1" t="inlineStr">
        <is>
          <t>OAEAAAAwUAYAAgAAAAgxNC4xMzI5NQA6v4VS8kHYCLmrDHHyQdgIIENJUS4uSVFfTEFTVFNBTEVQUklDRS4zMS8wMS8yMDE5BQAAAAAAAAAIAAAAFChJbnZhbGlkIElkZW50aWZpZXIpMtM2UvJB2AivAC1z8kHYCDVDSVEuTllTRTpSQUNFLklRX1NIQVJFU09VVFNUQU5ESU5HX09VVC4zMS8xMi8yMDE3LkVVUgEAAAA9grAQAgAAAAoxODguOTUzODc0ABUiykzyQdgIOpBhdvJB2AgnQ0lRLiRBRURUV0QuSVFfTEFTVFNBTEVQUklDRS4zMS8xMi8yMDE4AQAAACXrWgACAAAACzAuMTE5OTkzNDY2AP4DQnXyQdgI0aRLdvJB2AgqQ0lRLkxTRTpTRk9SLklRX0ZJU0NBTF9RLjUwMC4zMS8xMi8yMDE5Li5GAQAAAMtT5CEDAAAAAlEyAN8G3nTyQdgIVmNHdvJB2AgrQ0lRLklRMTAwODg5OTM5LklRX0xBU1RTQUxFUFJJQ0UuMzEvMTIvMjAxOQEAAABTdQMGAgAAAAQwLjYzAN8G3nTyQdgIfyBKdvJB2AgoQ0lRLkxTRTpUU0NPLklRX0xBU1RTQUxFUFJJQ0UuMjgvMDIvMjAxNQEAAAAwUAYAAgAAAAUyLjQ1NABBUkJ18kHYCBk3UHbyQdgIKUNJUS5OWVNFOlJBQ0UuSVFfTEFTVFNBTEVQUklDRS4xNy8wMS8yMDIwAQAAAD2CsBACAAAABjE3My45NAAID35T8kHYCCUMXFnyQdgIIENJUS4uSVFfTEFTVFNBTEVQUklDRS4wNS8wMS8yMDE4BQAAAAAAAAAIAAAAFChJbnZhbGlkIElkZW50aWZpZXIp69/ddPJB2AgX+Dt2</t>
        </is>
      </c>
      <c r="AY1" t="inlineStr">
        <is>
          <t>8kHYCDJDSVEuTllTRTpSQUNFLklRX1JVQV9HUk9TUy4yMDAwLjMxLzEyLzIwMTkuLi5MT0NBTAEAAAA9grAQAwAAAAAA/gNCdfJB2AhYdF128kHYCDlDSVEuTkFTREFRR1M6Q0FLRS5JUV9TSEFSRVNPVVRTVEFORElOR19PVVQuMjkvMTIvMjAxNS5VU0QBAAAACOAEAAIAAAAJNTAuMzA2NzY2AFuT4k3yQdgIzrVhdvJB2AgpQ0lRLk5ZU0U6TUFOVS5JUV9MQVNUU0FMRVBSSUNFLjIzLzAzLzIwMTgBAAAA3WsNAAIAAAAEMTkuMQAoK0J18kHYCNEZU3byQdgIN0NJUS5OWVNFOk1BTlUuSVFfQ0FTSF9TVF9JTlZFU1QuOTk4LjMwLzA0LzIwMjAuLkYuR0JQLkMBAAAA3WsNAAIAAAAHMjkwLjI2NwEIAAAABQAAAAExAQAAAAoxOTg1ODQ1MDQ1AwAAAAI1NQIAAAAEMTAwMgQAAAABMQcAAAAJNC8zMC8yMDIwCAAAAAk4LzE2LzIwMjAJAAAAATC8WAdL8kHYCFPqklnyQdgIIUNJUS5MU0U6U0ZPUi5JUV9WT0xVTUUuMjMvMDgvMjAxOQEAAADLU+QhAgAAAAgwLjA0MTYzNgCV/SRV8kHYCOJVvXLyQdgIIENJUS5OWVNFOktPLklRX1ZPTFVNRS4xMy8wOS8yMDE5AQAAABJoAAACAAAACDExLjQ4NjExAKPWJFXyQdgIJEXDcvJB2AguQ0lRLk5ZU0U6S08uSVFfSU5DX1RBWC45OTYuMzEvMTIvMjAxOS4uRi5VU0QuQwEAAAASaAAAAgAAAAQyMjAxAQgAAAAFAAAAATEBAAAACjE4MjkyMzA5NTYDAAAAAzE2MAIAAAACNzUE</t>
        </is>
      </c>
      <c r="AZ1" t="inlineStr">
        <is>
          <t>AAAAATEHAAAACjEyLzMxLzIwMTkIAAAACTgvMTYvMjAyMAkAAAABMNztlXfyQdgICo3pePJB2AgoQ0lRLkxTRTpTRk9SLklRX0xBU1RTQUxFUFJJQ0UuMTUvMDMvMjAxOQEAAADLU+QhAgAAAAUxLjIzNQCkvH9T8kHYCHKlJHHyQdgIL0NJUS5OWVNFOktPLklRX0NPU1RfUkVWLjk5Ni4zMC8wNC8yMDIwLi5GLlVTRC5DAQAAABJoAAACAAAABTE3NDgyAQgAAAAFAAAAATEBAAAACjE4NzU3OTc4MDkDAAAAAzE2MAIAAAABMQQAAAABMQcAAAAJNC8zMC8yMDIwCAAAAAk4LzE2LzIwMjAJAAAAATADScpM8kHYCLE8n1nyQdgIKUNJUS5OWVNFOk1BTlUuSVFfTEFTVFNBTEVQUklDRS4zMC8xMS8yMDE1AQAAAN1rDQACAAAABDE4LjQAuZR/U/JB2Ajm0SJx8kHYCDRDSVEuTllTRTpSQUNFLklRX0VBUk5JTkdfQ08uMjAwMC4zMS8xMi8yMDE5Li5GLkVVUi5DAQAAAD2CsBACAAAABzcyMi43MzgBCAAAAAUAAAABMQEAAAAKMTk5MDQyMzY4NwMAAAACNTACAAAAATcEAAAAATEHAAAACjEyLzMxLzIwMTkIAAAACTgvMTYvMjAyMAkAAAABMNoUlnfyQdgIfWDkePJB2AgxQ0lRLk5ZU0U6UkFDRS5JUV9UT1RBTF9DQS45OTcuMzAvMDQvMjAyMC4uRi5FVVIuQwEAAAA9grAQAgAAAAgxODg3LjQ1MwEIAAAABQAAAAExAQAAAAoxOTQ3NDQ0MTg0AwAAAAI1MAIAAAAEMTAwOAQAAAABMQcAAAAJNC8zMC8yMDIwCAAAAAk4LzE2</t>
        </is>
      </c>
      <c r="BA1" t="inlineStr">
        <is>
          <t>LzIwMjAJAAAAATDg4wZL8kHYCM8hlFnyQdgINUNJUUFWRy4kQUVEVVNELklRX0xBU1RTQUxFUFJJQ0UuMDMvMDEvMjAxNy4wMi8wMS8yMDE4AQAAACXrWgACAAAACDMuNjcyODEzAFuT4k3yQdgIZZRfdvJB2AgmQ0lRLk5BU0RBUUdTOkNBS0UuSVFfVk9MVU1FLjE1LzAyLzIwMTkBAAAACOAEAAIAAAAIMS4wMDc1MzgApLx/U/JB2AjxOsBy8kHYCDFDSVEuTFNFOlNGT1IuSVFfTFRfSU5WRVNULjk5OS4zMS8xMi8yMDE5Li5GLkdCUC5DAQAAAMtT5CEDAAAAAAA7hhd48kHYCPE7+njyQdgIMENJUS5OWVNFOktPLklRX1RPVEFMX0NBLjEwMDAuMzAvMDQvMjAyMC4uRi5VU0QuQwEAAAASaAAAAgAAAAUyMDQxMQEIAAAABQAAAAExAQAAAAoyMDE2NzkxMjQ1AwAAAAMxNjACAAAABDEwMDgEAAAAATEHAAAACTQvMzAvMjAyMAgAAAAJOC8xNi8yMDIwCQAAAAEwA0nKTPJB2AgVhpNZ8kHYCDlDSVEuTkFTREFRR1M6Q0FLRS5JUV9UT1RBTF9BU1NFVFMuOTk5LjMxLzEyLzIwMTkuLkYuVVNELkMBAAAACOAEAAIAAAAHMTMzMy4wNgEIAAAABQAAAAExAQAAAAoxOTQ4MTc2NjgwAwAAAAMxNjACAAAABDEwMDcEAAAAATEHAAAACjEyLzMxLzIwMTkIAAAACTgvMTYvMjAyMAkAAAABMDuGF3jyQdgIqSX7ePJB2AgxQ0lRLk5ZU0U6UkFDRS5JUV9TSEFSRVNPVVRTVEFORElORy4zMS8xMi8yMDE2LkVVUgEAAAA9grAQAgAA</t>
        </is>
      </c>
      <c r="BB1" t="inlineStr">
        <is>
          <t>AAoxODguOTIzNDk5ABUiykzyQdgIQBphdvJB2AgiQ0lRLk5ZU0U6TUFOVS5JUV9WT0xVTUUuMTkvMDEvMjAxOAEAAADdaw0AAgAAAAgwLjA0ODYxNwAoK0J18kHYCPYrW3byQdgIKENJUS5MU0U6U0ZPUi5JUV9MQVNUU0FMRVBSSUNFLjIyLzA2LzIwMTgBAAAAy1PkIQMAAAAAACnmhVLyQdgIBnQLcfJB2AggQ0lRLi5JUV9MQVNUU0FMRVBSSUNFLjA4LzExLzIwMTkFAAAAAAAAAAgAAAAUKEludmFsaWQgSWRlbnRpZmllcinCRzdS8kHYCABwKHPyQdgIKUNJUS5OWVNFOlJBQ0UuSVFfTEFTVFNBTEVQUklDRS4wOC8wMi8yMDE5AQAAAD2CsBACAAAABjEyNC4yOACkvH9T8kHYCPZtI3HyQdgIOENJUS5OQVNEQVFHUzpUU0xBLklRX1BSRUZfRVFVSVRZLjk5Ny4zMS8xMi8yMDE5Li5GLlVTRC5DAQAAABDGogEDAAAAAAAe+xd48kHYCBCp9HjyQdgINkNJUS5OQVNEQVFHUzpDQUtFLklRX1JVQV9HUk9TUy4yMDAwLjMwLzA0LzIwMjAuLi5MT0NBTAEAAAAI4AQAAwAAAAAAsa8kVfJB2Aj//H1Z8kHYCCFDSVEuTFNFOlNGT1IuSVFfVk9MVU1FLjI5LzExLzIwMTkBAAAAy1PkIQIAAAAHMC4wODY5OACV/SRV8kHYCKGjvXLyQdgIKENJUS5MU0U6VFNDTy5JUV9MQVNUU0FMRVBSSUNFLjMwLzExLzIwMTYBAAAAMFAGAAIAAAAFMi4wODcA0YN+U/JB2AgzjyVx8kHYCDtDSVEuTkFTREFRR1M6VFNMQS5JUV9FUVVJVFlf</t>
        </is>
      </c>
      <c r="BC1" t="inlineStr">
        <is>
          <t>TUVUSE9ELjEwMDAuMzAvMDQvMjAyMC4uRi5VU0QuQwEAAAAQxqIBAwAAAAAAvFgHS/JB2Ajn3Y9Z8kHYCDZDSVEuTFNFOlRTQ08uSVFfTklfTUVESUFOX0VTVC4xMDAxLjMxLzEyLzIwMTkuLkYuR0JQLkMBAAAAMFAGAAIAAAAKMTU2MS42Nzk5MwEOAAAABQAAAAEzAQAAAAEwAgAAAAoxMDAwMjY0NDk4AwAAAAYxMDAyNTEEAAAAATMGAAAAATAHAAAAAjU1CAAAAAExCQAAAAExCgAAAAEwCwAAAAsxMTcyMjEwNjU4MQwAAAABMQ0AAAAIMS8xLzIwMjAQAAAACTgvMTYvMjAyMNoUlnfyQdgIKxjpePJB2AgoQ0lRLkxTRTpUU0NPLklRX0xBU1RTQUxFUFJJQ0UuMTEvMTAvMjAxOQEAAAAwUAYAAgAAAAUyLjQyMgAFXX5T8kHYCBPzK3HyQdgIJUNJUS5eQ09NUC5JUV9MQVNUU0FMRVBSSUNFLjI2LzA0LzIwMTkBAAAAibgoAAIAAAAGODE0Ni40AKCeN1HyQdgIDHsWc/JB2AgpQ0lRLk5ZU0U6TUFOVS5JUV9MQVNUU0FMRVBSSUNFLjI0LzA4LzIwMTgBAAAA3WsNAAIAAAAEMjUuMgA6v4VS8kHYCOJkEXHyQdgIJENJUS5eU1BYLklRX0xBU1RTQUxFUFJJQ0UuMzAvMDkvMjAxOAEAAACbuCgAAgAAABAyOTEzLjk3ODEzOTg4NjAzALW8N1LyQdgI9N8Hc/JB2AgpQ0lRLk5ZU0U6TUFOVS5JUV9MQVNUU0FMRVBSSUNFLjAzLzA4LzIwMTgBAAAA3WsNAAIAAAAFMjAuNTUAOr+FUvJB2AjVtg9x8kHYCDFDSVEuTFNFOlNG</t>
        </is>
      </c>
      <c r="BD1" t="inlineStr">
        <is>
          <t>T1IuSVFfVE9UQUxfQ0EuMTAwMC4zMS8xMi8yMDE5Li5GLkdCUC5DAQAAAMtT5CECAAAABzEwNi4xMjYBCAAAAAUAAAABMQEAAAAKMTk2MTExNjI3MQMAAAACNTUCAAAABDEwMDgEAAAAATEHAAAACjEyLzMxLzIwMTkIAAAACTgvMTYvMjAyMAkAAAABMDuGF3jyQdgIa138ePJB2AhFQ0lRLk5BU0RBUUdTOlRTTEEuSVFfTUlOT1JJVFlfSU5URVJFU1RfVE9UQUwuMjAwMC4zMC8wNC8yMDIwLi5GLlVTRC5DAQAAABDGogECAAAABDE0OTkBCAAAAAUAAAABMQEAAAAKMjAzMjA0NTMzNAMAAAADMTYwAgAAAAQxMzEyBAAAAAExBwAAAAk0LzMwLzIwMjAIAAAACTgvMTYvMjAyMAkAAAABMLxYB0vyQdgIXyaZWfJB2AgvQ0lRLk5ZU0U6S08uSVFfU0hBUkVTT1VUU1RBTkRJTkcuMzEvMTIvMjAxNC5VU0QBAAAAEmgAAAIAAAALNDM4MC4xMTI4NTEAR2AXePJB2AgL7gB58kHYCC9DSVEuTllTRTpLTy5JUV9UT1RBTF9DQS45OTcuMzAvMDQvMjAyMC4uRi5VU0QuQwEAAAASaAAAAgAAAAUzNDAxMAEIAAAABQAAAAExAQAAAAoxOTQ2NDMwNzgyAwAAAAMxNjACAAAABDEwMDgEAAAAATEHAAAACTQvMzAvMjAyMAgAAAAJOC8xNi8yMDIwCQAAAAEwA0nKTPJB2AgD+5NZ8kHYCDpDSVEuTllTRTpNQU5VLklRX0NBUEVYX01FRElBTl9FU1QuMTAwMi4zMC8wNC8yMDIwLi5GLkdCUC5DAQAAAN1rDQACAAAABC0xNzUBDgAAAAUA</t>
        </is>
      </c>
      <c r="BE1" t="inlineStr">
        <is>
          <t>AAABMwEAAAABMAIAAAAKMTAwMzA5MjQzMAMAAAAGMTA0MDkxBAAAAAEzBgAAAAEwBwAAAAI1NQgAAAABMQkAAAABMQoAAAABMAsAAAALMTE4MTc2MDY5MjYMAAAAATENAAAACDUvMS8yMDIwEAAAAAk4LzE2LzIwMjCkfwdL8kHYCJPNqlnyQdgIJENJUS5MU0U6VFNDTy5JUV9CVVNJTkVTU19ERVNDUklQVElPTgEAAAAwUAYAAwAAAKYEVGVzY28gUExDLCB0b2dldGhlciB3aXRoIGl0cyBzdWJzaWRpYXJpZXMsIG9wZXJhdGVzIGFzIGEgZ3JvY2VyeSByZXRhaWxlci4gVGhlIGNvbXBhbnkgb3BlcmF0ZXMgdGhyb3VnaCBjb252ZW5pZW5jZSBhbmQgaHlwZXJtYXJrZXQgc3RvcmUgZm9ybWF0cywgYXMgd2VsbCBhcyBlbmdhZ2VzIGluIHRoZSB3aG9sZXNhbGUgYnVzaW5lc3MuIEl0IGFsc28gcHJvdmlkZXMgcmV0YWlsIGJhbmtpbmcgYW5kIGluc3VyYW5jZSBzZXJ2aWNlcy4gVGhlIGNvbXBhbnkgb3BlcmF0ZXMgaW4gdGhlIFVuaXRlZCBLaW5nZG9tLCB0aGUgUmVwdWJsaWMgb2YgSXJlbGFuZCwgdGhlIEN6ZWNoIFJlcHVibGljLCBIdW5nYXJ5LCBQb2xhbmQsIFNsb3Zha2lhLCBNYWxheXNpYSwgYW5kIFRoYWlsYW5kLiBUaGUgY29tcGFueSBzZXJ2ZXMgaXRzIGN1c3RvbWVycyB0aHJvdWdoIHN0b3JlcywgYXMgd2VsbCBhcyBvbmxpbmUuIFRlc2NvIFBMQyB3YXMgZm91bmRlZCBpbiAxOTE5IGFuZCBp</t>
        </is>
      </c>
      <c r="BF1" t="inlineStr">
        <is>
          <t>cyBoZWFkcXVhcnRlcmVkIGluIFdlbHd5biBHYXJkZW4gQ2l0eSwgdGhlIFVuaXRlZCBLaW5nZG9tLgD8OiRV8kHYCM4EiVnyQdgIPkNJUS5OWVNFOktPLklRX01JTk9SSVRZX0lOVEVSRVNUX1RPVEFMLjk5Ny4zMC8wNC8yMDIwLi5GLlVTRC5DAQAAABJoAAACAAAAAzE1OAEIAAAABQAAAAExAQAAAAoxOTQ2NDMwNzgyAwAAAAMxNjACAAAABDEzMTIEAAAAATEHAAAACTQvMzAvMjAyMAgAAAAJOC8xNi8yMDIwCQAAAAEwA0nKTPJB2AgwwplZ8kHYCCdDSVEuJEFFRElMUy5JUV9MQVNUU0FMRVBSSUNFLjMwLzA0LzIwMTkBAAAAJetaAAIAAAALMS4wMTkzOTk5NjEAqiQlVfJB2AhaPINZ8kHYCCFDSVEuTllTRTpSQUNFLklRX0ZJUlNUUFJJQ0lOR0RBVEUBAAAAPYKwEAUAAAAKMjEvMTAvMjAxNQD8OiRV8kHYCDBhfVnyQdgIJ0NJUS4kQUVEQ0FELklRX0xBU1RTQUxFUFJJQ0UuMzAvMDQvMjAxOQEAAAAl61oAAgAAAAsyLjczMjg4NjkwNQCV/SRV8kHYCKbShVnyQdgIIUNJUS5MU0U6VFNDTy5JUV9WT0xVTUUuMjQvMDEvMjAyMAEAAAAwUAYAAgAAAAgxNS4wMzQ5MgCV/SRV8kHYCG4MeFnyQdgIJkNJUS5OQVNEQVFHUzpUU0xBLklRX1ZPTFVNRS4zMS8wOC8yMDE4AQAAABDGogECAAAACDUuMzc1MTA0AEOYhVLyQdgIPf8RcfJB2AgvQ0lRLk5ZU0U6S08uSVFfSU5DX1RBWC4yMDAwLjMwLzA0LzIwMjAuLkYu</t>
        </is>
      </c>
      <c r="BG1" t="inlineStr">
        <is>
          <t>VVNELkMBAAAAEmgAAAIAAAAEMTQ5NAEIAAAABQAAAAExAQAAAAoyMDMwMzc2ODk3AwAAAAMxNjACAAAAAjc1BAAAAAExBwAAAAk0LzMwLzIwMjAIAAAACTgvMTYvMjAyMAkAAAABMANJykzyQdgIDKGsWfJB2AgiQ0lRLk5ZU0U6TUFOVS5JUV9WT0xVTUUuMTIvMDEvMjAxOAEAAADdaw0AAgAAAAgwLjAyMDM0MwAoK0J18kHYCOegW3byQdgIIUNJUS5MU0U6U0ZPUi5JUV9WT0xVTUUuMzAvMTEvMjAxOAEAAADLU+QhAgAAAAgwLjAyNjQ1MwDH4n9T8kHYCNNRH3HyQdgII0NJUS4lVENNU1kyMC5JUV9MQVNUU0FMRVBSSUNFLjQzNDY1AQAAACAfKAICAAAABDIuODcAQVJCdfJB2AjRpEt28kHYCC1DSVEuTkFTREFRR1M6Q0FLRS5JUV9MQVNUU0FMRVBSSUNFLjE5LzA3LzIwMTkBAAAACOAEAAIAAAAFNDMuOTUA0YN+U/JB2AiHwChx8kHYCCFDSVEuTFNFOlRTQ08uSVFfQ09NUEFOWV9OQU1FX0xPTkcBAAAAMFAGAAMAAAAUVGVzY28gUExDIChMU0U6VFNDTykAAeh9U/JB2AiWN2FZ8kHYCCFDSVEuTFNFOlNGT1IuSVFfVk9MVU1FLjA1LzA3LzIwMTkBAAAAy1PkIQIAAAAIMi4wMzAxOTQA2Tm1U/JB2Ai3Lr1y8kHYCChDSVEuTFNFOlNGT1IuSVFfTEFTVFNBTEVQUklDRS4zMS8wNy8yMDE2AQAAAMtT5CEDAAAAAADBqn5T8kHYCL1+JHHyQdgIJ0NJUS5OWVNFOktPLklRX0xBU1RTQUxFUFJJQ0UuMjIvMDYvMjAx</t>
        </is>
      </c>
      <c r="BH1" t="inlineStr">
        <is>
          <t>OAEAAAASaAAAAgAAAAU0My4yNQA6v4VS8kHYCPHBC3HyQdgILUNJUS5OQVNEQVFHUzpUU0xBLklRX0xBU1RTQUxFUFJJQ0UuMDgvMDIvMjAxOQEAAAAQxqIBAgAAAAUzMDUuOACkvH9T8kHYCJ+UI3HyQdgIKUNJUS5OWVNFOlJBQ0UuSVFfTEFTVFNBTEVQUklDRS4wNC8wMS8yMDE5AQAAAD2CsBACAAAABjEwMi4yMwDH4n9T8kHYCDJdInHyQdgIKENJUS5MU0U6VFNDTy5JUV9MQVNUU0FMRVBSSUNFLjA2LzA0LzIwMTgBAAAAMFAGAAIAAAAFMi4wNDcAKCtCdfJB2Agf4lF28kHYCCBDSVEuTllTRTpLTy5JUV9WT0xVTUUuMjQvMDgvMjAxOAEAAAASaAAAAgAAAAcxMC45NTMxADq/hVLyQdgI4mQRcfJB2AgpQ0lRLk5ZU0U6UkFDRS5JUV9MQVNUU0FMRVBSSUNFLjMxLzA4LzIwMTcBAAAAPYKwEAIAAAAGMTE0LjQ5ANGDflPyQdgI22IncfJB2AgvQ0lRLkxTRTpTRk9SLklRX0lOQ19UQVguOTk5LjMxLzEyLzIwMTkuLkYuR0JQLkMBAAAAy1PkIQMAAAAAANztlXfyQdgIaNvpePJB2AgiQ0lRLk5ZU0U6TUFOVS5JUV9WT0xVTUUuMTcvMDUvMjAxOQEAAADdaw0AAgAAAAgwLjE0MjQ5NACV/SRV8kHYCCZQv3LyQdgINkNJUS5OQVNEQVFHUzpDQUtFLklRX1RPVEFMX0NMLjIwMDAuMzAvMDQvMjAyMC4uRi5VU0QuQwEAAAAI4AQAAgAAAAc2MTQuNTg3AQgAAAAFAAAAATEBAAAACjIwMjE1ODI3MDQDAAAAAzE2MAIA</t>
        </is>
      </c>
      <c r="BI1" t="inlineStr">
        <is>
          <t>AAAEMTAwOQQAAAABMQcAAAAJNC8zMC8yMDIwCAAAAAk4LzE2LzIwMjAJAAAAATADScpM8kHYCO8El1nyQdgIJENJUS5eQVNYLklRX0xBU1RTQUxFUFJJQ0UuMjkvMTIvMjAxNwEAAAAfU+sBAgAAAAs0MjIxLjgxNzcxMQDYLd508kHYCHmORXbyQdgIJ0NJUS5MU0U6U0ZPUi5JUV9GSVNDQUxfWS4uMzAvMDQvMjAyMC4uRgEAAADLU+QhAQAAAAQyMDE5AODjBkvyQdgI4OMGS/JB2Ag5Q0lRLk5BU0RBUUdTOlRTTEEuSVFfUFJFRl9FUVVJVFkuMTAwMC4zMC8wNC8yMDIwLi5GLlVTRC5DAQAAABDGogEDAAAAAAC8WAdL8kHYCNMgm1nyQdgIL0NJUS5OQVNEQVFHUzpUU0xBLklRX05JLjk5OS4zMC8wNC8yMDIwLi5GLlVTRC5DAQAAABDGogECAAAABC05NzYBCAAAAAUAAAABMQEAAAAKMjAxMzkwNzQ2MwMAAAADMTYwAgAAAAIxNQQAAAABMQcAAAAJNC8zMC8yMDIwCAAAAAk4LzE2LzIwMjAJAAAAATDJMQdL8kHYCCZeqFnyQdgIJkNJUS5OQVNEQVFHUzpDQUtFLklRX1ZPTFVNRS4zMS8wNS8yMDE5AQAAAAjgBAACAAAACDAuNzYyMjg2AJX9JFXyQdgI3ofAcvJB2AgsQ0lRLk5ZU0U6TUFOVS5JUV9BUC4yMDAwLjMxLzEyLzIwMTkuLkYuR0JQLkMBAAAA3WsNAAIAAAAGODEuMzA2AQgAAAAFAAAAATEBAAAACjE5OTM2MjEzMjIDAAAAAjU1AgAAAAQxMDE4BAAAAAExBwAAAAoxMi8zMS8yMDE5CAAAAAk4LzE2LzIw</t>
        </is>
      </c>
      <c r="BJ1" t="inlineStr">
        <is>
          <t>MjAJAAAAATDaFJZ38kHYCGWu5HjyQdgIJUNJUS5JUTUwMDI3NTgyLklRX0xBU1RTQUxFUFJJQ0UuNDM0NjUBAAAAPlz7AgIAAAAFMS44NDUA3wbedPJB2Ag5Rkp28kHYCCRDSVEuXkFTWC5JUV9MQVNUU0FMRVBSSUNFLjMxLzA4LzIwMTUBAAAAH1PrAQIAAAAHMzQzNC42NgCgnjdR8kHYCOn6C3PyQdgIOUNJUS5OWVNFOk1BTlUuSVFfRUJJVF9NRURJQU5fRVNULjYwMDAuMzAvMDQvMjAyMC4uRi5HQlAuQwEAAADdaw0AAgAAAAcxNC4yMjIzAQ4AAAAFAAAAAjExAQAAAAEwAgAAAAczNjE3ODg1AwAAAAYxMDAyMTYEAAAAATMGAAAAATAHAAAAAjU1CAAAAAExCQAAAAExCgAAAAEwCwAAAAsxMTg2ODYzMDk4NwwAAAACMTINAAAACDUvMS8yMDIwEAAAAAk4LzE2LzIwMjCkfwdL8kHYCG30o1nyQdgIKENJUS5MU0U6U0ZPUi5JUV9MQVNUU0FMRVBSSUNFLjIyLzExLzIwMTkBAAAAy1PkIQIAAAAFMS44MDUA6DV+U/JB2AiIUC1x8kHYCCdDSVEuTllTRTpLTy5JUV9MQVNUU0FMRVBSSUNFLjMxLzA3LzIwMTYBAAAAEmgAAAIAAAAFNDMuNjMAwap+U/JB2AiEzCRx8kHYCCRDSVEuXlNQWC5JUV9MQVNUU0FMRVBSSUNFLjMxLzAxLzIwMTgBAAAAm7goAAIAAAAQMjgyMy44MDk5MzczNTUzNgC1vDdS8kHYCNQsCHPyQdgIJUNJUS5eQ09NUC5JUV9MQVNUU0FMRVBSSUNFLjEzLzEyLzIwMTkBAAAAibgoAAIAAAAHODcz</t>
        </is>
      </c>
      <c r="BK1" t="inlineStr">
        <is>
          <t>NC44OAAJljdS8kHYCCaRFXPyQdgIMENJUS5OWVNFOk1BTlUuSVFfUlVBX05FVC4yMDAwLjMxLzEyLzIwMTkuLi5MT0NBTAEAAADdaw0AAwAAAAAA/gNCdfJB2AgDEFB28kHYCDFDSVEuTFNFOlRTQ08uSVFfVE9UQUxfUkVWLjk5Ni4zMC8wNC8yMDIwLi5GLkdCUC5DAQAAADBQBgACAAAABTUzOTMzAQgAAAAFAAAAATEBAAAACjE4NDc4MjUxNDgDAAAAAjU1AgAAAAIyOAQAAAABMQcAAAAJNC8zMC8yMDIwCAAAAAk4LzE2LzIwMjAJAAAAATDJMQdL8kHYCN9SnlnyQdgILUNJUS5MU0U6U0ZPUi5JUV9EQV9DRi45OTYuMzEvMTIvMjAxOS4uRi5HQlAuQwEAAADLU+QhAwAAAAAA2hSWd/JB2Ag50OZ48kHYCClDSVEuTllTRTpSQUNFLklRX0xBU1RTQUxFUFJJQ0UuMjgvMTIvMjAxOAEAAAA9grAQAgAAAAQ5OC40AMfif1PyQdgImw0icfJB2AgtQ0lRLk5BU0RBUUdTOkNBS0UuSVFfTEFTVFNBTEVQUklDRS4zMC8xMS8yMDE2AQAAAAjgBAACAAAABTU5LjE3ANGDflPyQdgIM48lcfJB2AgkQ0lRLl5TUFguSVFfTEFTVFNBTEVQUklDRS4yOC8wMi8yMDIwAQAAAJu4KAACAAAAEDI5NTQuMjIzNjg0MzY4NjMASQUzUvJB2AgyerpZ8kHYCC1DSVEuTkFTREFRR1M6VFNMQS5JUV9MQVNUU0FMRVBSSUNFLjA0LzAxLzIwMTkBAAAAEMaiAQIAAAAGMzE3LjY5AKS8f1PyQdgI+4MicfJB2AgkQ0lRLl5BU1guSVFfTEFTVFNB</t>
        </is>
      </c>
      <c r="BL1" t="inlineStr">
        <is>
          <t>TEVQUklDRS4wNS8xMC8yMDE4AQAAAB9T6wECAAAACzQwMjguMTg5OTI2AIrFN1HyQdgIxFobc/JB2Ag1Q0lRLkxTRTpUU0NPLklRX1RPVEFMX1JFQ0VJVi4yMDAwLjMwLzA0LzIwMjAuLkYuR0JQLkMBAAAAMFAGAAIAAAAEMTQxNwEIAAAABQAAAAExAQAAAAoyMDI2NTA3Mzg4AwAAAAI1NQIAAAAEMTAwMQQAAAABMQcAAAAJNC8zMC8yMDIwCAAAAAk4LzE2LzIwMjAJAAAAATDJMQdL8kHYCP7HrFnyQdgIKUNJUS5OWVNFOlJBQ0UuSVFfTEFTVFNBTEVQUklDRS4xMC8wOC8yMDE4AQAAAD2CsBACAAAABjEyMC42MwA6v4VS8kHYCH8FEHHyQdgIOkNJUS5MU0U6U0ZPUi5JUV9FQklUREFfTUVESUFOX0VTVC4xMDAyLjMxLzEyLzIwMTkuLkYuR0JQLkMBAAAAy1PkIQIAAAAQNTcuOTI1MTM5OTA3MTAzOQEOAAAABQAAAAEzAQAAAAEwAgAAAAoxMDA0MzE2MDUxAwAAAAYxMDAxODgEAAAAATMGAAAAATAHAAAAAjU1CAAAAAExCQAAAAExCgAAAAEwCwAAAAsxMTY5ODE4NjIyNwwAAAABMQ0AAAAIMS8xLzIwMjAQAAAACTgvMTYvMjAyMPNIGHjyQdgI0QjvePJB2Ag1Q0lRLk5BU0RBUUdTOkNBS0UuSVFfSU5DX1RBWC4xMDAwLjMwLzA0LzIwMjAuLkYuVVNELkMBAAAACOAEAAIAAAAGMTMuMDQxAQgAAAAFAAAAATEBAAAACjIwMjE1ODE0MTEDAAAAAzE2MAIAAAACNzUEAAAAATEHAAAACTQvMzAvMjAyMAgAAAAJOC8x</t>
        </is>
      </c>
      <c r="BM1" t="inlineStr">
        <is>
          <t>Ni8yMDIwCQAAAAEw/2/KTPJB2AiK2KZZ8kHYCClDSVEuTllTRTpNQU5VLklRX0xBU1RTQUxFUFJJQ0UuMzEvMDgvMjAxOQEAAADdaw0AAgAAAAQxNy4xAAgPflPyQdgIfnctcfJB2AgoQ0lRLkxTRTpTRk9SLklRX0xBU1RTQUxFUFJJQ0UuMzEvMDEvMjAxOQEAAADLU+QhAgAAAAUxLjM0NQAID35T8kHYCOzKK3HyQdgIJENJUS5OWVNFOk1BTlUuSVFfQkVUQV81WVIuMzAvMDQvMjAyMAEAAADdaw0AAgAAABEwLjg0MzkyMDA0MDI4MTgzOACxryRV8kHYCLFSiVnyQdgIPENJUS5OWVNFOk1BTlUuSVFfTUVESUFOX1RBUkdFVF9QUklDRS42MDAwLjMxLzEyLzIwMTkuLi5HQlAuQwEAAADdaw0AAgAAAAYxNS40NjIBDgAAAAUAAAABNwEAAAAJMjE1MDU1Mzg1AgAAAAY3MDI3MjgDAAAABjEwMDE2MgQAAAADMjU1BgAAAAEwBwAAAAI1NQgAAAABMQkAAAABMQoAAAABMAsAAAALMTE3Mjg0MDM5MzIMAAAAATgNAAAACDEvMS8yMDIwEAAAAAk4LzE2LzIwMjAeIhh48kHYCER5AHnyQdgIKENJUS5MU0U6U0ZPUi5JUV9MQVNUU0FMRVBSSUNFLjA2LzEyLzIwMTkBAAAAy1PkIQIAAAAFMS44MDUA6DV+U/JB2AinxS1x8kHYCCxDSVEuTFNFOlRTQ08uSVFfRUJULjEwMDEuMzAvMDQvMjAyMC4uRi5HQlAuQwEAAAAwUAYAAwAAAAAAyTEHS/JB2AgMeqVZ8kHYCC1DSVEuTkFTREFRR1M6VFNMQS5JUV9MQVNUU0FMRVBSSUNF</t>
        </is>
      </c>
      <c r="BN1" t="inlineStr">
        <is>
          <t>LjMxLzEwLzIwMTYBAAAAEMaiAQIAAAAGMTk3LjczANGDflPyQdgIq2YlcfJB2AgnQ0lRLiRBRURUTkQuSVFfTEFTVFNBTEVQUklDRS4zMS8xMi8yMDE5AQAAACXrWgACAAAACzEuMzI1ODAxMzI4AP4DQnXyQdgIyI9MdvJB2AgpQ0lRLk5ZU0U6TUFOVS5JUV9MQVNUU0FMRVBSSUNFLjMwLzA5LzIwMTYBAAAA3WsNAAIAAAAFMTYuODgAwap+U/JB2Ai7GCVx8kHYCDJDSVEuTllTRTpSQUNFLklRX0xUX0lOVkVTVC45OTcuMzEvMTIvMjAxOS4uRi5FVVIuQwEAAAA9grAQAgAAAAUwLjk3OAEIAAAABQAAAAExAQAAAAoxODc2MDQzMzEzAwAAAAI1MAIAAAAEMTA1NAQAAAABMQcAAAAKMTIvMzEvMjAxOQgAAAAJOC8xNi8yMDIwCQAAAAEwO4YXePJB2Ag67vl48kHYCC1DSVEuTkFTREFRR1M6Q0FLRS5JUV9MQVNUU0FMRVBSSUNFLjI1LzA1LzIwMTgBAAAACOAEAAIAAAAFNTEuMzMAKeaFUvJB2AipKwlx8kHYCClDSVEuTllTRTpSQUNFLklRX0xBU1RTQUxFUFJJQ0UuMTMvMTIvMjAxOQEAAAA9grAQAgAAAAYxNjMuOTMA6DV+U/JB2Ahm7C1x8kHYCDZDSVEuTkFTREFRR1M6VFNMQS5JUV9DT1NUX1JFVi4xMDAwLjMwLzA0LzIwMjAuLkYuVVNELkMBAAAAEMaiAQIAAAAFMjA1MDkBCAAAAAUAAAABMQEAAAAKMjAxMzkwNzQ2MAMAAAADMTYwAgAAAAExBAAAAAExBwAAAAk0LzMwLzIwMjAIAAAACTgvMTYvMjAyMAkA</t>
        </is>
      </c>
      <c r="BO1" t="inlineStr">
        <is>
          <t>AAABMLxYB0vyQdgIyqCeWfJB2AguQ0lRLk5ZU0U6TUFOVS5JUV9DQVBFWC45OTguMzAvMDQvMjAyMC4uRi5HQlAuQwEAAADdaw0AAgAAAAYtOC4zNzMBCAAAAAUAAAABMQEAAAAKMTk4NTg0NTA0NQMAAAACNTUCAAAABDIwMjEEAAAAATEHAAAACTQvMzAvMjAyMAgAAAAJOC8xNi8yMDIwCQAAAAEw/2/KTPJB2AhNt6tZ8kHYCCJDSVEuTllTRTpSQUNFLklRX1ZPTFVNRS4wMy8wOC8yMDE4AQAAAD2CsBACAAAACDIuODM3NTAyADq/hVLyQdgI72gPcfJB2Ag5Q0lRLk5ZU0U6S08uSVFfRUJJVERBX01FRElBTl9FU1QuMTAwMi4zMS8xMi8yMDE5Li5GLlVTRC5DAQAAABJoAAACAAAACzEyMzExLjc0MTExAQ4AAAAFAAAAATMBAAAAATACAAAACjEwMDE0MTY0MjADAAAABjEwMDE4OAQAAAABMgYAAAABMAcAAAADMTYwCAAAAAExCQAAAAExCgAAAAEwCwAAAAsxMTcyMjA4MTk4NwwAAAABMQ0AAAAIMS8xLzIwMjAQAAAACTgvMTYvMjAyMPNIGHjyQdgI0QjvePJB2AgiQ0lRLk5ZU0U6UkFDRS5JUV9WT0xVTUUuMjcvMDkvMjAxOQEAAAA9grAQAgAAAAgwLjMwNDQ4MwAlYbVT8kHYCAMevHLyQdgIJkNJUS5OQVNEQVFHUzpUU0xBLklRX1ZPTFVNRS4wOC8wMy8yMDE5AQAAABDGogECAAAACDguODE5NjI1AKS8f1PyQdgImXHBcvJB2AgnQ0lRLiRBRURNWVIuSVFfTEFTVFNBTEVQUklDRS4zMC8wNC8yMDE5AQAAACXr</t>
        </is>
      </c>
      <c r="BP1" t="inlineStr">
        <is>
          <t>WgACAAAACzAuODg3NjI2ODczAKokJVXyQdgIHCaEWfJB2Ag5Q0lRLk5ZU0U6UkFDRS5JUV9FQklUX01FRElBTl9FU1QuMTAwMy4zMS8xMi8yMDE5Li5GLkVVUi5DAQAAAD2CsBACAAAACjExNjAuNDA1MDQBDgAAAAUAAAABMwEAAAABMAIAAAAKMTAwMzIyNjg1NAMAAAAGMTAwMjE2BAAAAAEzBgAAAAEwBwAAAAI1MAgAAAABMQkAAAABMQoAAAABMAsAAAALMTE3MDUyNTE0MDIMAAAAATENAAAACDEvMS8yMDIwEAAAAAk4LzE2LzIwMjDzSBh48kHYCJzQ7XjyQdgIJUNJUS5JUTUwMDI3NTgzLklRX0xBU1RTQUxFUFJJQ0UuNDM1ODUBAAAAP1z7AgIAAAAFMC44OTYAo9YkVfJB2AhvlYZZ8kHYCCdDSVEuTllTRTpLTy5JUV9MQVNUU0FMRVBSSUNFLjMwLzA2LzIwMTUBAAAAEmgAAAIAAAAFMzkuMjMApLx/U/JB2Ahr1yBx8kHYCCVDSVEuXkNPTVAuSVFfTEFTVFNBTEVQUklDRS4xNy8wNS8yMDE5AQAAAIm4KAACAAAABzc4MTYuMjkAfKuFUfJB2AgMexZz8kHYCC1DSVEuTkFTREFRR1M6Q0FLRS5JUV9MQVNUU0FMRVBSSUNFLjI4LzAyLzIwMTUBAAAACOAEAAIAAAAFNDcuNTIAQVJCdfJB2AgZN1B28kHYCDdDSVEuTkFTREFRR1M6Q0FLRS5JUV9UT1RBTF9MSUFCLjk5OC4zMC8wNC8yMDIwLi5GLlVTRC5DAQAAAAjgBAACAAAABjcxOS41MwEIAAAABQAAAAExAQAAAAoyMDIxNTgxNDA5AwAAAAMxNjACAAAABDEy</t>
        </is>
      </c>
      <c r="BQ1" t="inlineStr">
        <is>
          <t>NzYEAAAAATEHAAAACTQvMzAvMjAyMAgAAAAJOC8xNi8yMDIwCQAAAAEw/2/KTPJB2AgGXppZ8kHYCDFDSVEuTllTRTpNQU5VLklRX1RPVEFMX0NMLjk5OS4zMC8wNC8yMDIwLi5GLkdCUC5DAQAAAN1rDQACAAAABzQ2MS40NTYBCAAAAAUAAAABMQEAAAAKMTk4NTg0NTAyOQMAAAACNTUCAAAABDEwMDkEAAAAATEHAAAACTQvMzAvMjAyMAgAAAAJOC8xNi8yMDIwCQAAAAEwvFgHS/JB2AjYUpdZ8kHYCDhDSVEuTFNFOlRTQ08uSVFfTE9XX1RBUkdFVF9QUklDRS42MDAwLjMwLzA0LzIwMjAuLi5HQlAuQwEAAAAwUAYAAgAAAAMyLjIBDgAAAAUAAAABNwEAAAAIMjAxNTc4NzkCAAAABjQxMTY4MAMAAAAGMTAwMTY0BAAAAAMyNTUGAAAAATAHAAAAAjU1CAAAAAExCQAAAAExCgAAAAEwCwAAAAsxMTg5MjM1ODI0MQwAAAABOA0AAAAINS8xLzIwMjAQAAAACTgvMTYvMjAyMKR/B0vyQdgIBWmPWfJB2AgxQ0lRLkxTRTpUU0NPLklRX1RPVEFMX0NMLjEwMDAuMzAvMDQvMjAyMC4uRi5HQlAuQwEAAAAwUAYAAgAAAAUxNzkyNwEIAAAABQAAAAExAQAAAAoyMDI2NTA3MzA5AwAAAAI1NQIAAAAEMTAwOQQAAAABMQcAAAAJNC8zMC8yMDIwCAAAAAk4LzE2LzIwMjAJAAAAATDJMQdL8kHYCOYrl1nyQdgILUNJUS5OQVNEQVFHUzpUU0xBLklRX0xBU1RTQUxFUFJJQ0UuMjYvMDcvMjAxOQEAAAAQxqIBAgAAAAYyMjguMDQA</t>
        </is>
      </c>
      <c r="BR1" t="inlineStr">
        <is>
          <t>0YN+U/JB2AivDSlx8kHYCCFDSVEuTllTRTpNQU5VLklRX1BSSU1BUllfSU5EVVNUUlkBAAAA3WsNAAMAAAAYTW92aWVzIGFuZCBFbnRlcnRhaW5tZW50AOISJFXyQdgIsVKJWfJB2Ag3Q0lRLkVVUi5JUV9GVUxMX0NVUlZFX0FOTlVBTC5BTExDT1JQLkJCQi4yMFkuMzEvMTIvMjAxOQEAAAAAAAAAAgAAAAkwLjAxODQ0MjkA2C3edPJB2AjKq0l28kHYCC9DSVEuTllTRTpNQU5VLklRX0VCSVREQS45OTYuMzEvMTIvMjAxOS4uRi5HQlAuQwEAAADdaw0AAgAAAAcxMjUuMjY1AQgAAAAFAAAAATEBAAAACjE4NjE3MzY4NjkDAAAAAjU1AgAAAAQ0MDUxBAAAAAExBwAAAAoxMi8zMS8yMDE5CAAAAAk4LzE2LzIwMjAJAAAAATAeIhh48kHYCP0e7njyQdgIM0NJUS5OQVNEQVFHUzpDQUtFLklRX0RBX0NGLjEwMDAuMzAvMDQvMjAyMC4uRi5VU0QuQwEAAAAI4AQAAgAAAAY4Ny4yMzMBCAAAAAUAAAABMQEAAAAKMjAyMTU4MTQxMQMAAAADMTYwAgAAAAQyMTYwBAAAAAExBwAAAAk0LzMwLzIwMjAIAAAACTgvMTYvMjAyMAkAAAABMP9vykzyQdgIvuOpWfJB2Ag8Q0lRLk5ZU0U6UkFDRS5JUV9UT1RBTF9DT01NT05fRVFVSVRZLjk5Ni4zMS8xMi8yMDE5Li5GLkVVUi5DAQAAAD2CsBACAAAACDI0NjkuNjE4AQgAAAAFAAAAATEBAAAACjE4MzA0NzQwOTQDAAAAAjUwAgAAAAQxMDA2BAAAAAExBwAAAAoxMi8zMS8yMDE5</t>
        </is>
      </c>
      <c r="BS1" t="inlineStr">
        <is>
          <t>CAAAAAk4LzE2LzIwMjAJAAAAATAe+xd48kHYCJKZ83jyQdgIN0NJUS5OWVNFOktPLklRX0VCSVRfTUVESUFOX0VTVC42MDAxLjMwLzA0LzIwMjAuLkYuVVNELkMBAAAAEmgAAAMAAAAAAP9vykzyQdgIeqajWfJB2AgtQ0lRLk5BU0RBUUdTOlRTTEEuSVFfTEFTVFNBTEVQUklDRS4xMi8wNy8yMDE5AQAAABDGogECAAAABjI0NS4wOADRg35T8kHYCE6aKHHyQdgIKkNJUS5JUTQzOTQzODE4LklRX0xBU1RTQUxFUFJJQ0UuMzAvMDQvMjAyMAEAAACKh54CAgAAAAktMC40NTc3MDkAo9YkVfJB2Aiwq4VZ8kHYCCJDSVEuTllTRTpSQUNFLklRX1ZPTFVNRS4yMy8wMy8yMDE4AQAAAD2CsBACAAAACDAuNDkyOTI5ACgrQnXyQdgI0RlTdvJB2AgtQ0lRLk5ZU0U6S08uSVFfREFfQ0YuMTAwMC4zMS8xMi8yMDE5Li5GLlVTRC5DAQAAABJoAAACAAAABDEwODYBCAAAAAUAAAABMQEAAAAKMTk0NjQzMDc4MQMAAAADMTYwAgAAAAQyMTYwBAAAAAExBwAAAAoxMi8zMS8yMDE5CAAAAAk4LzE2LzIwMjAJAAAAATDaFJZ38kHYCKBr53jyQdgILUNJUS5OQVNEQVFHUzpUU0xBLklRX0xBU1RTQUxFUFJJQ0UuMzEvMTIvMjAxNQEAAAAQxqIBAgAAAAYyNDAuMDEAuZR/U/JB2Ag4ICNx8kHYCCRDSVEuXkFTWC5JUV9MQVNUU0FMRVBSSUNFLjA5LzAyLzIwMTgBAAAAH1PrAQIAAAAKMzkwMi44NTMwNADYLd508kHYCKa2RXbyQdgI</t>
        </is>
      </c>
      <c r="BT1" t="inlineStr">
        <is>
          <t>IENJUS5OWVNFOktPLklRX1ZPTFVNRS4xMS8wMS8yMDE5AQAAABJoAAACAAAACDExLjA4ODYyAKS8f1PyQdgIWFvCcvJB2Ag0Q0lRLkxTRTpUU0NPLklRX1NIQVJFU09VVFNUQU5ESU5HX09VVC4yOC8wMi8yMDE1LkdCUAEAAAAwUAYAAgAAAAs4MDg0Ljk5Mjc2OABHYBd48kHYCNTFAHnyQdgINUNJUS5OWVNFOktPLklRX05JX01FRElBTl9FU1QuMTAwMi4zMC8wNC8yMDIwLi5GLlVTRC5DAQAAABJoAAACAAAACjkxNzUuNTY4NTIBDgAAAAUAAAABMwEAAAABMAIAAAAKMTAwMTY1NjI3OAMAAAAGMTAwMjUxBAAAAAEyBgAAAAEwBwAAAAMxNjAIAAAAATEJAAAAATEKAAAAATALAAAACzExODg1MjkyNDAyDAAAAAExDQAAAAg1LzEvMjAyMBAAAAAJOC8xNi8yMDIw/2/KTPJB2AhWm6dZ8kHYCC1DSVEuTkFTREFRR1M6Q0FLRS5JUV9MQVNUU0FMRVBSSUNFLjA2LzA3LzIwMTgBAAAACOAEAAIAAAAFNTcuMDYAOr+FUvJB2Ait0gxx8kHYCCRDSVEuXlNQWC5JUV9MQVNUU0FMRVBSSUNFLjE3LzA0LzIwMjABAAAAm7goAAIAAAAQMjg3NC41NjQ1NTI0NDUxOQAA3jJS8kHYCEssulnyQdgIO0NJUS5MU0U6U0ZPUi5JUV9UT1RBTF9DT01NT05fRVFVSVRZLjk5Ny4zMC8wNC8yMDIwLi5GLkdCUC5DAQAAAMtT5CEDAAAAAADZCgdL8kHYCHF/nFnyQdgIM0NJUS5OWVNFOk1BTlUuSVFfRVNUX0VQU19HUk9XVEhfNVlSLjYw</t>
        </is>
      </c>
      <c r="BU1" t="inlineStr">
        <is>
          <t>MDAuMzAvMDQvMjAyMAEAAADdaw0AAgAAAAcwLjIyNzU1AQ4AAAAFAAAAATcBAAAACTIxNTA1NTM4NQIAAAAGNzAyNzI4AwAAAAYxMDAxNjcEAAAAATMGAAAAATAHAAAAATAIAAAAATAJAAAAATEKAAAAATALAAAACzExNjkyNzIzMTkxDAAAAAE4DQAAAAg1LzEvMjAyMBAAAAAJNC8zMC8yMDIwsa8kVfJB2AizqX9Z8kHYCDRDSVEuTkFTREFRR1M6VFNMQS5JUV9JTkNfVEFYLjk5OC4zMS8xMi8yMDE5Li5GLlVTRC5DAQAAABDGogECAAAABjI2LjY5OAEIAAAABQAAAAExAQAAAAoxOTQ1ODczNTUxAwAAAAMxNjACAAAAAjc1BAAAAAExBwAAAAoxMi8zMS8yMDE5CAAAAAk4LzE2LzIwMjAJAAAAATDc7ZV38kHYCP+z6XjyQdgIKENJUS5MU0U6VFNDTy5JUV9MQVNUU0FMRVBSSUNFLjMxLzEyLzIwMTYBAAAAMFAGAAIAAAAGMi4wNjg1ANGDflPyQdgIE7YlcfJB2AgtQ0lRLk5BU0RBUUdTOkNBS0UuSVFfTEFTVFNBTEVQUklDRS4xOC8wMS8yMDE5AQAAAAjgBAACAAAABTQ2LjA5AKS8f1PyQdgI9/gicfJB2AgkQ0lRLl5BU1guSVFfTEFTVFNBTEVQUklDRS4yOS8wMi8yMDIwAQAAAB9T6wECAAAACzM2NzMuNjEyMjk1AADeMlLyQdgI7Fi4WfJB2AgpQ0lRLk5ZU0U6TUFOVS5JUV9MQVNUU0FMRVBSSUNFLjMxLzEyLzIwMTQBAAAA3WsNAAIAAAAEMTUuOQBBUkJ18kHYCN2EUHbyQdgIJENJUS5eU1BYLklRX0xBU1RT</t>
        </is>
      </c>
      <c r="BV1" t="inlineStr">
        <is>
          <t>QUxFUFJJQ0UuMjAvMDMvMjAyMAEAAACbuCgAAgAAABAyMzA0LjkxNjMwMDQwMjgyAEkFM1LyQdgIO1O6WfJB2AgnQ0lRLk5ZU0U6S08uSVFfTEFTVFNBTEVQUklDRS4yNS8wMS8yMDE5AQAAABJoAAACAAAABTQ3LjM3AKS8f1PyQdgIOCAjcfJB2Ag1Q0lRLk5ZU0U6TUFOVS5JUV9TSEFSRVNPVVRTVEFORElOR19PVVQuMzAvMDYvMjAxNS5HQlABAAAA3WsNAAIAAAAHMTYzLjc5NwADScpM8kHYCLIDYnbyQdgIIUNJUS5MU0U6U0ZPUi5JUV9WT0xVTUUuMjUvMDUvMjAxOAEAAADLU+QhAwAAAAAAKeaFUvJB2AiyBAlx8kHYCEBDSVEuTkFTREFRR1M6VFNMQS5JUV9UT1RBTF9ERUJUX0NVUlJFTlQuMTAwMC4zMS8xMi8yMDE5Li5GLlVTRC5DAQAAABDGogECAAAACDI3MTEuMTk5AQgAAAAFAAAAATEBAAAACjE5NDU4NzM1NDYDAAAAAzE2MAIAAAAFMjUyMjMEAAAAATEHAAAACjEyLzMxLzIwMTkIAAAACTgvMTYvMjAyMAkAAAABMDuGF3jyQdgI23f5ePJB2AgZQ0lRLi5JUV9WT0xVTUUuMDIvMDgvMjAxOQUAAAAAAAAACAAAABQoSW52YWxpZCBJZGVudGlmaWVyKdk5tVPyQdgIUr+6cvJB2AgtQ0lRLk5BU0RBUUdTOkNBS0UuSVFfTEFTVFNBTEVQUklDRS4zMS8wNy8yMDE2AQAAAAjgBAACAAAABTUxLjczAMGqflPyQdgIcqUkcfJB2AgiQ0lRLk5ZU0U6TUFOVS5JUV9WT0xVTUUuMTgvMTAvMjAxOQEAAADdaw0A</t>
        </is>
      </c>
      <c r="BW1" t="inlineStr">
        <is>
          <t>AgAAAAgwLjA0MzMxMgCV/SRV8kHYCErGv3LyQdgIOUNJUS5OQVNEQVFHUzpDQUtFLklRX1NIQVJFU09VVFNUQU5ESU5HX09VVC4zMC8wNC8yMDIwLlVTRAEAAAAI4AQAAgAAAAk0NS40NjEzMzYAs0PDWvJB2AhSV9Fa8kHYCDJDSVEuTllTRTpNQU5VLklRX1RPVEFMX1JFVi45OTguMzAvMDQvMjAyMC4uRi5HQlAuQwEAAADdaw0AAgAAAAc1ODEuMjU0AQgAAAAFAAAAATEBAAAACjE5ODU4NDUwNDUDAAAAAjU1AgAAAAIyOAQAAAABMQcAAAAJNC8zMC8yMDIwCAAAAAk4LzE2LzIwMjAJAAAAATD/b8pM8kHYCAQFnlnyQdgIKENJUS5MU0U6VFNDTy5JUV9MQVNUU0FMRVBSSUNFLjIyLzExLzIwMTkBAAAAMFAGAAIAAAAFMi4zMjYA6DV+U/JB2AiIUC1x8kHYCCFDSVEuTFNFOlNGT1IuSVFfVk9MVU1FLjI4LzEyLzIwMTgBAAAAy1PkIQIAAAAHMC4wMzEzOQDH4n9T8kHYCJsNInHyQdgILkNJUS5OWVNFOktPLklRX0lOQ19UQVguOTk3LjMwLzA0LzIwMjAuLkYuVVNELkMBAAAAEmgAAAIAAAAEMTU4NgEIAAAABQAAAAExAQAAAAoxOTQ2NDMwNzgyAwAAAAMxNjACAAAAAjc1BAAAAAExBwAAAAk0LzMwLzIwMjAIAAAACTgvMTYvMjAyMAkAAAABMANJykzyQdgIdSanWfJB2AgpQ0lRLk5ZU0U6TUFOVS5JUV9MQVNUU0FMRVBSSUNFLjI4LzA2LzIwMTkBAAAA3WsNAAIAAAAFMTguMDgAwap+U/JB2AjX/idx8kHYCCJD</t>
        </is>
      </c>
      <c r="BX1" t="inlineStr">
        <is>
          <t>SVEuTllTRTpNQU5VLklRX1ZPTFVNRS4wNi8wOS8yMDE5AQAAAN1rDQACAAAACDAuMDM4MzYzAJX9JFXyQdgIHp6/cvJB2AgsQ0lRLkxTRTpUU0NPLklRX0VCSVQuOTk5LjMwLzA0LzIwMjAuLkYuR0JQLkMBAAAAMFAGAAIAAAAEMjEwMgEIAAAABQAAAAExAQAAAAoxOTY4NzM2NTYzAwAAAAI1NQIAAAADNDAwBAAAAAExBwAAAAk0LzMwLzIwMjAIAAAACTgvMTYvMjAyMAkAAAABMMkxB0vyQdgISZCkWfJB2AhDQ0lRLk5BU0RBUUdTOlRTTEEuSVFfVE9UQUxfREVCVF9OT05fQ1VSUkVOVC45OTcuMzEvMTIvMjAxOS4uRi5VU0QuQwEAAAAQxqIBAgAAAAgyMjIyLjQ4MgEIAAAABQAAAAExAQAAAAoxODc1NzY5MDgyAwAAAAMxNjACAAAABTI1MjI0BAAAAAExBwAAAAoxMi8zMS8yMDE5CAAAAAk4LzE2LzIwMjAJAAAAATAcrRd48kHYCN4w93jyQdgILUNJUS5OQVNEQVFHUzpUU0xBLklRX0xBU1RTQUxFUFJJQ0UuMjgvMDYvMjAxOQEAAAAQxqIBAgAAAAYyMjMuNDYAwap+U/JB2AjX/idx8kHYCD5DSVEuTFNFOlRTQ08uSVFfVE9UQUxfREVCVF9OT05fQ1VSUkVOVC45OTcuMzEvMTIvMjAxOS4uRi5HQlAuQwEAAAAwUAYAAgAAAAUxMTExNwEIAAAABQAAAAExAQAAAAoxODQ3ODI1MTQ4AwAAAAI1NQIAAAAFMjUyMjQEAAAAATEHAAAACjEyLzMxLzIwMTkIAAAACTgvMTYvMjAyMAkAAAABMBytF3jyQdgI3jD3ePJB</t>
        </is>
      </c>
      <c r="BY1" t="inlineStr">
        <is>
          <t>2AgwQ0lRLk5BU0RBUUdTOkNBS0UuSVFfU0dBLjk5Ni4zMC8wNC8yMDIwLi5GLlVTRC5DAQAAAAjgBAACAAAABzI4NS4zMTEBCAAAAAUAAAABMQEAAAAKMTg3NzE0NDQzOAMAAAADMTYwAgAAAAIyMwQAAAABMQcAAAAJNC8zMC8yMDIwCAAAAAk4LzE2LzIwMjAJAAAAATD/b8pM8kHYCDEQoVnyQdgIIUNJUS5MU0U6U0ZPUi5JUV9WT0xVTUUuMTgvMDUvMjAxOAEAAADLU+QhAwAAAAAAKeaFUvJB2AjfaAhx8kHYCCRDSVEuXlNQWC5JUV9MQVNUU0FMRVBSSUNFLjMxLzA4LzIwMTkBAAAAm7goAAIAAAAQMjkyNi40NTgxMjg2MDg4OABJBTNS8kHYCPyQB3PyQdgIMkNJUS5OWVNFOlJBQ0UuSVFfVE9UQUxfUkVWLjk5OC4zMS8xMi8yMDE5Li5GLkVVUi5DAQAAAD2CsBACAAAACDMxMDUuMDg0AQgAAAAFAAAAATEBAAAACjE5NDc0NDQxODQDAAAAAjUwAgAAAAIyOAQAAAABMQcAAAAKMTIvMzEvMjAxOQgAAAAJOC8xNi8yMDIwCQAAAAEwHvsXePJB2AjHEvJ48kHYCDFDSVEuTFNFOlNGT1IuSVFfUlVBX0dST1NTLjIwMDAuMzAvMDQvMjAyMC4uLkxPQ0FMAQAAAMtT5CECAAAABjI1Ljc3OQEIAAAABQAAAAExAQAAAAoyMDM2MTY3OTAzAwAAAAI1NQIAAAAFNDgzNjUEAAAAATAHAAAACTQvMzAvMjAyMAgAAAAKMTIvMzEvMjAxOQkAAAABMLGvJFXyQdgIDdZ9WfJB2AgfQ0lRLk5ZU0U6UkFDRS5JUV9DT1VOVFJZX09G</t>
        </is>
      </c>
      <c r="BZ1" t="inlineStr">
        <is>
          <t>X0lOQwEAAAA9grAQAwAAAAtOZXRoZXJsYW5kcwD8OiRV8kHYCFo8g1nyQdgIM0NJUS5MU0U6U0ZPUi5JUV9UT1RBTF9MSUFCLjIwMDAuMzEvMTIvMjAxOS4uRi5HQlAuQwEAAADLU+QhAgAAAAcxNTkuNzE0AQgAAAAFAAAAATEBAAAACjE5NjExMTc0MDEDAAAAAjU1AgAAAAQxMjc2BAAAAAExBwAAAAoxMi8zMS8yMDE5CAAAAAk4LzE2LzIwMjAJAAAAATCE1Bd48kHYCN4I9njyQdgIK0NJUS5MU0U6U0ZPUi5JUV9GSVNDQUxfWS4xMDAwLjMwLzA0LzIwMjAuLkYBAAAAy1PkIQEAAAAEMjAxOQD8OiRV8kHYCM4EiVnyQdgIMkNJUS5OWVNFOktPLklRX1RPVEFMX0xJQUIuMjAwMC4zMC8wNC8yMDIwLi5GLlVTRC5DAQAAABJoAAACAAAABTc0MTc5AQgAAAAFAAAAATEBAAAACjIwMzAzNzY4OTcDAAAAAzE2MAIAAAAEMTI3NgQAAAABMQcAAAAJNC8zMC8yMDIwCAAAAAk4LzE2LzIwMjAJAAAAATADScpM8kHYCC3pmVnyQdgIO0NJUS5OQVNEQVFHUzpDQUtFLklRX0VRVUlUWV9NRVRIT0QuMTAwMC4zMS8xMi8yMDE5Li5GLlVTRC5DAQAAAAjgBAACAAAABjc5Ljc2NwEIAAAABQAAAAExAQAAAAoxOTQ4MTc2Njc1AwAAAAMxNjACAAAABDMwNjMEAAAAATEHAAAACjEyLzMxLzIwMTkIAAAACTgvMTYvMjAyMAkAAAABMEdgF3jyQdgIEAMAefJB2AgnQ0lRLiRBRURVWVUuSVFfTEFTVFNBTEVQUklDRS4zMC8wNC8yMDIw</t>
        </is>
      </c>
      <c r="CA1" t="inlineStr">
        <is>
          <t>AQAAACXrWgACAAAACzAuMDg2NDQ3OTM4AKokJVXyQdgIjbOCWfJB2AgmQ0lRLk5ZU0U6S08uSVFfQkVUQV8yWVJfUlNRLjMwLzA0LzIwMjABAAAAEmgAAAIAAAARMC42MTQ2Mzc4ODgyNDc1NzcAsa8kVfJB2Ah9FYpZ8kHYCDFDSVEuTFNFOlRTQ08uSVFfQ09TVF9SRVYuMTAwMC4zMS8xMi8yMDE5Li5GLkdCUC5DAQAAADBQBgACAAAABTYwMzkzAQgAAAAFAAAAATEBAAAACjE5Njg3MzY1NjMDAAAAAjU1AgAAAAExBAAAAAExBwAAAAoxMi8zMS8yMDE5CAAAAAk4LzE2LzIwMjAJAAAAATAe+xd48kHYCFlR8XjyQdgIJkNJUS5OQVNEQVFHUzpDQUtFLklRX1ZPTFVNRS4xMC8wNS8yMDE5AQAAAAjgBAACAAAACDAuNjI1NjI0AJX9JFXyQdgI3ofAcvJB2AgtQ0lRLk5BU0RBUUdTOlRTTEEuSVFfTEFTVFNBTEVQUklDRS4zMS8wNy8yMDE3AQAAABDGogECAAAABjMyMy40NwDRg35T8kHYCNtiJ3HyQdgIKENJUS5MU0U6VFNDTy5JUV9MQVNUU0FMRVBSSUNFLjEwLzA1LzIwMTkBAAAAMFAGAAIAAAAFMi40MjEAwap+U/JB2AjeeCZx8kHYCCxDSVEuTFNFOlNGT1IuSVFfRUJJVC45OTguMzAvMDQvMjAyMC4uRi5HQlAuQwEAAADLU+QhAwAAAAAA2QoHS/JB2AgzuKRZ8kHYCCdDSVEuTllTRTpLTy5JUV9MQVNUU0FMRVBSSUNFLjA3LzA5LzIwMTgBAAAAEmgAAAIAAAAFNDUuNzIAQ5iFUvJB2AgRmxJx8kHYCDFDSVEu</t>
        </is>
      </c>
      <c r="CB1" t="inlineStr">
        <is>
          <t>TllTRTpSQUNFLklRX1RPVEFMX0NMLjk5OS4zMS8xMi8yMDE5Li5GLkVVUi5DAQAAAD2CsBACAAAACDEyMTAuNjcxAQgAAAAFAAAAATEBAAAACjE5NDc0NDQxOTADAAAAAjUwAgAAAAQxMDA5BAAAAAExBwAAAAoxMi8zMS8yMDE5CAAAAAk4LzE2LzIwMjAJAAAAATAcrRd48kHYCC1n+HjyQdgILENJUS5OWVNFOlJBQ0UuSVFfQVAuMjAwMC4zMC8wNC8yMDIwLi5GLkVVUi5DAQAAAD2CsBACAAAABzcxMS41MzkBCAAAAAUAAAABMQEAAAAKMjAxNTY0Mjk1NAMAAAACNTACAAAABDEwMTgEAAAAATEHAAAACTQvMzAvMjAyMAgAAAAJOC8xNi8yMDIwCQAAAAEw2QoHS/JB2AjxFa1Z8kHYCDBDSVEuTkFTREFRR1M6VFNMQS5JUV9OSS4yMDAwLjMxLzEyLzIwMTkuLkYuVVNELkMBAAAAEMaiAQIAAAAILTgyNy4wOTEBCAAAAAUAAAABMQEAAAAKMTk4OTQ1MzEzMAMAAAADMTYwAgAAAAIxNQQAAAABMQcAAAAKMTIvMzEvMjAxOQgAAAAJOC8xNi8yMDIwCQAAAAEw3O2Vd/JB2Ag58eh48kHYCDdDSVEuVVNELklRX0ZVTExfQ1VSVkVfQU5OVUFMLkFMTENPUlAuQkJCLjIwWS4zMC8wNC8yMDIwAQAAAAAAAAACAAAACTAuMDU2NDA5OQCqJCVV8kHYCFrjhlnyQdgIKENJUS5OWVNFOlJBQ0UuSVFfRVBTX0VTVC42MDAwLjMwLzA0LzIwMjABAAAAPYKwEAIAAAAHMy40MjkxMgEOAAAABQAAAAIxMQEAAAAJMzEzOTc0OTgxAgAA</t>
        </is>
      </c>
      <c r="CC1" t="inlineStr">
        <is>
          <t>AAoxMDAzMjI2ODA3AwAAAAYxMDAxNzMEAAAAATMGAAAAATAHAAAAAjUwCAAAAAEwCQAAAAExCgAAAAEwCwAAAAsxMTg5MzA3NTQxNwwAAAACMTINAAAACDUvMS8yMDIwEAAAAAk0LzMwLzIwMjCxryRV8kHYCFo8g1nyQdgIJENJUS5eQVNYLklRX0xBU1RTQUxFUFJJQ0UuMDEvMDMvMjAxOQEAAAAfU+sBAgAAAAszOTExLjA3MDQ3MgCgnjdR8kHYCM+9GnPyQdgIHUNJUS5OWVNFOk1BTlUuSVFfQ09VTlRSWV9OQU1FAQAAAN1rDQADAAAADlVuaXRlZCBLaW5nZG9tAPw6JFXyQdgIp3mJWfJB2AgtQ0lRLk5BU0RBUUdTOkNBS0UuSVFfTEFTVFNBTEVQUklDRS4xNC8wOS8yMDE4AQAAAAjgBAACAAAABTUyLjkzAEOYhVLyQdgI7DYTcfJB2AgyQ0lRLk5ZU0U6UkFDRS5JUV9UT1RBTF9DQS4xMDAwLjMxLzEyLzIwMTkuLkYuRVVSLkMBAAAAPYKwEAIAAAAIMjQ3Ny4zMjYBCAAAAAUAAAABMQEAAAAKMTk0NzQ0NDE4MwMAAAACNTACAAAABDEwMDgEAAAAATEHAAAACjEyLzMxLzIwMTkIAAAACTgvMTYvMjAyMAkAAAABMDuGF3jyQdgIiTb8ePJB2AggQ0lRLi5JUV9MQVNUU0FMRVBSSUNFLjExLzEwLzIwMTkFAAAAAAAAAAgAAAAUKEludmFsaWQgSWRlbnRpZmllcilobzdS8kHYCK8ALXPyQdgIJENJUS5eQVNYLklRX0xBU1RTQUxFUFJJQ0UuMjMvMDMvMjAxOAEAAAAfU+sBAgAAAAszODMwLjI1NDU0MQDYLd508kHY</t>
        </is>
      </c>
      <c r="CD1" t="inlineStr">
        <is>
          <t>CG3cRXbyQdgIPkNJUS5OQVNEQVFHUzpUU0xBLklRX0hJR0hfVEFSR0VUX1BSSUNFLjYwMDAuMzEvMTIvMjAxOS4uLlVTRC5DAQAAABDGogECAAAAAzUzMAEOAAAABQAAAAE3AQAAAAkxMDg4MDM5MTUCAAAACjEwMDA4NzI5MjMDAAAABjEwMDE2MwQAAAADMjU1BgAAAAEwBwAAAAMxNjAIAAAAATEJAAAAATEKAAAAATALAAAACzExNzI5MDkwMjc0DAAAAAE4DQAAAAgxLzEvMjAyMBAAAAAJOC8xNi8yMDIwHiIYePJB2AhEeQB58kHYCCRDSVEuXkFTWC5JUV9MQVNUU0FMRVBSSUNFLjMwLzA5LzIwMTUBAAAAH1PrAQIAAAALMzMzNS45MTg3MTYAoJ43UfJB2Ajp+gtz8kHYCDVDSVEuTkFTREFRR1M6VFNMQS5JUV9UT1RBTF9DTC45OTYuMzEvMTIvMjAxOS4uRi5VU0QuQwEAAAAQxqIBAgAAAAgyMTY1LjM2MgEIAAAABQAAAAExAQAAAAoxODMwMTQzMzAwAwAAAAMxNjACAAAABDEwMDkEAAAAATEHAAAACjEyLzMxLzIwMTkIAAAACTgvMTYvMjAyMAkAAAABMBytF3jyQdgIZBv4ePJB2AgzQ0lRLk5ZU0U6UkFDRS5JUV9UT1RBTF9MSUFCLjk5Ny4zMC8wNC8yMDIwLi5GLkVVUi5DAQAAAD2CsBACAAAACDM1MTkuNzk5AQgAAAAFAAAAATEBAAAACjE5NDc0NDQxODQDAAAAAjUwAgAAAAQxMjc2BAAAAAExBwAAAAk0LzMwLzIwMjAIAAAACTgvMTYvMjAyMAkAAAABMNkKB0vyQdgI8KuaWfJB2AgvQ0lRLk5BU0RBUUdT</t>
        </is>
      </c>
      <c r="CE1" t="inlineStr">
        <is>
          <t>OlRTTEEuSVFfR1AuOTk4LjMwLzA0LzIwMjAuLkYuVVNELkMBAAAAEMaiAQIAAAAEMjIyMwEIAAAABQAAAAExAQAAAAoyMDEzOTA3NDcwAwAAAAMxNjACAAAAAjEwBAAAAAExBwAAAAk0LzMwLzIwMjAIAAAACTgvMTYvMjAyMAkAAAABMLxYB0vyQdgIfdifWfJB2Ag1Q0lRLk5ZU0U6S08uSVFfRVNUX0VQU19HUk9XVEhfNVlSX05VTS42MDAwLjMwLzA0LzIwMjABAAAAEmgAAAEAAAABMwCxryRV8kHYCKo0f1nyQdgIJ0NJUS4kQUVEVVNELklRX0xBU1RTQUxFUFJJQ0UuMDMvMDEvMjAxNwEAAAAl61oAAgAAAAYzLjY3MjgAW5PiTfJB2AgD01528kHYCCVDSVEuXkNPTVAuSVFfTEFTVFNBTEVQUklDRS4zMS8wMS8yMDE4AQAAAIm4KAACAAAABzc0MTEuNDgAtbw3UvJB2Ahssglz8kHYCCdDSVEuJEFFRFVTRC5JUV9MQVNUU0FMRVBSSUNFLjAxLzEwLzIwMTkBAAAAJetaAAIAAAAFMy42NzMAR2AXePJB2AjXYgF58kHYCDFDSVEuTkFTREFRR1M6VFNMQS5JUV9QRVJJT0REQVRFLjk5Ni4zMC8wNC8yMDIwLi5GAQAAABDGogEFAAAACjMxLzEyLzIwMTUAsa8kVfJB2Aj0LYFZ8kHYCC1DSVEuTkFTREFRR1M6VFNMQS5JUV9MQVNUU0FMRVBSSUNFLjA1LzEwLzIwMTgBAAAAEMaiAQIAAAAGMjYxLjk1AEOYhVLyQdgIaQoVcfJB2Ag3Q0lRLkFVRC5JUV9GVUxMX0NVUlZFX0FOTlVBTC5BTExDT1JQLkFBQS4yMFkuMzEv</t>
        </is>
      </c>
      <c r="CF1" t="inlineStr">
        <is>
          <t>MTIvMjAxOQEAAAAAAAAAAgAAAAkwLjAyNjY5MzUA2C3edPJB2AhJ+El28kHYCCJDSVEuTllTRTpSQUNFLklRX1ZPTFVNRS4xNC8wMi8yMDIwAQAAAD2CsBACAAAACDAuMjU4OTYzANk5tVPyQdgIARJ2WfJB2AgZQ0lRLi5JUV9WT0xVTUUuMDcvMDIvMjAyMAUAAAAAAAAACAAAABQoSW52YWxpZCBJZGVudGlmaWVyKdk5tVPyQdgISSh1WfJB2AgrQ0lRLkxTRTpTRk9SLklRX0dQLjIwMDAuMzAvMDQvMjAyMC4uRi5HQlAuQwEAAADLU+QhAgAAAAcxNzEuMzE4AQgAAAAFAAAAATEBAAAACjIwMjI1OTk4ODcDAAAAAjU1AgAAAAIxMAQAAAABMQcAAAAJNC8zMC8yMDIwCAAAAAk4LzE2LzIwMjAJAAAAATDZCgdL8kHYCJ+Kn1nyQdgIMENJUS5MU0U6U0ZPUi5JUV9UT1RBTF9DTC45OTcuMzEvMTIvMjAxOS4uRi5HQlAuQwEAAADLU+QhAwAAAAAAHK0XePJB2AikQfh48kHYCCZDSVEuTkFTREFRR1M6Q0FLRS5JUV9WT0xVTUUuMzEvMDgvMjAxOAEAAAAI4AQAAgAAAAgwLjYyMDM0NABDmIVS8kHYCETYEXHyQdgIM0NJUS5MU0U6U0ZPUi5JUV9QUkVGX0VRVUlUWS45OTcuMzEvMTIvMjAxOS4uRi5HQlAuQwEAAADLU+QhAwAAAAAAHvsXePJB2AgQqfR48kHYCCBDSVEuTllTRTpLTy5JUV9WT0xVTUUuMjcvMTIvMjAxOQEAAAASaAAAAgAAAAg2Ljg5NTYxMgCj1iRV8kHYCAeTw3LyQdgIKUNJUS5OWVNFOlJBQ0UuSVFf</t>
        </is>
      </c>
      <c r="CG1" t="inlineStr">
        <is>
          <t>TEFTVFNBTEVQUklDRS4xMS8xMC8yMDE5AQAAAD2CsBACAAAABjE1My4zMgAFXX5T8kHYCOzKK3HyQdgIMENJUS5MU0U6U0ZPUi5JUV9UT1RBTF9DQS45OTYuMzAvMDQvMjAyMC4uRi5HQlAuQwEAAADLU+QhAwAAAAAA2QoHS/JB2AjPIZRZ8kHYCC1DSVEuTkFTREFRR1M6Q0FLRS5JUV9MQVNUU0FMRVBSSUNFLjMxLzEwLzIwMTgBAAAACOAEAAIAAAAFNDguMzQACA9+U/JB2AgIVitx8kHYCC1DSVEuTkFTREFRR1M6VFNMQS5JUV9MQVNUU0FMRVBSSUNFLjMxLzAzLzIwMTcBAAAAEMaiAQIAAAAFMjc4LjMA0YN+U/JB2AjeeCZx8kHYCCdDSVEuJEFFRENMUC5JUV9MQVNUU0FMRVBSSUNFLjMxLzEyLzIwMTkBAAAAJetaAAIAAAALMC4wMDQ4ODQ4MjgA/gNCdfJB2AgKzUt28kHYCDZDSVEuTkFTREFRR1M6Q0FLRS5JUV9MVF9JTlZFU1QuOTk3LjMxLzEyLzIwMTkuLkYuVVNELkMBAAAACOAEAAMAAAAAADuGF3jyQdgIOu75ePJB2AgpQ0lRLk5ZU0U6TUFOVS5JUV9MQVNUU0FMRVBSSUNFLjE4LzA1LzIwMTgBAAAA3WsNAAIAAAAEMjAuNwAp5oVS8kHYCN9oCHHyQdgIJUNJUS5eQ09NUC5JUV9MQVNUU0FMRVBSSUNFLjMxLzEwLzIwMTYBAAAAibgoAAIAAAAHNTE4OS4xNAB8q4VR8kHYCHEBCnPyQdgIP0NJUS5OQVNEQVFHUzpDQUtFLklRX1RPVEFMX0RFQlRfQ1VSUkVOVC45OTYuMzAvMDQvMjAyMC4uRi5VU0Qu</t>
        </is>
      </c>
      <c r="CH1" t="inlineStr">
        <is>
          <t>QwEAAAAI4AQAAwAAAAAAA0nKTPJB2AgF3pZZ8kHYCCNDSVEuTkFTREFRR1M6VFNMQS5JUV9DT1VOVFJZX09GX0lOQwEAAAAQxqIBAwAAAA1Vbml0ZWQgU3RhdGVzAPw6JFXyQdgIOrGDWfJB2AgmQ0lRLk5BU0RBUUdTOkNBS0UuSVFfVk9MVU1FLjE0LzA2LzIwMTkBAAAACOAEAAIAAAAIMC42MDIwMTYAlf0kVfJB2AjTrsBy8kHYCDFDSVEuTllTRTpSQUNFLklRX1NIQVJFU09VVFNUQU5ESU5HLjMxLzEyLzIwMTUuRVVSAQAAAD2CsBACAAAACDE4OC45MjE2ABUiykzyQdgI2UJhdvJB2AgkQ0lRLl5TUFguSVFfTEFTVFNBTEVQUklDRS4zMC8xMS8yMDE2AQAAAJu4KAACAAAADjIxOTguODEwNDQ5MDg4AHyrhVHyQdgIynsIc/JB2Ag6Q0lRLk5ZU0U6UkFDRS5JUV9FU1RfRVBTX0dST1dUSF81WVJfTUVESUFOLjYwMDAuMzAvMDQvMjAyMAEAAAA9grAQAgAAAAc5LjI3MTI0AQ4AAAAFAAAAATcBAAAACTMxMzk3NDk4MQIAAAAKMTAwMzIyNTEyNQMAAAAGMTAwMTY4BAAAAAEzBgAAAAEwBwAAAAEwCAAAAAEwCQAAAAExCgAAAAEwCwAAAAsxMTg4NDIyNzg0MgwAAAABOA0AAAAINS8xLzIwMjAQAAAACTQvMzAvMjAyMLGvJFXyQdgIooJ/WfJB2AgpQ0lRLk5ZU0U6TUFOVS5JUV9MQVNUU0FMRVBSSUNFLjMxLzA1LzIwMTgBAAAA3WsNAAIAAAAFMjAuOTUA6DV+U/JB2AiIqSlx8kHYCC1DSVEuTllTRTpNQU5VLklR</t>
        </is>
      </c>
      <c r="CI1" t="inlineStr">
        <is>
          <t>X1BFUklPRERBVEUuOTk3LjMwLzA0LzIwMjAuLkYBAAAA3WsNAAUAAAAKMzAvMDYvMjAxNgCxryRV8kHYCPQtgVnyQdgIGUNJUS4uSVFfVk9MVU1FLjEzLzA5LzIwMTkFAAAAAAAAAAgAAAAUKEludmFsaWQgSWRlbnRpZmllcinZObVT8kHYCFfmunLyQdgIK0NJUS5MU0U6VFNDTy5JUV9GSUxJTkdfQ1VSUkVOQ1kuLjMwLzA0LzIwMjABAAAAMFAGAAMAAAADR0JQALGvJFXyQdgIjtB/WfJB2AgqQ0lRLkxTRTpTRk9SLklRX0dQLjk5OC4zMS8xMi8yMDE5Li5GLkdCUC5DAQAAAMtT5CEDAAAAAAAeIhh48kHYCDxm8HjyQdgIIUNJUS5MU0U6VFNDTy5JUV9WT0xVTUUuMjYvMDEvMjAxOAEAAAAwUAYAAgAAAAgxNC41NzcyMQAoK0J18kHYCPtoWnbyQdgIKUNJUS5OWVNFOlJBQ0UuSVFfTEFTVFNBTEVQUklDRS4wNy8xMi8yMDE4AQAAAD2CsBACAAAABjEwNC44NADH4n9T8kHYCLXtH3HyQdgIL0NJUS5OWVNFOk1BTlUuSVFfTEFTVFNBTEVQUklDRS4zMS8xMi8yMDE5LkdCUC5DAQAAAN1rDQACAAAACjE1LjIwODM4MzcAR2AXePJB2AjdiQF58kHYCCdDSVEuJEFFREVVUi5JUV9MQVNUU0FMRVBSSUNFLjMxLzEyLzIwMTQBAAAAJetaAAIAAAAKNC40NDYxNjU5NQAVIspM8kHYCNsgX3byQdgIJ0NJUS4kQUVEVEhCLklRX0xBU1RTQUxFUFJJQ0UuMzEvMTIvMjAxOQEAAAAl61oAAgAAAAswLjEyMzQxNjU1MgD+A0J1</t>
        </is>
      </c>
      <c r="CJ1" t="inlineStr">
        <is>
          <t>8kHYCNGkS3byQdgIMUNJUS5OQVNEQVFHUzpUU0xBLklRX0VCSVQuOTk4LjMxLzEyLzIwMTkuLkYuVVNELkMBAAAAEMaiAQIAAAAHLTY0NS42NAEIAAAABQAAAAExAQAAAAoxOTQ1ODczNTUxAwAAAAMxNjACAAAAAzQwMAQAAAABMQcAAAAKMTIvMzEvMjAxOQgAAAAJOC8xNi8yMDIwCQAAAAEwHiIYePJB2Ahn/Ot48kHYCC1DSVEuTkFTREFRR1M6Q0FLRS5JUV9MQVNUU0FMRVBSSUNFLjI2LzA3LzIwMTkBAAAACOAEAAIAAAAFNDMuODUA0YN+U/JB2Ag46Chx8kHYCCFDSVEuTFNFOlRTQ08uSVFfVk9MVU1FLjAyLzAzLzIwMTgBAAAAMFAGAAIAAAAIMjQ3Ljc1OTYAKCtCdfJB2AjRXVd28kHYCC9DSVEuTllTRTpNQU5VLklRX1RPVEFMX1JFVjpDVVJSRU5DWS4uMzEvMTIvMjAxOQEAAADdaw0AAwAAAANHQlABCAAAAAUAAAABMQEAAAAKMjAxODYzMjAwMwMAAAACNTUCAAAAAjI4BAAAAAEwBwAAAAoxMi8zMS8yMDE5CAAAAAoxMi8zMS8yMDE5CQAAAAEw/gNCdfJB2Agv6V128kHYCC1DSVEuTllTRTpLTy5JUV9UT1RBTF9SRVY6Q1VSUkVOQ1kuLjMwLzA0LzIwMjABAAAAEmgAAAMAAAADVVNEAQgAAAAFAAAAATEBAAAACjIwMzAzNzY4OTcDAAAAAzE2MAIAAAACMjgEAAAAATAHAAAACTQvMzAvMjAyMAgAAAAJMy8yNy8yMDIwCQAAAAEw/DokVfJB2Ai6F4JZ8kHYCCxDSVEuTllTRTpNQU5VLklRX1NHQS45OTgu</t>
        </is>
      </c>
      <c r="CK1" t="inlineStr">
        <is>
          <t>MzEvMTIvMjAxOS4uRi5HQlAuQwEAAADdaw0AAgAAAAcyNjMuMDQxAQgAAAAFAAAAATEBAAAACjE5ODU4NDUwNDUDAAAAAjU1AgAAAAIyMwQAAAABMQcAAAAKMTIvMzEvMjAxOQgAAAAJOC8xNi8yMDIwCQAAAAEwHiIYePJB2AiKpO948kHYCDBDSVEuTkFTREFRR1M6VFNMQS5JUV9FQlQuOTk3LjMwLzA0LzIwMjAuLkYuVVNELkMBAAAAEMaiAQIAAAAILTc0Ni4zNDgBCAAAAAUAAAABMQEAAAAKMTk0NTg3MzU1MQMAAAADMTYwAgAAAAMxMzkEAAAAATEHAAAACTQvMzAvMjAyMAgAAAAJOC8xNi8yMDIwCQAAAAEwyTEHS/JB2Ai2Y6ZZ8kHYCCdDSVEuJEFFRENBRC5JUV9MQVNUU0FMRVBSSUNFLjMxLzEyLzIwMTkBAAAAJetaAAIAAAALMi44MzE4NDMzOTcA3wbedPJB2AgxbUp28kHYCDFDSVEuTFNFOlRTQ08uSVFfQ09TVF9SRVYuMjAwMC4zMS8xMi8yMDE5Li5GLkdCUC5DAQAAADBQBgACAAAABTYwMzU3AQgAAAAFAAAAATEBAAAACjE5ODY3OTMyNDADAAAAAjU1AgAAAAExBAAAAAExBwAAAAoxMi8zMS8yMDE5CAAAAAk4LzE2LzIwMjAJAAAAATAe+xd48kHYCIef8XjyQdgIMENJUS5MU0U6VFNDTy5JUV9TSEFSRVNPVVRTVEFORElORy4yOC8wMi8yMDE1LkdCUAEAAAAwUAYAAgAAAAs4MDYzLjg5MzY4NQBHYBd48kHYCAvuAHnyQdgILkNJUS5OWVNFOk1BTlUuSVFfQ0FQRVguOTk3LjMxLzEyLzIwMTkuLkYu</t>
        </is>
      </c>
      <c r="CL1" t="inlineStr">
        <is>
          <t>R0JQLkMBAAAA3WsNAAIAAAAGLTUuMTAxAQgAAAAFAAAAATEBAAAACjE5MTAyNDc0MDMDAAAAAjU1AgAAAAQyMDIxBAAAAAExBwAAAAoxMi8zMS8yMDE5CAAAAAk4LzE2LzIwMjAJAAAAATDaFJZ38kHYCCpx5XjyQdgIM0NJUS5OWVNFOktPLklRX1RPVEFMX0FTU0VUUy45OTguMzAvMDQvMjAyMC4uRi5VU0QuQwEAAAASaAAAAgAAAAU4Nzg5NgEIAAAABQAAAAExAQAAAAoyMDE2NzkxMjUwAwAAAAMxNjACAAAABDEwMDcEAAAAATEHAAAACTQvMzAvMjAyMAgAAAAJOC8xNi8yMDIwCQAAAAEwA0nKTPJB2AjSlpRZ8kHYCCdDSVEuTllTRTpLTy5JUV9MQVNUU0FMRVBSSUNFLjA5LzAzLzIwMTgBAAAAEmgAAAIAAAAFNDQuODIAKCtCdfJB2AjiclZ28kHYCCZDSVEuTkFTREFRR1M6Q0FLRS5JUV9WT0xVTUUuMDkvMDIvMjAxOAEAAAAI4AQAAgAAAAgxLjYyMjY4MwAoK0J18kHYCBowWXbyQdgII0NJUS5OQVNEQVFHUzpDQUtFLklRX1RFVi4zMC8wNC8yMDIwAQAAAAjgBAACAAAACzI1NjIuODY3MTc5AQYAAAAFAAAAATEBAAAACjIwMjE1ODI3MDIDAAAAAzE2MAIAAAAGMTAwMDYwBAAAAAEwBwAAAAk0LzMwLzIwMjCj1iRV8kHYCHfnflnyQdgIK0NJUS5MU0U6VFNDTy5JUV9BUC4yMDAwLjMxLzEyLzIwMTkuLkYuR0JQLkMBAAAAMFAGAAIAAAAEOTY0MQEIAAAABQAAAAExAQAAAAoxOTg2NzkzMjQwAwAAAAI1NQIA</t>
        </is>
      </c>
      <c r="CM1" t="inlineStr">
        <is>
          <t>AAAEMTAxOAQAAAABMQcAAAAKMTIvMzEvMjAxOQgAAAAJOC8xNi8yMDIwCQAAAAEw2hSWd/JB2Ai5h+R48kHYCCVDSVEuXkNPTVAuSVFfTEFTVFNBTEVQUklDRS4xNy8wOC8yMDE4AQAAAIm4KAACAAAABzc4MTYuMzMAisU3UfJB2Ai9shdz8kHYCClDSVEuTllTRTpNQU5VLklRX0xBU1RTQUxFUFJJQ0UuMDEvMDYvMjAxOAEAAADdaw0AAgAAAAQyMS4xACnmhVLyQdgIgccJcfJB2AgnQ0lRLiRBRUROWkQuSVFfTEFTVFNBTEVQUklDRS4zMS8xMi8yMDE4AQAAACXrWgACAAAACzIuNDY1MTAwNjcxAN8G3nTyQdgIGrtKdvJB2AgtQ0lRLk5BU0RBUUdTOlRTTEEuSVFfTEFTVFNBTEVQUklDRS4xMy8wNC8yMDE4AQAAABDGogECAAAABjMwMC4zNABBUkJ18kHYCAohUXbyQdgILENJUS5MU0U6VFNDTy5JUV9FQlQuMjAwMC4zMC8wNC8yMDIwLi5GLkdCUC5DAQAAADBQBgACAAAABDEzMTUBCAAAAAUAAAABMQEAAAAKMjAyNjUwNzM4OAMAAAACNTUCAAAAAzEzOQQAAAABMQcAAAAJNC8zMC8yMDIwCAAAAAk4LzE2LzIwMjAJAAAAATDJMQdL8kHYCPDHpVnyQdgIO0NJUS5OQVNEQVFHUzpUU0xBLklRX0RBX01FRElBTl9FU1QuMTAwMy4zMS8xMi8yMDE5Li5GLlVTRC5DAQAAABDGogECAAAABDI2NzgBDgAAAAUAAAABMwEAAAABMAIAAAAKMTAwMTU1NjY0MQMAAAAGMTE0MTkwBAAAAAEyBgAAAAEwBwAAAAMxNjAIAAAA</t>
        </is>
      </c>
      <c r="CN1" t="inlineStr">
        <is>
          <t>ATEJAAAAATEKAAAAATALAAAACzExNzI3MzYwOTEzDAAAAAExDQAAAAgxLzEvMjAyMBAAAAAJOC8xNi8yMDIw2hSWd/JB2AhrLuh48kHYCCVDSVEuXkNPTVAuSVFfTEFTVFNBTEVQUklDRS4zMS8wNS8yMDE4AQAAAIm4KAACAAAABzc0NDIuMTIAtbw3UvJB2AiAiwlz8kHYCCBDSVEuLklRX0xBU1RTQUxFUFJJQ0UuMjIvMDIvMjAxOQUAAAAAAAAACAAAABQoSW52YWxpZCBJZGVudGlmaWVyKb1QN1HyQdgIw1VVc/JB2AgmQ0lRLk5BU0RBUUdTOkNBS0UuSVFfVk9MVU1FLjA2LzAzLzIwMjABAAAACOAEAAIAAAAHMi4wNDAzNACV/SRV8kHYCMiielnyQdgIJkNJUS5OQVNEQVFHUzpDQUtFLklRX1ZPTFVNRS4wOS8wOC8yMDE5AQAAAAjgBAACAAAACDAuNjE4NzU1AJX9JFXyQdgI067AcvJB2AgtQ0lRLk5ZU0U6S08uSVFfREFfQ0YuMjAwMC4zMC8wNC8yMDIwLi5GLlVTRC5DAQAAABJoAAACAAAABDE0NTcBCAAAAAUAAAABMQEAAAAKMjAzMDM3Njg5NwMAAAADMTYwAgAAAAQyMTYwBAAAAAExBwAAAAk0LzMwLzIwMjAIAAAACTgvMTYvMjAyMAkAAAABMANJykzyQdgI15WpWfJB2AgwQ0lRLk5ZU0U6UkFDRS5JUV9JTkNfVEFYLjk5OS4zMC8wNC8yMDIwLi5GLkVVUi5DAQAAAD2CsBACAAAABjE2LjMxNwEIAAAABQAAAAExAQAAAAoyMDE1NjM5ODE4AwAAAAI1MAIAAAACNzUEAAAAATEHAAAACTQvMzAvMjAyMAgA</t>
        </is>
      </c>
      <c r="CO1" t="inlineStr">
        <is>
          <t>AAAJOC8xNi8yMDIwCQAAAAEw2QoHS/JB2AiB/6ZZ8kHYCCZDSVEuTkFTREFRR1M6Q0FLRS5JUV9WT0xVTUUuMjYvMDEvMjAxOAEAAAAI4AQAAgAAAAgwLjk0MzY3NgAoK0J18kHYCAiQWnbyQdgIJUNJUS5eQ09NUC5JUV9MQVNUU0FMRVBSSUNFLjE4LzA1LzIwMTgBAAAAibgoAAIAAAAHNzM1NC4zNACKxTdR8kHYCHUnGHPyQdgIO0NJUS5MU0U6U0ZPUi5JUV9SRVZFTlVFX01FRElBTl9FU1QuMTAwMS4zMC8wNC8yMDIwLi5GLkdCUC5DAQAAAMtT5CECAAAAEDM2MC40NTkzNTcyODY0MTIBDgAAAAUAAAABMwEAAAABMAIAAAAKMTAwNDMxNjA1MQMAAAAGMTAwMTgxBAAAAAEzBgAAAAEwBwAAAAI1NQgAAAABMQkAAAABMQoAAAABMAsAAAALMTE4OTkzMzAwOTgMAAAAATENAAAACDUvMS8yMDIwEAAAAAk4LzE2LzIwMjCkfwdL8kHYCDJpnVnyQdgINkNJUS5OQVNEQVFHUzpUU0xBLklRX1RPVEFMX0NBLjIwMDAuMzAvMDQvMjAyMC4uRi5VU0QuQwEAAAAQxqIBAgAAAAUxNDg5MwEIAAAABQAAAAExAQAAAAoyMDMyMDQ1MzM0AwAAAAMxNjACAAAABDEwMDgEAAAAATEHAAAACTQvMzAvMjAyMAgAAAAJOC8xNi8yMDIwCQAAAAEwvFgHS/JB2AgqX5NZ8kHYCChDSVEuTFNFOlNGT1IuSVFfTEFTVFNBTEVQUklDRS4yOC8wMi8yMDE5AQAAAMtT5CECAAAAAzEuMwAID35T8kHYCN8YLHHyQdgINENJUS5OWVNFOk1BTlUu</t>
        </is>
      </c>
      <c r="CP1" t="inlineStr">
        <is>
          <t>SVFfUFJFRl9FUVVJVFkuOTk4LjMwLzA0LzIwMjAuLkYuR0JQLkMBAAAA3WsNAAMAAAAAAP9vykzyQdgIyG6bWfJB2AglQ0lRLl5DT01QLklRX0xBU1RTQUxFUFJJQ0UuMzAvMDQvMjAxNQEAAACJuCgAAgAAAAc0OTQxLjQzAKCeN1HyQdgIV3UKc/JB2AglQ0lRLl5DT01QLklRX0xBU1RTQUxFUFJJQ0UuMzAvMTEvMjAxNQEAAACJuCgAAgAAAAc1MTA4LjY2AKCeN1HyQdgIOU4Kc/JB2AgsQ0lRLkxTRTpUU0NPLklRX1BFUklPRERBVEUuOTk0LjMxLzEyLzIwMTkuLkYBAAAAMFAGAAUAAAAKMjMvMDIvMjAxMwD+A0J18kHYCDQUTnbyQdgIN0NJUS5OWVNFOk1BTlUuSVFfTklfTUVESUFOX0VTVC4xMDAxLjMwLzA0LzIwMjAuLkYuR0JQLkMBAAAA3WsNAAIAAAADLTE0AQ4AAAAFAAAAATMBAAAAATACAAAACjEwMDMwOTI0MjMDAAAABjEwMDI1MQQAAAABMwYAAAABMAcAAAACNTUIAAAAATEJAAAAATEKAAAAATALAAAACzExODY4NjI2MjQzDAAAAAExDQAAAAg1LzEvMjAyMBAAAAAJOC8xNi8yMDIw6pbKTPJB2AhQ6adZ8kHYCClDSVEuTllTRTpNQU5VLklRX0xBU1RTQUxFUFJJQ0UuMjIvMDMvMjAxOQEAAADdaw0AAgAAAAUxOS41NQC5lH9T8kHYCMbzJHHyQdgIGUNJUS4uSVFfVk9MVU1FLjE3LzA4LzIwMTgFAAAAAAAAAAgAAAAUKEludmFsaWQgSWRlbnRpZmllcilvI4VS8kHYCKagEHHyQdgIKENJUS5MU0U6</t>
        </is>
      </c>
      <c r="CQ1" t="inlineStr">
        <is>
          <t>U0ZPUi5JUV9MQVNUU0FMRVBSSUNFLjMwLzA2LzIwMTYBAAAAy1PkIQMAAAAAAMGqflPyQdgI1lckcfJB2Ag1Q0lRLk5BU0RBUUdTOlRTTEEuSVFfQ09TVF9SRVYuOTk4LjMxLzEyLzIwMTkuLkYuVVNELkMBAAAAEMaiAQIAAAAINTQwMC44NzUBCAAAAAUAAAABMQEAAAAKMTk0NTg3MzU1MQMAAAADMTYwAgAAAAExBAAAAAExBwAAAAoxMi8zMS8yMDE5CAAAAAk4LzE2LzIwMjAJAAAAATAe+xd48kHYCH4q8XjyQdgIGUNJUS4uSVFfVk9MVU1FLjA1LzA3LzIwMTkFAAAAAAAAAAgAAAAUKEludmFsaWQgSWRlbnRpZmllcinZObVT8kHYCFK/unLyQdgIK0NJUS5MU0U6U0ZPUi5JUV9TR0EuOTk4LjMxLzEyLzIwMTkuLkYuR0JQLkMBAAAAy1PkIQMAAAAAAB4iGHjyQdgIiqTvePJB2AgpQ0lRLk5ZU0U6TUFOVS5JUV9MQVNUU0FMRVBSSUNFLjA4LzAzLzIwMTkBAAAA3WsNAAIAAAAFMjAuMDcApLx/U/JB2AjWVyRx8kHYCCZDSVEuTkFTREFRR1M6VFNMQS5JUV9WT0xVTUUuMDUvMDQvMjAxOQEAAAAQxqIBAgAAAAgxMy4wMzgyNgC5lH9T8kHYCIyYwXLyQdgIKENJUS4lVENNU1kzMC5JUV9MQVNUU0FMRVBSSUNFLjMxLzEyLzIwMTkBAAAAIx8oAgIAAAAEMi4zOQBBUkJ18kHYCNh9S3byQdgIJENJUS5eQVNYLklRX0xBU1RTQUxFUFJJQ0UuMDgvMDYvMjAxOAEAAAAfU+sBAgAAAAs0MjM1LjM3NTUwOQCKxTdR8kHY</t>
        </is>
      </c>
      <c r="CR1" t="inlineStr">
        <is>
          <t>CIHOG3PyQdgIJ0NJUS4kQUVESURSLklRX0xBU1RTQUxFUFJJQ0UuMzEvMTIvMjAxOAEAAAAl61oAAgAAAAswLjAwMDI1NDY2MwD+A0J18kHYCAFCTHbyQdgIGUNJUS4uSVFfVk9MVU1FLjI5LzA2LzIwMTgFAAAAAAAAAAgAAAAUKEludmFsaWQgSWRlbnRpZmllcilDcYVS8kHYCNsPDHHyQdgILUNJUS5OQVNEQVFHUzpDQUtFLklRX0xBU1RTQUxFUFJJQ0UuMjgvMDIvMjAyMAEAAAAI4AQAAgAAAAUzNS42MwAB6H1T8kHYCPiRXVnyQdgIIENJUS5OWVNFOktPLklRX1ZPTFVNRS4wNS8wNy8yMDE5AQAAABJoAAACAAAABzguOTE2MjcAo9YkVfJB2Agu98Jy8kHYCCZDSVEuTkFTREFRR1M6VFNMQS5JUV9WT0xVTUUuMzAvMDMvMjAxOAEAAAAQxqIBAwAAAAAAKCtCdfJB2AizWFJ28kHYCDlDSVEuTFNFOlNGT1IuSVFfQ0FQRVhfTUVESUFOX0VTVC42MDAxLjMxLzEyLzIwMTkuLkYuR0JQLkMBAAAAy1PkIQMAAAAAADs8lnfyQdgI4IHmePJB2Ag8Q0lRLk5ZU0U6UkFDRS5JUV9UT1RBTF9DT01NT05fRVFVSVRZLjk5OC4zMC8wNC8yMDIwLi5GLkVVUi5DAQAAAD2CsBACAAAABzc3OC42NzgBCAAAAAUAAAABMQEAAAAKMjAxNTYzOTgwNQMAAAACNTACAAAABDEwMDYEAAAAATEHAAAACTQvMzAvMjAyMAgAAAAJOC8xNi8yMDIwCQAAAAEw2QoHS/JB2AiCWJxZ8kHYCDlDSVEuTllTRTpNQU5VLklRX0xPV19UQVJHRVRf</t>
        </is>
      </c>
      <c r="CS1" t="inlineStr">
        <is>
          <t>UFJJQ0UuNjAwMC4zMC8wNC8yMDIwLi4uR0JQLkMBAAAA3WsNAAIAAAAGMTQuMDU2AQ4AAAAFAAAAATcBAAAACTIxNTA1NTM4NQIAAAAGNzAyNzI4AwAAAAYxMDAxNjQEAAAAAzI1NQYAAAABMAcAAAACNTUIAAAAATEJAAAAATEKAAAAATALAAAACzExODY4NjI0ODExDAAAAAE4DQAAAAg1LzEvMjAyMBAAAAAJOC8xNi8yMDIwpH8HS/JB2AgFaY9Z8kHYCDJDSVEuTFNFOlNGT1IuSVFfVE9UQUxfTElBQi45OTguMzAvMDQvMjAyMC4uRi5HQlAuQwEAAADLU+QhAwAAAAAAyTEHS/JB2Aj7hJpZ8kHYCCxDSVEuTkFTREFRR1M6Q0FLRS5JUV9CRVRBXzJZUl9SU1EuMzAvMDQvMjAyMAEAAAAI4AQAAgAAABEwLjQ2MDE2ODY2NzA4MzIxOQCxryRV8kHYCJugiVnyQdgIP0NJUS5OQVNEQVFHUzpDQUtFLklRX0VCSVREQV9NRURJQU5fRVNULjEwMDEuMzAvMDQvMjAyMC4uRi5VU0QuQwEAAAAI4AQAAgAAAAktMjIuMDkxNzcBDgAAAAUAAAABMwEAAAABMAIAAAAKMTAwMjIyNDIyMgMAAAAGMTAwMTg4BAAAAAEyBgAAAAEwBwAAAAMxNjAIAAAAATEJAAAAATEKAAAAATALAAAACzExODg2NTA5NTkzDAAAAAExDQAAAAg1LzEvMjAyMBAAAAAJOC8xNi8yMDIw/2/KTPJB2AjsR6JZ8kHYCDJDSVEuTkFTREFRR1M6VFNMQS5JUV9FQklULjEwMDAuMzAvMDQvMjAyMC4uRi5VU0QuQwEAAAAQxqIBAgAAAAI4MAEIAAAABQAAAAEx</t>
        </is>
      </c>
      <c r="CT1" t="inlineStr">
        <is>
          <t>AQAAAAoyMDEzOTA3NDYwAwAAAAMxNjACAAAAAzQwMAQAAAABMQcAAAAJNC8zMC8yMDIwCAAAAAk4LzE2LzIwMjAJAAAAATDJMQdL8kHYCFlqpFnyQdgIIENJUS4uSVFfTEFTVFNBTEVQUklDRS4wOS8xMS8yMDE4BQAAAAAAAAAIAAAAFChJbnZhbGlkIElkZW50aWZpZXIp57Q2UfJB2Ag3r2Zz8kHYCCdDSVEuJEFFREdCUC5JUV9MQVNUU0FMRVBSSUNFLjMxLzEyLzIwMTkBAAAAJetaAAIAAAALNC44NjQ1Nzg1MDUAFSLKTPJB2AgQXl528kHYCDZDSVEuTkFTREFRR1M6Q0FLRS5JUV9UT1RBTF9SRVYuOTk1LjMxLzEyLzIwMTkuLkYuVVNELkMBAAAACOAEAAIAAAAHMTg3Ny45MQEIAAAABQAAAAExAQAAAAoxNzc4MDYyNTkwAwAAAAMxNjACAAAAAjI4BAAAAAExBwAAAAoxMi8zMS8yMDE5CAAAAAk4LzE2LzIwMjAJAAAAATAe+xd48kHYCGPH8XjyQdgIIkNJUS5OWVNFOlJBQ0UuSVFfVk9MVU1FLjIwLzA5LzIwMTkBAAAAPYKwEAIAAAAIMC42OTIwNTQAJWG1U/JB2AgDHrxy8kHYCClDSVEuTllTRTpNQU5VLklRX0xBU1RTQUxFUFJJQ0UuMzAvMTEvMjAxOAEAAADdaw0AAgAAAAQxOC40AMfif1PyQdgIcIcrcfJB2Ag8Q0lRLkxTRTpUU0NPLklRX1RPVEFMX0NPTU1PTl9FUVVJVFkuMTAwMC4zMC8wNC8yMDIwLi5GLkdCUC5DAQAAADBQBgACAAAABTEzMjc1AQgAAAAFAAAAATEBAAAACjIwMjY1MDczMDkDAAAA</t>
        </is>
      </c>
      <c r="CU1" t="inlineStr">
        <is>
          <t>AjU1AgAAAAQxMDA2BAAAAAExBwAAAAk0LzMwLzIwMjAIAAAACTgvMTYvMjAyMAkAAAABMMkxB0vyQdgIkAqcWfJB2AhAQ0lRLkxTRTpUU0NPLklRX01JTk9SSVRZX0lOVEVSRVNUX1RPVEFMLjIwMDAuMzAvMDQvMjAyMC4uRi5HQlAuQwEAAAAwUAYAAgAAAAMtMjIBCAAAAAUAAAABMQEAAAAKMjAyNjUwNzM4OAMAAAACNTUCAAAABDEzMTIEAAAAATEHAAAACTQvMzAvMjAyMAgAAAAJOC8xNi8yMDIwCQAAAAEwyTEHS/JB2AjKTplZ8kHYCCxDSVEuTFNFOlRTQ08uSVFfRUJJVC45OTcuMzAvMDQvMjAyMC4uRi5HQlAuQwEAAAAwUAYAAgAAAAQxMTczAQgAAAAFAAAAATEBAAAACjE4ODg1MjUwNzQDAAAAAjU1AgAAAAM0MDAEAAAAATEHAAAACTQvMzAvMjAyMAgAAAAJOC8xNi8yMDIwCQAAAAEwyTEHS/JB2Agc3qRZ8kHYCDNDSVEuTkFTREFRR1M6Q0FLRS5JUV9FQklUREEuOTk3LjMwLzA0LzIwMjAuLkYuVVNELkMBAAAACOAEAAIAAAAHMjg5LjcxNwEIAAAABQAAAAExAQAAAAoxOTQ4MTc2NjYyAwAAAAMxNjACAAAABDQwNTEEAAAAATEHAAAACTQvMzAvMjAyMAgAAAAJOC8xNi8yMDIwCQAAAAEw/2/KTPJB2AioMaNZ8kHYCDJDSVEuTkFTREFRR1M6VFNMQS5JUV9QRVJJT0REQVRFLjEwMDAuMzAvMDQvMjAyMC4uRgEAAAAQxqIBBQAAAAozMS8xMi8yMDE5ALGvJFXyQdgInYyCWfJB2AgtQ0lRLk5ZU0U6TUFO</t>
        </is>
      </c>
      <c r="CV1" t="inlineStr">
        <is>
          <t>VS5JUV9QRVJJT0REQVRFLjk5OC4zMC8wNC8yMDIwLi5GAQAAAN1rDQAFAAAACjMwLzA2LzIwMTcAsa8kVfJB2Ajme4FZ8kHYCCxDSVEuTFNFOlNGT1IuSVFfRUJJVC45OTkuMzEvMTIvMjAxOS4uRi5HQlAuQwEAAADLU+QhAwAAAAAAHiIYePJB2AhYI+x48kHYCBlDSVEuLklRX1ZPTFVNRS4yOC8wMi8yMDIwBQAAAAAAAAAIAAAAFChJbnZhbGlkIElkZW50aWZpZXIp2Tm1U/JB2AhJKHVZ8kHYCDBDSVEuTkFTREFRR1M6Q0FLRS5JUV9MQVNUU0FMRVBSSUNFLjMxLzEyLzIwMTkuLkMBAAAACOAEAAIAAAAFMzguODYAKCtCdfJB2Ah4R2J18kHYCCdDSVEuJEFFRFpXTC5JUV9MQVNUU0FMRVBSSUNFLjMxLzEyLzIwMTgBAAAAJetaAAIAAAALMC4wMTEzODkxNDcA/gNCdfJB2AhYdF128kHYCCRDSVEuXkFTWC5JUV9MQVNUU0FMRVBSSUNFLjMxLzEyLzIwMTUBAAAAH1PrAQIAAAALMzQ0NC4yNjQwMTcAoJ43UfJB2AjR0wtz8kHYCCJDSVEuTllTRTpSQUNFLklRX1ZPTFVNRS4xOS8wMS8yMDE4AQAAAD2CsBACAAAACDAuMzU4NDc2ACgrQnXyQdgI9itbdvJB2Ag2Q0lRLk5BU0RBUUdTOlRTTEEuSVFfVE9UQUxfUkVWLjk5OS4zMS8xMi8yMDE5Li5GLlVTRC5DAQAAABDGogECAAAACTExNzU4Ljc1MQEIAAAABQAAAAExAQAAAAoxOTQ1ODczNTUwAwAAAAMxNjACAAAAAjI4BAAAAAExBwAAAAoxMi8zMS8yMDE5CAAA</t>
        </is>
      </c>
      <c r="CW1" t="inlineStr">
        <is>
          <t>AAk4LzE2LzIwMjAJAAAAATAe+xd48kHYCDdi8njyQdgIO0NJUS5OQVNEQVFHUzpDQUtFLklRX0NBU0hfU1RfSU5WRVNULjk5Ny4zMS8xMi8yMDE5Li5GLlVTRC5DAQAAAAjgBAACAAAABjQzLjg1NAEIAAAABQAAAAExAQAAAAoxODc3MTQ0NDM4AwAAAAMxNjACAAAABDEwMDIEAAAAATEHAAAACjEyLzMxLzIwMTkIAAAACTgvMTYvMjAyMAkAAAABMDuGF3jyQdgIR/n8ePJB2AgkQ0lRLl5TUFguSVFfTEFTVFNBTEVQUklDRS4zMC8wOS8yMDE1AQAAAJu4KAACAAAADzE5MjAuMDI2NTUxNjM5NwCgnjdR8kHYCKPICHPyQdgIKkNJUS5MU0U6VFNDTy5JUV9HUC45OTYuMzEvMTIvMjAxOS4uRi5HQlAuQwEAAAAwUAYAAgAAAAQyMDY4AQgAAAAFAAAAATEBAAAACjE3OTE0NjgxNDYDAAAAAjU1AgAAAAIxMAQAAAABMQcAAAAKMTIvMzEvMjAxOQgAAAAJOC8xNi8yMDIwCQAAAAEwHiIYePJB2Ah8GfB48kHYCDBDSVEuTFNFOlNGT1IuSVFfSU5DX1RBWC4yMDAwLjMxLzEyLzIwMTkuLkYuR0JQLkMBAAAAy1PkIQIAAAAJLTEuNzMzMTQzAQgAAAAFAAAAATEBAAAACjE5NjExMTc0MDEDAAAAAjU1AgAAAAI3NQQAAAABMQcAAAAKMTIvMzEvMjAxOQgAAAAJOC8xNi8yMDIwCQAAAAEw2hSWd/JB2AjfKOp48kHYCDRDSVEuTllTRTpNQU5VLklRX1RPVEFMX0xJQUIuMjAwMC4zMS8xMi8yMDE5Li5GLkdCUC5DAQAAAN1rDQAC</t>
        </is>
      </c>
      <c r="CX1" t="inlineStr">
        <is>
          <t>AAAABzEwMDQuNTgBCAAAAAUAAAABMQEAAAAKMTk5MzYyMTMyMgMAAAACNTUCAAAABDEyNzYEAAAAATEHAAAACjEyLzMxLzIwMTkIAAAACTgvMTYvMjAyMAkAAAABMITUF3jyQdgI3gj2ePJB2AgoQ0lRLiVUQ01TWTA1LklRX0xBU1RTQUxFUFJJQ0UuMzEvMTIvMjAxOQEAAAAXHygCAgAAAAQxLjY5AEFSQnXyQdgI+y9LdvJB2AgnQ0lRLiRBRURWTkQuSVFfTEFTVFNBTEVQUklDRS4zMC8wNC8yMDE5AQAAACXrWgACAAAACzAuMDAwMTU4MzY3AKokJVXyQdgIJP+DWfJB2AggQ0lRLi5JUV9MQVNUU0FMRVBSSUNFLjMxLzA4LzIwMTgFAAAAAAAAAAgAAAAUKEludmFsaWQgSWRlbnRpZmllcinsIDdS8kHYCEqdbHPyQdgIKENJUS5MU0U6U0ZPUi5JUV9MQVNUU0FMRVBSSUNFLjAzLzAxLzIwMjABAAAAy1PkIQIAAAAFMS45NDUACA9+U/JB2Ag9l1tZ8kHYCDdDSVEuTkFTREFRR1M6Q0FLRS5JUV9UT1RBTF9MSUFCLjk5OC4zMS8xMi8yMDE5Li5GLlVTRC5DAQAAAAjgBAACAAAABzY5MC4xMTIBCAAAAAUAAAABMQEAAAAKMTk0ODE3NjY2MgMAAAADMTYwAgAAAAQxMjc2BAAAAAExBwAAAAoxMi8zMS8yMDE5CAAAAAk4LzE2LzIwMjAJAAAAATCE1Bd48kHYCBC79XjyQdgIM0NJUS5OWVNFOk1BTlUuSVFfTFRfSU5WRVNULjEwMDAuMzEvMTIvMjAxOS4uRi5HQlAuQwEAAADdaw0AAwAAAAAAO4YXePJB2AifYfp48kHY</t>
        </is>
      </c>
      <c r="CY1" t="inlineStr">
        <is>
          <t>CCRDSVEuXkFTWC5JUV9MQVNUU0FMRVBSSUNFLjMxLzA1LzIwMTkBAAAAH1PrAQIAAAALMzkyMy44Njc5MzQASQUzUvJB2Ajdbxpz8kHYCDJDSVEuTkFTREFRR1M6VFNMQS5JUV9DQVBFWC45OTYuMzEvMTIvMjAxOS4uRi5VU0QuQwEAAAAQxqIBAgAAAAgtOTY5Ljg4NQEIAAAABQAAAAExAQAAAAoxODMwMTQzMzAwAwAAAAMxNjACAAAABDIwMjEEAAAAATEHAAAACjEyLzMxLzIwMTkIAAAACTgvMTYvMjAyMAkAAAABMNoUlnfyQdgIN0rlePJB2AgiQ0lRLk5ZU0U6UkFDRS5JUV9WT0xVTUUuMDEvMDYvMjAxOAEAAAA9grAQAgAAAAgwLjI4NzAzMQAp5oVS8kHYCJR5CXHyQdgIOUNJUS5OWVNFOlJBQ0UuSVFfRUJJVF9NRURJQU5fRVNULjEwMDIuMzEvMTIvMjAxOS4uRi5FVVIuQwEAAAA9grAQAgAAAAoxMDQwLjg2NzYzAQ4AAAAFAAAAATMBAAAAATACAAAACjEwMDMyMjY4MDcDAAAABjEwMDIxNgQAAAABMwYAAAABMAcAAAACNTAIAAAAATEJAAAAATEKAAAAATALAAAACzExNzA1MjUxNDYyDAAAAAExDQAAAAgxLzEvMjAyMBAAAAAJOC8xNi8yMDIw80gYePJB2Agi5ux48kHYCB5DSVEuTFNFOlNGT1IuSVFfVEVWLjMwLzA0LzIwMjABAAAAy1PkIQIAAAAKODQ4LjI2Mzc0OAEGAAAABQAAAAExAQAAAAoyMDIyNTk5ODgwAwAAAAI1NQIAAAAGMTAwMDYwBAAAAAEwBwAAAAk0LzMwLzIwMjCj1iRV8kHYCHfnflny</t>
        </is>
      </c>
      <c r="CZ1" t="inlineStr">
        <is>
          <t>QdgIL0NJUS5OWVNFOktPLklRX1RPVEFMX0NMLjk5Ny4zMC8wNC8yMDIwLi5GLlVTRC5DAQAAABJoAAACAAAABTI2NTMyAQgAAAAFAAAAATEBAAAACjE5NDY0MzA3ODIDAAAAAzE2MAIAAAAEMTAwOQQAAAABMQcAAAAJNC8zMC8yMDIwCAAAAAk4LzE2LzIwMjAJAAAAATADScpM8kHYCNN5l1nyQdgILUNJUS5OQVNEQVFHUzpDQUtFLklRX0xBU1RTQUxFUFJJQ0UuMjkvMTEvMjAxOQEAAAAI4AQAAgAAAAU0My42MQDoNX5T8kHYCHeeLXHyQdgIMENJUS5OQVNEQVFHUzpDQUtFLklRX0ZJTElOR19DVVJSRU5DWS4uMzEvMTIvMjAxOQEAAAAI4AQAAwAAAANVU0QA/gNCdfJB2AhRm1128kHYCDBDSVEuTkFTREFRR1M6VFNMQS5JUV9OSS4yMDAwLjMwLzA0LzIwMjAuLkYuVVNELkMBAAAAEMaiAQIAAAAELTE0NAEIAAAABQAAAAExAQAAAAoyMDMyMDQ1MzM0AwAAAAMxNjACAAAAAjE1BAAAAAExBwAAAAk0LzMwLzIwMjAIAAAACTgvMTYvMjAyMAkAAAABMMkxB0vyQdgIYxCoWfJB2AgiQ0lRLk5ZU0U6TUFOVS5JUV9WT0xVTUUuMTMvMTIvMjAxOQEAAADdaw0AAgAAAAgwLjA2NTc5OACV/SRV8kHYCO3rv3LyQdgIIUNJUS5MU0U6VFNDTy5JUV9WT0xVTUUuMTAvMDgvMjAxOAEAAAAwUAYAAgAAAAgyNS4yNDcyMwA6v4VS8kHYCDMtEHHyQdgIMENJUS5OQVNEQVFHUzpUU0xBLklRX1NHQS45OTkuMzAvMDQvMjAyMC4u</t>
        </is>
      </c>
      <c r="DA1" t="inlineStr">
        <is>
          <t>Ri5VU0QuQwEAAAAQxqIBAgAAAAQyODM1AQgAAAAFAAAAATEBAAAACjIwMTM5MDc0NjMDAAAAAzE2MAIAAAACMjMEAAAAATEHAAAACTQvMzAvMjAyMAgAAAAJOC8xNi8yMDIwCQAAAAEwvFgHS/JB2AhWm6BZ8kHYCB1DSVEuTllTRTpSQUNFLklRX0NPVU5UUllfTkFNRQEAAAA9grAQAwAAAAVJdGFseQD8OiRV8kHYCF+QiFnyQdgIMUNJUS5OWVNFOk1BTlUuSVFfVE9UQUxfQ0wuOTk2LjMwLzA0LzIwMjAuLkYuR0JQLkMBAAAA3WsNAAIAAAAHMzIzLjQ0NwEIAAAABQAAAAExAQAAAAoxODYxNzM2ODY5AwAAAAI1NQIAAAAEMTAwOQQAAAABMQcAAAAJNC8zMC8yMDIwCAAAAAk4LzE2LzIwMjAJAAAAATC8WAdL8kHYCMKgl1nyQdgIJUNJUS5eQ09NUC5JUV9MQVNUU0FMRVBSSUNFLjIyLzExLzIwMTkBAAAAibgoAAIAAAAHODUxOS44OQC1vDdS8kHYCCaRFXPyQdgIIENJUS4uSVFfTEFTVFNBTEVQUklDRS4yNy8wNy8yMDE4BQAAAAAAAAAIAAAAFChJbnZhbGlkIElkZW50aWZpZXIpvVA3UfJB2AiQgW9z8kHYCDVDSVEuTkFTREFRR1M6Q0FLRS5JUV9TSEFSRVNPVVRTVEFORElORy4wMS8wMS8yMDE5LlVTRAEAAAAI4AQAAgAAAAk0NS4zMzUyODcAW5PiTfJB2AiyzWB28kHYCCRDSVEuXkFTWC5JUV9MQVNUU0FMRVBSSUNFLjA0LzEwLzIwMTkBAAAAH1PrAQIAAAAKMzkzMy4xNDk5MgC1vDdS8kHYCPvTGXPyQdgI</t>
        </is>
      </c>
      <c r="DB1" t="inlineStr">
        <is>
          <t>Q0NJUS5OQVNEQVFHUzpDQUtFLklRX1RPVEFMX0RFQlRfTk9OX0NVUlJFTlQuOTk4LjMwLzA0LzIwMjAuLkYuVVNELkMBAAAACOAEAAIAAAAHMTE4LjYyNwEIAAAABQAAAAExAQAAAAoyMDIxNTgxNDA5AwAAAAMxNjACAAAABTI1MjI0BAAAAAExBwAAAAk0LzMwLzIwMjAIAAAACTgvMTYvMjAyMAkAAAABMANJykzyQdgIjmOYWfJB2AgsQ0lRLkxTRTpUU0NPLklRX1NHQS4xMDAwLjMwLzA0LzIwMjAuLkYuR0JQLkMBAAAAMFAGAAIAAAAEMjA0MQEIAAAABQAAAAExAQAAAAoyMDI2NTA3MzA5AwAAAAI1NQIAAAACMjMEAAAAATEHAAAACTQvMzAvMjAyMAgAAAAJOC8xNi8yMDIwCQAAAAEwyTEHS/JB2AhfdKBZ8kHYCEBDSVEuTllTRTpNQU5VLklRX01JTk9SSVRZX0lOVEVSRVNUX1RPVEFMLjk5Ny4zMS8xMi8yMDE5Li5GLkdCUC5DAQAAAN1rDQADAAAAAACE1Bd48kHYCMtW9njyQdgIKENJUS5OWVNFOk1BTlUuSVFfQkVUQV81WVJfUlNRLjMwLzA0LzIwMjABAAAA3WsNAAIAAAARMC4yMTE4NDk1NTY0MTE3MDgAsa8kVfJB2AixUolZ8kHYCDBDSVFBVkcuJEFFREdCUC5JUV9MQVNUU0FMRVBSSUNFLjQzNDY1LjMxLzEyLzIwMTkBAAAAJetaAAIAAAAINC42OTAwMjMA6pbKTPJB2AgbdItZ8kHYCC1DSVEuTllTRTpLTy5JUV9UT1RBTF9SRVY6Q1VSUkVOQ1kuLjMxLzEyLzIwMTkBAAAAEmgAAAMAAAADVVNEAQgA</t>
        </is>
      </c>
      <c r="DC1" t="inlineStr">
        <is>
          <t>AAAFAAAAATEBAAAACjIwMTY3OTM3MjQDAAAAAzE2MAIAAAACMjgEAAAAATAHAAAACjEyLzMxLzIwMTkIAAAACjEyLzMxLzIwMTkJAAAAATD+A0J18kHYCC/pXXbyQdgILUNJUS5OQVNEQVFHUzpUU0xBLklRX0xBU1RTQUxFUFJJQ0UuMzEvMDMvMjAyMAEAAAAQxqIBAgAAAAM1MjQAAeh9U/JB2Ait6WBZ8kHYCC5DSVEuTFNFOlRTQ08uSVFfQ0FQRVguMTAwMC4zMS8xMi8yMDE5Li5GLkdCUC5DAQAAADBQBgACAAAABS0xMTAxAQgAAAAFAAAAATEBAAAACjE5Njg3MzY1NjMDAAAAAjU1AgAAAAQyMDIxBAAAAAExBwAAAAoxMi8zMS8yMDE5CAAAAAk4LzE2LzIwMjAJAAAAATDaFJZ38kHYCBDm5XjyQdgINENJUS5OWVNFOk1BTlUuSVFfRUFSTklOR19DTy4yMDAwLjMxLzEyLzIwMTkuLkYuR0JQLkMBAAAA3WsNAAIAAAAGMTMuMzYzAQgAAAAFAAAAATEBAAAACjE5OTM2MjEzMjIDAAAAAjU1AgAAAAE3BAAAAAExBwAAAAoxMi8zMS8yMDE5CAAAAAk4LzE2LzIwMjAJAAAAATDaFJZ38kHYCH1g5HjyQdgIN0NJUS5OWVNFOlJBQ0UuSVFfQ0FTSF9TVF9JTlZFU1QuOTk5LjMwLzA0LzIwMjAuLkYuRVVSLkMBAAAAPYKwEAIAAAAHNzk5LjU3NQEIAAAABQAAAAExAQAAAAoyMDE1NjM5ODE4AwAAAAI1MAIAAAAEMTAwMgQAAAABMQcAAAAJNC8zMC8yMDIwCAAAAAk4LzE2LzIwMjAJAAAAATDg4wZL8kHYCFPqklnyQdgI</t>
        </is>
      </c>
      <c r="DD1" t="inlineStr">
        <is>
          <t>J0NJUS4kQUVER0JQLklRX0xBU1RTQUxFUFJJQ0UuMzAvMDYvMjAxNAEAAAAl61oAAgAAAAs2LjI4MjM5MTE3NAAVIspM8kHYCNsgX3byQdgIL0NJUS5MU0U6VFNDTy5JUV9FQklUREEuMTAwMC4zMS8xMi8yMDE5Li5GLkdCUC5DAQAAADBQBgACAAAABDMyNjcBCAAAAAUAAAABMQEAAAAKMTk2ODczNjU2MwMAAAACNTUCAAAABDQwNTEEAAAAATEHAAAACjEyLzMxLzIwMTkIAAAACTgvMTYvMjAyMAkAAAABMB4iGHjyQdgIu5LuePJB2Ag/Q0lRLk5ZU0U6TUFOVS5JUV9UT1RBTF9ERUJUX05PTl9DVVJSRU5ULjk5OC4zMC8wNC8yMDIwLi5GLkdCUC5DAQAAAN1rDQACAAAABzQ5OC4yODUBCAAAAAUAAAABMQEAAAAKMTk4NTg0NTA0NQMAAAACNTUCAAAABTI1MjI0BAAAAAExBwAAAAk0LzMwLzIwMjAIAAAACTgvMTYvMjAyMAkAAAABMLxYB0vyQdgIjmOYWfJB2AgtQ0lRLk5BU0RBUUdTOkNBS0UuSVFfTEFTVFNBTEVQUklDRS4wMi8wOC8yMDE5AQAAAAjgBAACAAAABTQyLjM4ANGDflPyQdgIMjYpcfJB2AgsQ0lRLk5ZU0U6S08uSVFfQ0FQRVguOTk5LjMwLzA0LzIwMjAuLkYuVVNELkMBAAAAEmgAAAIAAAAFLTE1NDgBCAAAAAUAAAABMQEAAAAKMjAxNjc5MTI1MQMAAAADMTYwAgAAAAQyMDIxBAAAAAExBwAAAAk0LzMwLzIwMjAIAAAACTgvMTYvMjAyMAkAAAABMANJykzyQdgIVJCrWfJB2AgxQ0lRLk5BU0RB</t>
        </is>
      </c>
      <c r="DE1" t="inlineStr">
        <is>
          <t>UUdTOkNBS0UuSVFfRUJULjEwMDEuMzEvMTIvMjAxOS4uRi5VU0QuQwEAAAAI4AQAAwAAAAAA3O2Vd/JB2AinEut48kHYCC9DSVEuTllTRTpSQUNFLklRX0xBU1RTQUxFUFJJQ0UuMzEvMTIvMjAxOC5FVVIuQwEAAAA9grAQAgAAAAk4NC4wNDY2ODgAFSLKTPJB2AguV2B28kHYCCVDSVEuXkNPTVAuSVFfTEFTVFNBTEVQUklDRS4yOC8wMi8yMDE3AQAAAIm4KAACAAAABzU4MjUuNDQAfKuFUfJB2AhxAQpz8kHYCCFDSVEuTFNFOlRTQ08uSVFfVk9MVU1FLjIzLzExLzIwMTgBAAAAMFAGAAIAAAAIMzIuOTM3MTEAx+J/U/JB2AiZjR5x8kHYCC5DSVEuTFNFOlRTQ08uSVFfTEFTVFNBTEVQUklDRS4zMS8xMi8yMDE5LkdCUC5DAQAAADBQBgACAAAABTIuNTUyAEdgF3jyQdgI3YkBefJB2AgpQ0lRLk5ZU0U6UkFDRS5JUV9MQVNUU0FMRVBSSUNFLjA5LzAzLzIwMTgBAAAAPYKwEAIAAAAGMTI0LjcxACgrQnXyQdgIz8BWdvJB2AgtQ0lRLkxTRTpTRk9SLklRX0RBX0NGLjk5OS4zMC8wNC8yMDIwLi5GLkdCUC5DAQAAAMtT5CECAAAACTEzLjk5MjAwMgEIAAAABQAAAAExAQAAAAoxOTYxMTE2MjcxAwAAAAI1NQIAAAAEMjE2MAQAAAABMQcAAAAJNC8zMC8yMDIwCAAAAAk4LzE2LzIwMjAJAAAAATDZCgdL8kHYCL0KqlnyQdgILkNJUS5OWVNFOk1BTlUuSVFfUFJJQ0VfVk9MX0hJU1RfMllSLjMxLzEyLzIwMTkBAAAA</t>
        </is>
      </c>
      <c r="DF1" t="inlineStr">
        <is>
          <t>3WsNAAIAAAAGMjMuNzE4AOvf3XTyQdgIPzxHdvJB2AhAQ0lRLk5BU0RBUUdTOkNBS0UuSVFfTUVESUFOX1RBUkdFVF9QUklDRS42MDAwLjMxLzEyLzIwMTkuLi5VU0QuQwEAAAAI4AQAAgAAAAQ0NS41AQ4AAAAFAAAAATcBAAAABzI1OTk2OTUCAAAABjI3Mzg4OAMAAAAGMTAwMTYyBAAAAAMyNTUGAAAAATAHAAAAAzE2MAgAAAABMQkAAAABMQoAAAABMAsAAAALMTE3MjQxMTAyNTIMAAAAATgNAAAACDEvMS8yMDIwEAAAAAk4LzE2LzIwMjAeIhh48kHYCBSgAHnyQdgIKUNJUS5OWVNFOlJBQ0UuSVFfTEFTVFNBTEVQUklDRS4yMi8xMS8yMDE5AQAAAD2CsBACAAAABjE2NS4yNQDoNX5T8kHYCJQpLXHyQdgIMUNJUS5OWVNFOlJBQ0UuSVFfVE9UQUxfQ0EuOTk5LjMwLzA0LzIwMjAuLkYuRVVSLkMBAAAAPYKwEAIAAAAIMjQ3Ny4zMjYBCAAAAAUAAAABMQEAAAAKMjAxNTYzOTgxOAMAAAACNTACAAAABDEwMDgEAAAAATEHAAAACTQvMzAvMjAyMAgAAAAJOC8xNi8yMDIwCQAAAAEw4OMGS/JB2Ajpq5NZ8kHYCC9DSVEuTllTRTpNQU5VLklRX0xBU1RTQUxFUFJJQ0UuMzAvMDYvMjAxOC5HQlAuQwEAAADdaw0AAgAAAAkxNS43MTk2NTQAFSLKTPJB2AguV2B28kHYCDhDSVEuTFNFOlNGT1IuSVFfRUJJVF9NRURJQU5fRVNULjEwMDEuMzEvMTIvMjAxOS4uRi5HQlAuQwEAAADLU+QhAgAAAA8zMi4wNjIwNTg3OTgy</t>
        </is>
      </c>
      <c r="DG1" t="inlineStr">
        <is>
          <t>OTYBDgAAAAUAAAABMwEAAAABMAIAAAAKMTAwNDMxNjA1MAMAAAAGMTAwMjE2BAAAAAEzBgAAAAEwBwAAAAI1NQgAAAABMQkAAAABMQoAAAABMAsAAAALMTE2OTgxODY0ODkMAAAAATENAAAACDEvMS8yMDIwEAAAAAk4LzE2LzIwMjDzSBh48kHYCEFx7HjyQdgIJ0NJUS5OWVNFOktPLklRX0xBU1RTQUxFUFJJQ0UuMjgvMDIvMjAxNQEAAAASaAAAAgAAAAQ0My4zAEFSQnXyQdgIGTdQdvJB2AgtQ0lRLk5ZU0U6TUFOVS5JUV9QRVJJT0REQVRFLjk5OC4zMS8xMi8yMDE5Li5GAQAAAN1rDQAFAAAACjMwLzA2LzIwMTcA/gNCdfJB2AjMeU128kHYCDNDSVEuTkFTREFRR1M6Q0FLRS5JUV9MQVNUU0FMRVBSSUNFLjMxLzEyLzIwMTkuVVNELkMBAAAACOAEAAIAAAAFMzguODYAW5PiTfJB2AhRm1128kHYCD1DSVEuTkFTREFRR1M6VFNMQS5JUV9FQklUX01FRElBTl9FU1QuMTAwMy4zMS8xMi8yMDE5Li5GLlVTRC5DAQAAABDGogECAAAABDIxMjcBDgAAAAUAAAABMwEAAAABMAIAAAAKMTAwMTU1NjY0MQMAAAAGMTAwMjE2BAAAAAEyBgAAAAEwBwAAAAMxNjAIAAAAATEJAAAAATEKAAAAATALAAAACzExNzI5MDg5NzA1DAAAAAExDQAAAAgxLzEvMjAyMBAAAAAJOC8xNi8yMDIw80gYePJB2Ajw9u148kHYCDFDSVEuTkFTREFRR1M6VFNMQS5JUV9FQlQuMTAwMi4zMC8wNC8yMDIwLi5GLlVTRC5DAQAAABDGogEDAAAA</t>
        </is>
      </c>
      <c r="DH1" t="inlineStr">
        <is>
          <t>AADJMQdL8kHYCAQspVnyQdgIIENJUS4uSVFfTEFTVFNBTEVQUklDRS4zMS8xMi8yMDE3BQAAAAAAAAAIAAAAFChJbnZhbGlkIElkZW50aWZpZXIpaG83UvJB2AhwrTxz8kHYCCtDSVEuTFNFOlRTQ08uSVFfTkkuMTAwMC4zMC8wNC8yMDIwLi5GLkdCUC5DAQAAADBQBgACAAAAAzk3MQEIAAAABQAAAAExAQAAAAoyMDI2NTA3MzA5AwAAAAI1NQIAAAACMTUEAAAAATEHAAAACTQvMzAvMjAyMAgAAAAJOC8xNi8yMDIwCQAAAAEwyTEHS/JB2AgzN6hZ8kHYCDxDSVEuTFNFOlRTQ08uSVFfVE9UQUxfQ09NTU9OX0VRVUlUWS4yMDAwLjMxLzEyLzIwMTkuLkYuR0JQLkMBAAAAMFAGAAIAAAAFMTM5ODcBCAAAAAUAAAABMQEAAAAKMTk4Njc5MzI0MAMAAAACNTUCAAAABDEwMDYEAAAAATEHAAAACjEyLzMxLzIwMTkIAAAACTgvMTYvMjAyMAkAAAABMB77F3jyQdgII1v0ePJB2AgkQ0lRLl5BU1guSVFfTEFTVFNBTEVQUklDRS4wNi8wNy8yMDE4AQAAAB9T6wECAAAACzQxODcuMTczODU4AIrFN1HyQdgIgc4bc/JB2AguQ0lRLkxTRTpTRk9SLklRX0xBU1RTQUxFUFJJQ0UuMzAvMDQvMjAyMC5HQlAuQwEAAADLU+QhAgAAAAQxLjgxALNDw1ryQdgIO6XRWvJB2AgiQ0lRLk5ZU0U6TUFOVS5JUV9WT0xVTUUuMjgvMDYvMjAxOQEAAADdaw0AAgAAAAgwLjAxMzIwNgCV/SRV8kHYCAl3v3LyQdgIJENJUS5eQVNYLklRX0xB</t>
        </is>
      </c>
      <c r="DI1" t="inlineStr">
        <is>
          <t>U1RTQUxFUFJJQ0UuMjUvMTAvMjAxOQEAAAAfU+sBAgAAAAo0MDMwLjA5ODg5ALW8N1LyQdgI+9MZc/JB2AgmQ0lRLk5BU0RBUUdTOkNBS0UuSVFfVk9MVU1FLjIyLzAzLzIwMTkBAAAACOAEAAIAAAAIMC43MTM1NjYAuZR/U/JB2AjnYcBy8kHYCCdDSVEuTllTRTpLTy5JUV9MQVNUU0FMRVBSSUNFLjMwLzA2LzIwMTgBAAAAEmgAAAIAAAAFNDMuODYA6DV+U/JB2AhxHipx8kHYCCJDSVEuTllTRTpNQU5VLklRX1ZPTFVNRS4yOS8xMS8yMDE5AQAAAN1rDQACAAAACDAuMTEyNTgxAJX9JFXyQdgI7eu/cvJB2Ag7Q0lRLk5BU0RBUUdTOlRTTEEuSVFfQ0FTSF9TVF9JTlZFU1QuOTk3LjMxLzEyLzIwMTkuLkYuVVNELkMBAAAAEMaiAQIAAAAIMTE5Ni45MDgBCAAAAAUAAAABMQEAAAAKMTg3NTc2OTA4MgMAAAADMTYwAgAAAAQxMDAyBAAAAAExBwAAAAoxMi8zMS8yMDE5CAAAAAk4LzE2LzIwMjAJAAAAATA7hhd48kHYCEf5/HjyQdgIO0NJUS5OWVNFOktPLklRX1RPVEFMX0NPTU1PTl9FUVVJVFkuMjAwMC4zMC8wNC8yMDIwLi5GLlVTRC5DAQAAABJoAAACAAAABTE4MTU4AQgAAAAFAAAAATEBAAAACjIwMzAzNzY4OTcDAAAAAzE2MAIAAAAEMTAwNgQAAAABMQcAAAAJNC8zMC8yMDIwCAAAAAk4LzE2LzIwMjAJAAAAATADScpM8kHYCKe8m1nyQdgILUNJUS5OQVNEQVFHUzpDQUtFLklRX0xBU1RTQUxFUFJJQ0Uu</t>
        </is>
      </c>
      <c r="DJ1" t="inlineStr">
        <is>
          <t>MjgvMDIvMjAxOAEAAAAI4AQAAgAAAAU0Ni40OQAFXX5T8kHYCK8NKXHyQdgIJ0NJUS4kQUVETEtSLklRX0xBU1RTQUxFUFJJQ0UuMzEvMTIvMjAxOAEAAAAl61oAAgAAAAswLjAyMDA4MjAxMgD+A0J18kHYCNS2THbyQdgINENJUS5OWVNFOlJBQ0UuSVFfUFJFRl9FUVVJVFkuOTk3LjMxLzEyLzIwMTkuLkYuRVVSLkMBAAAAPYKwEAMAAAAAAB77F3jyQdgIEKn0ePJB2AggQ0lRLi5JUV9MQVNUU0FMRVBSSUNFLjAxLzExLzIwMTkFAAAAAAAAAAgAAAAUKEludmFsaWQgSWRlbnRpZmllcinCRzdS8kHYCMmoKXPyQdgIJkNJUS5OQVNEQVFHUzpDQUtFLklRX1ZPTFVNRS4yNy8wOS8yMDE5AQAAAAjgBAACAAAACDAuNTk2ODgzAJX9JFXyQdgIwPzAcvJB2AgyQ0lRLk5BU0RBUUdTOkNBS0UuSVFfRUJJVC4xMDAwLjMwLzA0LzIwMjAuLkYuVVNELkMBAAAACOAEAAIAAAAHMTI4LjE0OAEIAAAABQAAAAExAQAAAAoyMDIxNTgxNDExAwAAAAMxNjACAAAAAzQwMAQAAAABMQcAAAAJNC8zMC8yMDIwCAAAAAk4LzE2LzIwMjAJAAAAATD/b8pM8kHYCFlqpFnyQdgIK0NJUS5MU0U6VFNDTy5JUV9GSVNDQUxfWS4xMDAwLjMwLzA0LzIwMjAuLkYBAAAAMFAGAAEAAAAEMjAyMAD8OiRV8kHYCL4riVnyQdgII0NJUS5OWVNFOktPLklRX0JVU0lORVNTX0RFU0NSSVBUSU9OAQAAABJoAAADAAAA2ghUaGUgQ29jYS1Db2xhIENv</t>
        </is>
      </c>
      <c r="DK1" t="inlineStr">
        <is>
          <t>bXBhbnksIGEgYmV2ZXJhZ2UgY29tcGFueSwgbWFudWZhY3R1cmVzLCBtYXJrZXRzLCBhbmQgc2VsbHMgdmFyaW91cyBub25hbGNvaG9saWMgYmV2ZXJhZ2VzIHdvcmxkd2lkZS4gVGhlIGNvbXBhbnkgcHJvdmlkZXMgc3BhcmtsaW5nIHNvZnQgZHJpbmtzOyB3YXRlciwgZW5oYW5jZWQgd2F0ZXIsIGFuZCBzcG9ydHMgZHJpbmtzOyBqdWljZSwgZGFpcnksIGFuZCBwbGFudOKAk2Jhc2VkIGJldmVyYWdlczsgdGVhIGFuZCBjb2ZmZWU7IGFuZCBlbmVyZ3kgZHJpbmtzLiBJdCBhbHNvIG9mZmVycyBiZXZlcmFnZSBjb25jZW50cmF0ZXMgYW5kIHN5cnVwcywgYXMgd2VsbCBhcyBmb3VudGFpbiBzeXJ1cHMgdG8gZm91bnRhaW4gcmV0YWlsZXJzLCBzdWNoIGFzIHJlc3RhdXJhbnRzIGFuZCBjb252ZW5pZW5jZSBzdG9yZXMuIFRoZSBjb21wYW55IHNlbGxzIGl0cyBwcm9kdWN0cyB1bmRlciB0aGUgQ29jYS1Db2xhLCBEaWV0IENva2UvQ29jYS1Db2xhIExpZ2h0LCBDb2NhLUNvbGEgWmVybyBTdWdhciwgRmFudGEsIEZyZXNjYSwgU2Nod2VwcGVzLCBTcHJpdGUsIFRodW1zIFVwLCBBcXVhcml1cywgQ2llbCwgRGFzYW5pLCBnbGFjw6lhdSBzbWFydHdhdGVyLCBnbGFjw6lhdSB2aXRhbWlud2F0ZXIsIEljZSBEZXcsIEkgTE9IQVMsIFBvd2VyYWRlLCBUb3BvIENoaWNvLCBBZGVTLCBEZWwgVmFsbGUsIGZh</t>
        </is>
      </c>
      <c r="DL1" t="inlineStr">
        <is>
          <t>aXJsaWZlLCBpbm5vY2VudCwgTWludXRlIE1haWQsIE1pbnV0ZSBNYWlkIFB1bHB5LCBTaW1wbHksIFpJQ08sIEF5YXRha2EsIENvc3RhLCBkb2dhZGFuLCBGVVpFIFRFQSwgR2VvcmdpYSwgR29sZCBQZWFrLCBIT05FU1QgVEVBLCBhbmQgS29jaGFrYWRlbiBicmFuZHMuIEl0IG9wZXJhdGVzIHRocm91Z2ggYSBuZXR3b3JrIG9mIGNvbXBhbnktb3duZWQgb3IgY29udHJvbGxlZCBib3R0bGluZyBhbmQgZGlzdHJpYnV0aW9uIG9wZXJhdG9ycywgYXMgd2VsbCBhcyB0aHJvdWdoIGluZGVwZW5kZW50IGJvdHRsaW5nIHBhcnRuZXJzLCBkaXN0cmlidXRvcnMsIHdob2xlc2FsZXJzLCBhbmQgcmV0YWlsZXJzLiBUaGUgY29tcGFueSB3YXMgZm91bmRlZCBpbiAxODg2IGFuZCBpcyBoZWFkcXVhcnRlcmVkIGluIEF0bGFudGEsIEdlb3JnaWEuAPw6JFXyQdgIfRWKWfJB2Ag5Q0lRLk5ZU0U6UkFDRS5JUV9FQklUX01FRElBTl9FU1QuMTAwMi4zMC8wNC8yMDIwLi5GLkVVUi5DAQAAAD2CsBACAAAACDEwODQuOTk1AQ4AAAAFAAAAATMBAAAAATACAAAACjEwMDMyMjY4NTQDAAAABjEwMDIxNgQAAAABMwYAAAABMAcAAAACNTAIAAAAATEJAAAAATEKAAAAATALAAAACzExODk1NTM1NzcwDAAAAAExDQAAAAg1LzEvMjAyMBAAAAAJOC8xNi8yMDIwpH8HS/JB2Aht9KNZ8kHYCCFDSVEuTFNFOlNGT1IuSVFfVk9MVU1F</t>
        </is>
      </c>
      <c r="DM1" t="inlineStr">
        <is>
          <t>LjAxLzAyLzIwMTkBAAAAy1PkIQIAAAAIMC4xNzE3NTEApLx/U/JB2Ajqkrxy8kHYCEBDSVEuTkFTREFRR1M6Q0FLRS5JUV9SRVZFTlVFX01FRElBTl9FU1QuNjAwMC4zMS8xMi8yMDE5Li5GLlVTRC5DAQAAAAjgBAACAAAACTI4OTYuNTc0OAEOAAAABQAAAAIxMQEAAAABMAIAAAAJNjUyNTczOTQyAwAAAAYxMDAxODEEAAAAATIGAAAAATAHAAAAAzE2MAgAAAABMQkAAAABMQoAAAABMAsAAAALMTE3MjM2MTUwNzQMAAAAAjEyDQAAAAgxLzEvMjAyMBAAAAAJOC8xNi8yMDIw80gYePJB2AiD/PJ48kHYCDZDSVEuTllTRTpLTy5JUV9FU1RfRVBTX0dST1dUSF81WVJfSElHSC42MDAwLjMxLzEyLzIwMTkBAAAAEmgAAAIAAAABOAEOAAAABQAAAAE3AQAAAAcyNjAxMjAxAgAAAAUyMjIwOAMAAAAGMTAwMTY5BAAAAAEyBgAAAAEwBwAAAAEwCAAAAAEwCQAAAAExCgAAAAEwCwAAAAsxMTY1NjU2NzMyMQwAAAABOA0AAAAIMS8xLzIwMjAQAAAACjEyLzMxLzIwMTkoK0J18kHYCJFiTnbyQdgIO0NJUS5OWVNFOk1BTlUuSVFfVE9UQUxfREVCVF9DVVJSRU5ULjk5Ny4zMC8wNC8yMDIwLi5GLkdCUC5DAQAAAN1rDQACAAAABTUuNTY0AQgAAAAFAAAAATEBAAAACjE5MTAyNDc0MDMDAAAAAjU1AgAAAAUyNTIyMwQAAAABMQcAAAAJNC8zMC8yMDIwCAAAAAk4LzE2LzIwMjAJAAAAATC8WAdL8kHYCAe3llnyQdgIJENJUS5e</t>
        </is>
      </c>
      <c r="DN1" t="inlineStr">
        <is>
          <t>U1BYLklRX0xBU1RTQUxFUFJJQ0UuMjcvMDMvMjAyMAEAAACbuCgAAgAAABAyNTQxLjQ2OTY1MDc4MDk3AEkFM1LyQdgIO1O6WfJB2AggQ0lRLi5JUV9MQVNUU0FMRVBSSUNFLjMwLzA0LzIwMTUFAAAAAAAAAAgAAAAUKEludmFsaWQgSWRlbnRpZmllcinMKTdR8kHYCBMIY3PyQdgIPUNJUS5OQVNEQVFHUzpDQUtFLklRX0VCSVRfTUVESUFOX0VTVC4xMDAzLjMxLzEyLzIwMTkuLkYuVVNELkMBAAAACOAEAAIAAAAJMTUyLjI5MDY4AQ4AAAAFAAAAATMBAAAAATACAAAACjEwMDIyMjQyMjMDAAAABjEwMDIxNgQAAAABMgYAAAABMAcAAAADMTYwCAAAAAExCQAAAAExCgAAAAEwCwAAAAsxMTcyNDExMDQyNgwAAAABMQ0AAAAIMS8xLzIwMjAQAAAACTgvMTYvMjAyMPNIGHjyQdgI8PbtePJB2AgwQ0lRLk5ZU0U6UkFDRS5JUV9FQklUREEuMjAwMC4zMS8xMi8yMDE5Li5GLkVVUi5DAQAAAD2CsBACAAAACDEwNDQuNjAxAQgAAAAFAAAAATEBAAAACjE5OTA0MjM2ODcDAAAAAjUwAgAAAAQ0MDUxBAAAAAExBwAAAAoxMi8zMS8yMDE5CAAAAAk4LzE2LzIwMjAJAAAAATAeIhh48kHYCLuS7njyQdgIJkNJUS5OQVNEQVFHUzpUU0xBLklRX1ZPTFVNRS4yNy8xMi8yMDE5AQAAABDGogECAAAACDkuOTU2ODI3AKPWJFXyQdgIWFvCcvJB2AgtQ0lRLk5BU0RBUUdTOlRTTEEuSVFfTEFTVFNBTEVQUklDRS4zMC8wOS8yMDE4</t>
        </is>
      </c>
      <c r="DO1" t="inlineStr">
        <is>
          <t>AQAAABDGogECAAAABjI2NC43NwDoNX5T8kHYCKMIK3HyQdgIMENJUUFWRy4kQUVER0JQLklRX0xBU1RTQUxFUFJJQ0UuNDM1MjUuMjkvMDIvMjAyMAEAAAAl61oAAgAAAAg0LjY5NDgyMQDqlspM8kHYCBt0i1nyQdgIKENJUS4lVENNU1kwMS5JUV9MQVNUU0FMRVBSSUNFLjMwLzA0LzIwMjABAAAADh8oAgIAAAAEMC4xNgCj1iRV8kHYCNsPhVnyQdgIJ0NJUS5OWVNFOktPLklRX0xBU1RTQUxFUFJJQ0UuMDMvMDQvMjAyMAEAAAASaAAAAgAAAAU0My44MwAB6H1T8kHYCJbJXlnyQdgIJ0NJUS4kQUVEVUFILklRX0xBU1RTQUxFUFJJQ0UuMzEvMTIvMjAxOQEAAAAl61oAAgAAAAswLjE1NDI5NTMxNgD+A0J18kHYCLDdTHbyQdgIN0NJUS5OWVNFOk1BTlUuSVFfREFfTUVESUFOX0VTVC4xMDAzLjMwLzA0LzIwMjAuLkYuR0JQLkMBAAAA3WsNAAMAAAAAAKR/B0vyQdgI/fmoWfJB2AgtQ0lRLk5BU0RBUUdTOkNBS0UuSVFfTEFTVFNBTEVQUklDRS4zMS8xMi8yMDE4AQAAAAjgBAACAAAABTQzLjUxAAgPflPyQdgI7MorcfJB2Ag/Q0lRLk5BU0RBUUdTOkNBS0UuSVFfRUJJVERBX01FRElBTl9FU1QuMTAwMy4zMS8xMi8yMDE5Li5GLlVTRC5DAQAAAAjgBAACAAAACTI3MC4wMTM1NQEOAAAABQAAAAEzAQAAAAEwAgAAAAoxMDAyMjI0MjIzAwAAAAYxMDAxODgEAAAAATIGAAAAATAHAAAAAzE2MAgAAAABMQkAAAAB</t>
        </is>
      </c>
      <c r="DP1" t="inlineStr">
        <is>
          <t>MQoAAAABMAsAAAALMTE3MjQxMTA0NTAMAAAAATENAAAACDEvMS8yMDIwEAAAAAk4LzE2LzIwMjDzSBh48kHYCItW73jyQdgIKUNJUS5OWVNFOlJBQ0UuSVFfTEFTVFNBTEVQUklDRS4zMS8xMi8yMDE2AQAAAD2CsBACAAAABTU4LjE0ANGDflPyQdgIE7YlcfJB2AglQ0lRLl5DT01QLklRX0xBU1RTQUxFUFJJQ0UuMDUvMDEvMjAxOAEAAACJuCgAAgAAAAc3MTM2LjU2ANgt3nTyQdgIbdxFdvJB2Ag1Q0lRLk5ZU0U6S08uSVFfQ0FTSF9TVF9JTlZFU1QuOTk5LjMwLzA0LzIwMjAuLkYuVVNELkMBAAAAEmgAAAIAAAAFMTYxMTUBCAAAAAUAAAABMQEAAAAKMjAxNjc5MTI1MQMAAAADMTYwAgAAAAQxMDAyBAAAAAExBwAAAAk0LzMwLzIwMjAIAAAACTgvMTYvMjAyMAkAAAABMANJykzyQdgIH8OSWfJB2AgtQ0lRLkxTRTpTRk9SLklRX0RBX0NGLjk5Ny4zMS8xMi8yMDE5Li5GLkdCUC5DAQAAAMtT5CEDAAAAAADaFJZ38kHYCL/25njyQdgIJ0NJUS4kQUVES1JXLklRX0xBU1RTQUxFUFJJQ0UuMzEvMTIvMjAxOQEAAAAl61oAAgAAAAswLjAwMzE4MTQ5MQDfBt508kHYCAYJS3byQdgIN0NJUS5BVUQuSVFfRlVMTF9DVVJWRV9BTk5VQUwuQUxMQ09SUC5DQ0MuMjBZLjMwLzA0LzIwMjABAAAAAAAAAAIAAAAIMC4yNjMxMTQAqiQlVfJB2AiFR4ZZ8kHYCCJDSVEuTllTRTpNQU5VLklRX1ZPTFVNRS4zMS8wMS8yMDIw</t>
        </is>
      </c>
      <c r="DQ1" t="inlineStr">
        <is>
          <t>AQAAAN1rDQACAAAACDAuMDQxNDMzAJX9JFXyQdgIDGt5WfJB2AgpQ0lRLk5ZU0U6UkFDRS5JUV9MQVNUU0FMRVBSSUNFLjMwLzA2LzIwMTkBAAAAPYKwEAIAAAAGMTYxLjQyAAgPflPyQdgInwItcfJB2Ag0Q0lRLk5BU0RBUUdTOkNBS0UuSVFfRUJJVERBLjEwMDAuMzEvMTIvMjAxOS4uRi5VU0QuQwEAAAAI4AQAAgAAAAcyMzAuNjg1AQgAAAAFAAAAATEBAAAACjE5NDgxNzY2NzUDAAAAAzE2MAIAAAAENDA1MQQAAAABMQcAAAAKMTIvMzEvMjAxOQgAAAAJOC8xNi8yMDIwCQAAAAEwHiIYePJB2Ai7ku548kHYCBlDSVEuLklRX1ZPTFVNRS4wNi8wNC8yMDE4BQAAAAAAAAAIAAAAFChJbnZhbGlkIElkZW50aWZpZXIpGN1BdfJB2AizWFJ28kHYCCJDSVEuTllTRTpNQU5VLklRX1ZPTFVNRS4zMC8xMS8yMDE4AQAAAN1rDQACAAAACDAuMDcwMDM2AMfif1PyQdgI01EfcfJB2Ag5Q0lRLk5BU0RBUUdTOlRTTEEuSVFfUFJJQ0VfVEFSR0VULjYwMDAuMzAvMDQvMjAyMC4uLlVTRC5DAQAAABDGogECAAAACDYxNi44MzI5AQ4AAAAFAAAAATcBAAAACTEwODgwMzkxNQIAAAAKMTAwMDg3MjkyMwMAAAAGMTAwMTYxBAAAAAMyNTUGAAAAATAHAAAAAzE2MAgAAAABMQkAAAABMQoAAAABMAsAAAALMTE4OTkxODM0NTYMAAAAATgNAAAACDUvMS8yMDIwEAAAAAk4LzE2LzIwMjCkfwdL8kHYCCb0jlnyQdgIJ0NJUS4kQUVE</t>
        </is>
      </c>
      <c r="DR1" t="inlineStr">
        <is>
          <t>Uk9OLklRX0xBU1RTQUxFUFJJQ0UuMzEvMTIvMjAxOQEAAAAl61oAAgAAAAswLjg2MTM1NzM0NwD+A0J18kHYCMiPTHbyQdgIJENJUS5eQVNYLklRX0xBU1RTQUxFUFJJQ0UuMzAvMDYvMjAxNQEAAAAfU+sBAgAAAAozNTcwLjU4MDI1AKCeN1HyQdgI6foLc/JB2AgnQ0lRLk5ZU0U6S08uSVFfTEFTVFNBTEVQUklDRS4wMS8wNi8yMDE4AQAAABJoAAACAAAABTQzLjEyACnmhVLyQdgIcu4JcfJB2AgvQ0lRLk5ZU0U6TUFOVS5JUV9EQV9DRi4yMDAwLjMxLzEyLzIwMTkuLkYuR0JQLkMBAAAA3WsNAAIAAAAHMTM4Ljc2OQEIAAAABQAAAAExAQAAAAoxOTkzNjIxMzIyAwAAAAI1NQIAAAAEMjE2MAQAAAABMQcAAAAKMTIvMzEvMjAxOQgAAAAJOC8xNi8yMDIwCQAAAAEw2hSWd/JB2AiWkud48kHYCCJDSVEuTllTRTpNQU5VLklRX1ZPTFVNRS4wNy8xMi8yMDE4AQAAAN1rDQACAAAACDAuMzk5MjM2AMfif1PyQdgIte0fcfJB2Ag7Q0lRLk5ZU0U6TUFOVS5JUV9FQklUREFfTUVESUFOX0VTVC4xMDAxLjMxLzEyLzIwMTkuLkYuR0JQLkMBAAAA3WsNAAIAAAADMTU5AQ4AAAAFAAAAATMBAAAAATACAAAACjEwMDMwOTI0MjMDAAAABjEwMDE4OAQAAAABMwYAAAABMAcAAAACNTUIAAAAATEJAAAAATEKAAAAATALAAAACzExNjkyNzIzMDAwDAAAAAExDQAAAAgxLzEvMjAyMBAAAAAJOC8xNi8yMDIw80gYePJB2Aik4O54</t>
        </is>
      </c>
      <c r="DS1" t="inlineStr">
        <is>
          <t>8kHYCDBDSVEuTllTRTpNQU5VLklRX0VCSVREQS4yMDAwLjMwLzA0LzIwMjAuLkYuR0JQLkMBAAAA3WsNAAIAAAAHMTU4LjAzMQEIAAAABQAAAAExAQAAAAoyMDE4NjMyMDAzAwAAAAI1NQIAAAAENDA1MQQAAAABMQcAAAAJNC8zMC8yMDIwCAAAAAk4LzE2LzIwMjAJAAAAATC8WAdL8kHYCNKVolnyQdgIOENJUS5OWVNFOk1BTlUuSVFfUkVUVVJOX0lOVkVTVEVEX0NBUElUQUwuMjAwMC4zMC8wNC8yMDIwAQAAAN1rDQACAAAABy0zLjM2ODkAsa8kVfJB2Aj2I35Z8kHYCCZDSVEuSVExMDA4ODk5NTEuSVFfTEFTVFNBTEVQUklDRS40MzU4NQEAAABfdQMGAgAAAAUwLjc3MQCj1iRV8kHYCEYxh1nyQdgINUNJUS5OQVNEQVFHUzpDQUtFLklRX1NIQVJFU09VVFNUQU5ESU5HLjMxLzEyLzIwMTkuVVNEAQAAAAjgBAACAAAACTQ0LjYzMzc4OQBbk+JN8kHYCDc3XnbyQdgIKUNJUS5OWVNFOk1BTlUuSVFfTEFTVFNBTEVQUklDRS4yMC8wNy8yMDE4AQAAAN1rDQACAAAABTIxLjI1ADq/hVLyQdgIilkOcfJB2AgtQ0lRLk5BU0RBUUdTOkNBS0UuSVFfTEFTVFNBTEVQUklDRS4zMS8wOC8yMDE2AQAAAAjgBAACAAAABTUxLjQxAMGqflPyQdgIxvMkcfJB2AggQ0lRLk5ZU0U6S08uSVFfVk9MVU1FLjExLzA1LzIwMTgBAAAAEmgAAAIAAAAINi4zMzE5NDgAKeaFUvJB2AibhQZx8kHYCCJDSVEuTllTRTpSQUNFLklRX1ZP</t>
        </is>
      </c>
      <c r="DT1" t="inlineStr">
        <is>
          <t>TFVNRS4wNi8wMy8yMDIwAQAAAD2CsBACAAAACDAuODU1MTI4ANk5tVPyQdgIARJ2WfJB2Ag2Q0lRLk5ZU0U6TUFOVS5JUV9FUVVJVFlfTUVUSE9ELjk5OC4zMS8xMi8yMDE5Li5GLkdCUC5DAQAAAN1rDQADAAAAAABHYBd48kHYCCm1/3jyQdgIMUNJUS5MU0U6VFNDTy5JUV9UT1RBTF9SRVYuOTk3LjMwLzA0LzIwMjAuLkYuR0JQLkMBAAAAMFAGAAIAAAAFNTUyOTUBCAAAAAUAAAABMQEAAAAKMTg4ODUyNTA3NAMAAAACNTUCAAAAAjI4BAAAAAExBwAAAAk0LzMwLzIwMjAIAAAACTgvMTYvMjAyMAkAAAABMMkxB0vyQdgI7CueWfJB2AgvQ0lRLk5ZU0U6UkFDRS5JUV9MQVNUU0FMRVBSSUNFLjMxLzEyLzIwMTUuRVVSLkMBAAAAPYKwEAIAAAAHNDAuNTY5NgAVIspM8kHYCHimYHbyQdgIJ0NJUS5OWVNFOktPLklRX0xBU1RTQUxFUFJJQ0UuMjMvMDMvMjAxOAEAAAASaAAAAgAAAAU0Mi4zMwAoK0J18kHYCHb0UnbyQdgIJ0NJUS5OWVNFOktPLklRX0xBU1RTQUxFUFJJQ0UuMDQvMDEvMjAxOQEAAAASaAAAAgAAAAU0Ny41NwCkvH9T8kHYCPuDInHyQdgIJENJUS5eU1BYLklRX0xBU1RTQUxFUFJJQ0UuMzAvMDMvMjAxOAEAAACbuCgAAgAAABAyNjQwLjg2NTk5MDMyOTI5ANgt3nTyQdgIgFJGdvJB2AglQ0lRLklRNDM5NDM4MjcuSVFfTEFTVFNBTEVQUklDRS40MzU4NQEAAACTh54CAgAAAAgwLjc3MjA0OACj</t>
        </is>
      </c>
      <c r="DU1" t="inlineStr">
        <is>
          <t>1iRV8kHYCMVdhVnyQdgINkNJUS5BVUQuSVFfRlVMTF9DVVJWRV9BTk5VQUwuQUxMQ09SUC5BQS4yMFkuMzEvMTIvMjAxOQEAAAAAAAAAAgAAAAkwLjAyODg1MjYA2C3edPJB2Aif0kl28kHYCChDSVEuTllTRTpSQUNFLklRX1JVQV9HUk9TUy4yMDAwLi4uLkxPQ0FMAQAAAD2CsBADAAAAAABlHMNa8kHYCGUcw1ryQdgINkNJUS5OQVNEQVFHUzpDQUtFLklRX0xUX0lOVkVTVC45OTYuMzAvMDQvMjAyMC4uRi5VU0QuQwEAAAAI4AQAAwAAAAAAA0nKTPJB2AiW9ZVZ8kHYCDRDSVEuTkFTREFRR1M6Q0FLRS5JUV9JTkNfVEFYLjk5Ny4zMC8wNC8yMDIwLi5GLlVTRC5DAQAAAAjgBAACAAAABjUyLjI3NAEIAAAABQAAAAExAQAAAAoxOTQ4MTc2NjYyAwAAAAMxNjACAAAAAjc1BAAAAAExBwAAAAk0LzMwLzIwMjAIAAAACTgvMTYvMjAyMAkAAAABMP9vykzyQdgIa02nWfJB2AguQ0lRLkxTRTpTRk9SLklRX0VCSVREQS45OTkuMzAvMDQvMjAyMC4uRi5HQlAuQwEAAADLU+QhAgAAAAg4LjA1MjAwMQEIAAAABQAAAAExAQAAAAoxOTYxMTE2MjcxAwAAAAI1NQIAAAAENDA1MQQAAAABMQcAAAAJNC8zMC8yMDIwCAAAAAk4LzE2LzIwMjAJAAAAATDZCgdL8kHYCK4Ko1nyQdgIOkNJUS5MU0U6VFNDTy5JUV9UT1RBTF9ERUJUX0NVUlJFTlQuOTk4LjMxLzEyLzIwMTkuLkYuR0JQLkMBAAAAMFAGAAIAAAAEMjU2MAEIAAAA</t>
        </is>
      </c>
      <c r="DV1" t="inlineStr">
        <is>
          <t>BQAAAAExAQAAAAoxODg4NTI1MDc0AwAAAAI1NQIAAAAFMjUyMjMEAAAAATEHAAAACjEyLzMxLzIwMTkIAAAACTgvMTYvMjAyMAkAAAABMBytF3jyQdgIVSv5ePJB2AgyQ0lRLkxTRTpTRk9SLklRX0xUX0lOVkVTVC4yMDAwLjMxLzEyLzIwMTkuLkYuR0JQLkMBAAAAy1PkIQMAAAAAADuGF3jyQdgIz7D6ePJB2AgtQ0lRLk5BU0RBUUdTOkNBS0UuSVFfTEFTVFNBTEVQUklDRS4zMS8wMy8yMDE1AQAAAAjgBAACAAAABTQ5LjMzAEFSQnXyQdgIAxBQdvJB2Ag0Q0lRLkxTRTpUU0NPLklRX1NIQVJFU09VVFNUQU5ESU5HX09VVC4yOS8wMi8yMDIwLkdCUAEAAAAwUAYAAgAAAAo5ODM0LjIwMjYzABUiykzyQdgIUViOWfJB2AgtQ0lRLk5BU0RBUUdTOkNBS0UuSVFfTEFTVFNBTEVQUklDRS4xMi8xMC8yMDE4AQAAAAjgBAACAAAABTUwLjIxAEOYhVLyQdgIRn8VcfJB2Ag6Q0lRLk5ZU0U6S08uSVFfTUVESUFOX1RBUkdFVF9QUklDRS42MDAwLjMwLzA0LzIwMjAuLi5VU0QuQwEAAAASaAAAAgAAAAQ1Mi41AQ4AAAAFAAAAATcBAAAABzI2MDEyMDECAAAABTIyMjA4AwAAAAYxMDAxNjIEAAAAAzI1NQYAAAABMAcAAAADMTYwCAAAAAExCQAAAAExCgAAAAEwCwAAAAsxMTg4NTI1NjMwNQwAAAABOA0AAAAINS8xLzIwMjAQAAAACTgvMTYvMjAyMP9vykzyQdgIJvSOWfJB2AguQ0lRLk5ZU0U6UkFDRS5JUV9EQV9DRi45</t>
        </is>
      </c>
      <c r="DW1" t="inlineStr">
        <is>
          <t>OTYuMzEvMTIvMjAxOS4uRi5FVVIuQwEAAAA9grAQAgAAAAcxNjMuNDg1AQgAAAAFAAAAATEBAAAACjE4MzA0NzQwOTQDAAAAAjUwAgAAAAQyMTYwBAAAAAExBwAAAAoxMi8zMS8yMDE5CAAAAAk4LzE2LzIwMjAJAAAAATDaFJZ38kHYCNSo5njyQdgIIkNJUS5OWVNFOk1BTlUuSVFfVk9MVU1FLjA1LzA3LzIwMTkBAAAA3WsNAAIAAAAIMC4xNDYyOTcAlf0kVfJB2AgJd79y8kHYCCZDSVEuTkFTREFRR1M6Q0FLRS5JUV9WT0xVTUUuMTYvMDgvMjAxOQEAAAAI4AQAAgAAAAgwLjcxNzc0OACV/SRV8kHYCMXVwHLyQdgIMUNJUS5OQVNEQVFHUzpUU0xBLklRX1NHQS4xMDAwLjMwLzA0LzIwMjAuLkYuVVNELkMBAAAAEMaiAQIAAAAEMjY0NgEIAAAABQAAAAExAQAAAAoyMDEzOTA3NDYwAwAAAAMxNjACAAAAAjIzBAAAAAExBwAAAAk0LzMwLzIwMjAIAAAACTgvMTYvMjAyMAkAAAABMLxYB0vyQdgIX3SgWfJB2AglQ0lRLl5DT01QLklRX0xBU1RTQUxFUFJJQ0UuMjAvMDcvMjAxOAEAAACJuCgAAgAAAAY3ODIwLjIAisU3UfJB2AiR2Rdz8kHYCC1DSVEuTkFTREFRR1M6Q0FLRS5JUV9MQVNUU0FMRVBSSUNFLjI4LzEyLzIwMTgBAAAACOAEAAIAAAAFNDIuNjkAx+J/U/JB2AgyXSJx8kHYCDRDSVEuTFNFOlRTQ08uSVFfUFJJQ0VfVEFSR0VULjYwMDAuMzAvMDQvMjAyMC4uLkdCUC5DAQAAADBQBgACAAAABzIuNzU1</t>
        </is>
      </c>
      <c r="DX1" t="inlineStr">
        <is>
          <t>MTYBDgAAAAUAAAABNwEAAAAIMjAxNTc4NzkCAAAABjQxMTY4MAMAAAAGMTAwMTYxBAAAAAMyNTUGAAAAATAHAAAAAjU1CAAAAAExCQAAAAExCgAAAAEwCwAAAAsxMTg5MjM1ODIzNQwAAAABOA0AAAAINS8xLzIwMjAQAAAACTgvMTYvMjAyMKR/B0vyQdgIJvSOWfJB2AgnQ0lRLiRBRURLUlcuSVFfTEFTVFNBTEVQUklDRS4zMC8wNC8yMDE5AQAAACXrWgACAAAACzAuMDAzMTQ4ODk4AKokJVXyQdgI5eiEWfJB2AghQ0lRLkxTRTpUU0NPLklRX1ZPTFVNRS4wNy8xMi8yMDE4AQAAADBQBgACAAAACDQ2Ljg4NDYzAMfif1PyQdgIte0fcfJB2AgvQ0lRLk5BU0RBUUdTOkNBS0UuSVFfQ09TVF9CT1JST1dJTkcuLjMxLzEyLzIwMTkBAAAACOAEAAIAAAAGMC4zNTc4AQgAAAAFAAAAATEBAAAACjIwMjE1ODI3MDQDAAAAAzE2MAIAAAAFMjE2ODEEAAAAATAHAAAACjEyLzMxLzIwMTkIAAAACjEyLzMxLzIwMTkJAAAAATD+A0J18kHYCENNT3byQdgILUNJUS5OQVNEQVFHUzpUU0xBLklRX0xBU1RTQUxFUFJJQ0UuMzEvMDcvMjAxOAEAAAAQxqIBAgAAAAYyOTguMTQA6DV+U/JB2AhYbCpx8kHYCCJDSVEuTllTRTpSQUNFLklRX1ZPTFVNRS4xMC8wNC8yMDIwAQAAAD2CsBADAAAAAADZObVT8kHYCEdgdlnyQdgIN0NJUS5OWVNFOktPLklRX0VCSVRfTUVESUFOX0VTVC4xMDAyLjMxLzEyLzIwMTkuLkYuVVNELkMBAAAA</t>
        </is>
      </c>
      <c r="DY1" t="inlineStr">
        <is>
          <t>EmgAAAIAAAAJMTA4ODEuMTM3AQ4AAAAFAAAAATMBAAAAATACAAAACjEwMDE0MTY0MjADAAAABjEwMDIxNgQAAAABMgYAAAABMAcAAAADMTYwCAAAAAExCQAAAAExCgAAAAEwCwAAAAsxMTcyMjA4MTk2OQwAAAABMQ0AAAAIMS8xLzIwMjAQAAAACTgvMTYvMjAyMPNIGHjyQdgInNDtePJB2AhAQ0lRLk5BU0RBUUdTOlRTTEEuSVFfUkVWRU5VRV9NRURJQU5fRVNULjEwMDIuMzAvMDQvMjAyMC4uRi5VU0QuQwEAAAAQxqIBAgAAAAUzNzkxMAEOAAAABQAAAAEzAQAAAAEwAgAAAAoxMDAxNTU2NjQxAwAAAAYxMDAxODEEAAAAATIGAAAAATAHAAAAAzE2MAgAAAABMQkAAAABMQoAAAABMAsAAAALMTE5MDA4MjI1NjIMAAAAATENAAAACDUvMS8yMDIwEAAAAAk4LzE2LzIwMjCkfwdL8kHYCEz0nFnyQdgINUNJUS5OQVNEQVFHUzpUU0xBLklRX1RPVEFMX0NBLjk5OS4zMS8xMi8yMDE5Li5GLlVTRC5DAQAAABDGogECAAAABzY1NzAuNTIBCAAAAAUAAAABMQEAAAAKMTk0NTg3MzU1MAMAAAADMTYwAgAAAAQxMDA4BAAAAAExBwAAAAoxMi8zMS8yMDE5CAAAAAk4LzE2LzIwMjAJAAAAATA7hhd48kHYCIk2/HjyQdgILUNJUS5OQVNEQVFHUzpDQUtFLklRX0xBU1RTQUxFUFJJQ0UuMDEvMTEvMjAxOQEAAAAI4AQAAgAAAAU0MS45NgAFXX5T8kHYCLi0LHHyQdgIKUNJUS5OWVNFOlJBQ0UuSVFfTEFTVFNBTEVQUklDRS4x</t>
        </is>
      </c>
      <c r="DZ1" t="inlineStr">
        <is>
          <t>Mi8xMC8yMDE4AQAAAD2CsBACAAAABTExNi4zAEOYhVLyQdgIUlgVcfJB2AgxQ0lRLk5ZU0U6TUFOVS5JUV9UT1RBTF9DQS45OTguMzAvMDQvMjAyMC4uRi5HQlAuQwEAAADdaw0AAgAAAAczOTguODU0AQgAAAAFAAAAATEBAAAACjE5ODU4NDUwNDUDAAAAAjU1AgAAAAQxMDA4BAAAAAExBwAAAAk0LzMwLzIwMjAIAAAACTgvMTYvMjAyMAkAAAABMP9vykzyQdgI59KTWfJB2AgpQ0lRLk5ZU0U6UkFDRS5JUV9MQVNUU0FMRVBSSUNFLjEwLzA0LzIwMjABAAAAPYKwEAIAAAAGMTU3LjA0AAHofVPyQdgIlsleWfJB2AgyQ0lRLk5BU0RBUUdTOlRTTEEuSVFfUFJJQ0VfVk9MX0hJU1RfMllSLjMxLzEyLzIwMTkBAAAAEMaiAQIAAAAHNTMuNTQzMgDr39108kHYCFbuRnbyQdgIJUNJUS5eQ09NUC5JUV9MQVNUU0FMRVBSSUNFLjMwLzA2LzIwMTcBAAAAibgoAAIAAAAHNjE0MC40MgBHhYVR8kHYCGfZCXPyQdgIMENJUS5OQVNEQVFHUzpUU0xBLklRX0xBU1RTQUxFUFJJQ0UuMzEvMTIvMjAxOS4uQwEAAAAQxqIBAgAAAAY0MTguMzMAKCtCdfJB2AhE+GF18kHYCCxDSVEuTllTRTpLTy5JUV9QRVJJT0REQVRFLjEwMDAuMzEvMTIvMjAxOS4uRgEAAAASaAAABQAAAAozMS8xMi8yMDE4AP4DQnXyQdgIw1JNdvJB2AgsQ0lRLk5ZU0U6TUFOVS5JUV9TR0EuOTk2LjMxLzEyLzIwMTkuLkYuR0JQLkMBAAAA3WsNAAIAAAAH</t>
        </is>
      </c>
      <c r="EA1" t="inlineStr">
        <is>
          <t>MjAzLjI0OQEIAAAABQAAAAExAQAAAAoxODYxNzM2ODY5AwAAAAI1NQIAAAACMjMEAAAAATEHAAAACjEyLzMxLzIwMTkIAAAACTgvMTYvMjAyMAkAAAABMB4iGHjyQdgIi1bvePJB2AggQ0lRLi5JUV9MQVNUU0FMRVBSSUNFLjMxLzAzLzIwMTYFAAAAAAAAAAgAAAAUKEludmFsaWQgSWRlbnRpZmllcilHhYVR8kHYCFGMVnPyQdgIL0NJUS5MU0U6U0ZPUi5JUV9JTkNfVEFYLjk5Ni4zMC8wNC8yMDIwLi5GLkdCUC5DAQAAAMtT5CEDAAAAAADZCgdL8kHYCGB0p1nyQdgIJENJUS5eQVNYLklRX0xBU1RTQUxFUFJJQ0UuMzEvMDgvMjAxOAEAAAAfU+sBAgAAAAs0MTA2LjE0NDM2MwC1vDdS8kHYCJ6AG3PyQdgIMUNJUS5OWVNFOk1BTlUuSVFfVE9UQUxfQ0wuOTk4LjMwLzA0LzIwMjAuLkYuR0JQLkMBAAAA3WsNAAIAAAAHNDEwLjUwOQEIAAAABQAAAAExAQAAAAoxOTg1ODQ1MDQ1AwAAAAI1NQIAAAAEMTAwOQQAAAABMQcAAAAJNC8zMC8yMDIwCAAAAAk4LzE2LzIwMjAJAAAAATC8WAdL8kHYCNN5l1nyQdgIKkNJUS5OWVNFOk1BTlUuSVFfRElWSURFTkRfWUlFTEQuMzAvMDQvMjAyMAEAAADdaw0AAgAAAAYxLjA3MDcA4hIkVfJB2AiZvn5Z8kHYCDBDSVEuTFNFOlRTQ08uSVFfU0hBUkVTT1VUU1RBTkRJTkcuMzEvMTIvMjAxOS5HQlABAAAAMFAGAAIAAAALOTczNS40MzQ2NDkAR2AXePJB2AjdiQF58kHYCC1D</t>
        </is>
      </c>
      <c r="EB1" t="inlineStr">
        <is>
          <t>SVEuTkFTREFRR1M6VFNMQS5JUV9MQVNUU0FMRVBSSUNFLjA0LzEwLzIwMTkBAAAAEMaiAQIAAAAGMjMxLjQzAAVdflPyQdgI7MorcfJB2AgtQ0lRLk5BU0RBUUdTOkNBS0UuSVFfTEFTVFNBTEVQUklDRS4zMC8wNi8yMDE3AQAAAAjgBAACAAAABDUwLjMA0YN+U/JB2Ai2Oydx8kHYCDtDSVEuTkFTREFRR1M6VFNMQS5JUV9FU1RfRVBTX0dST1dUSF81WVJfTlVNLjYwMDAuMzAvMDQvMjAyMAEAAAAQxqIBAQAAAAEyALGvJFXyQdgIqjR/WfJB2AgtQ0lRLk5BU0RBUUdTOkNBS0UuSVFfTEFTVFNBTEVQUklDRS4wNy8wNi8yMDE5AQAAAAjgBAACAAAABDQ0LjUAwap+U/JB2AjbYidx8kHYCCBDSVEuLklRX0xBU1RTQUxFUFJJQ0UuMzAvMDkvMjAxNQUAAAAAAAAACAAAABQoSW52YWxpZCBJZGVudGlmaWVyKdPbNlHyQdgI5Rhdc/JB2AgiQ0lRLk5ZU0U6TUFOVS5JUV9WT0xVTUUuMjAvMDcvMjAxOAEAAADdaw0AAgAAAAgwLjAwOTkzNwA6v4VS8kHYCIpZDnHyQdgIOUNJUS5OWVNFOlJBQ0UuSVFfTE9XX1RBUkdFVF9QUklDRS42MDAwLjMwLzA0LzIwMjAuLi5FVVIuQwEAAAA9grAQAgAAAAY4OC4yMzQBDgAAAAUAAAABNwEAAAAJMzEzOTc0OTgxAgAAAAoxMDAzMjI1MTI1AwAAAAYxMDAxNjQEAAAAAzI1NQYAAAABMAcAAAACNTAIAAAAATEJAAAAATEKAAAAATALAAAACzExODkzMDc1NjM0DAAAAAE4DQAAAAg1</t>
        </is>
      </c>
      <c r="EC1" t="inlineStr">
        <is>
          <t>LzEvMjAyMBAAAAAJOC8xNi8yMDIwpH8HS/JB2AgFaY9Z8kHYCC9DSVEuTkFTREFRR1M6Q0FLRS5JUV9DT1NUX0JPUlJPV0lORy4uMzAvMDQvMjAyMAEAAAAI4AQAAgAAAAYwLjI4ODkBCAAAAAUAAAABMQEAAAAKMjA0MjQ1MTU2MAMAAAADMTYwAgAAAAUyMTY4MQQAAAABMAcAAAAJNC8zMC8yMDIwCAAAAAkzLzMxLzIwMjAJAAAAATCxryRV8kHYCACZflnyQdgIM0NJUUFWRy5JUTQzOTQzODIxLklRX0xBU1RTQUxFUFJJQ0UuNDAxNzguMzEvMTIvMjAxOQEAAACNh54CAgAAABAxLjc4MjIxMDAzMjc4MDQxAEFSQnXyQdgIUZtddvJB2AghQ0lRLkxTRTpUU0NPLklRX1ZPTFVNRS4xNS8wMi8yMDE5AQAAADBQBgACAAAACDI4Ljg0NDExAKS8f1PyQdgIksq9cvJB2AgnQ0lRLiRBRURTR0QuSVFfTEFTVFNBTEVQUklDRS4zMC8wNC8yMDE5AQAAACXrWgACAAAACzIuNjk3MzgzMzk5AKokJVXyQdgIzzaFWfJB2AgtQ0lRLk5ZU0U6S08uSVFfTEFTVFNBTEVQUklDRS4zMS8xMi8yMDE3LlVTRC5DAQAAABJoAAACAAAABTQ1Ljg4AANJykzyQdgILldgdvJB2AgvQ0lRLk5ZU0U6TUFOVS5JUV9MQVNUU0FMRVBSSUNFLjMwLzA2LzIwMTYuR0JQLkMBAAAA3WsNAAIAAAAKMTIuMTU2MDIzNwADScpM8kHYCHimYHbyQdgIMENJUS5MU0U6U0ZPUi5JUV9TSEFSRVNPVVRTVEFORElORy4zMS8xMi8yMDE5LkdCUAEAAADLU+Qh</t>
        </is>
      </c>
      <c r="ED1" t="inlineStr">
        <is>
          <t>AgAAAAk0NTIuODA3MTkAFSLKTPJB2Ag3N1528kHYCDFDSVEuTllTRTpLTy5JUV9JTlZFTlRPUlkuMjAwMC4zMC8wNC8yMDIwLi5GLlVTRC5DAQAAABJoAAACAAAABDM1NTgBCAAAAAUAAAABMQEAAAAKMjAzMDM3Njg5NwMAAAADMTYwAgAAAAQxMDQzBAAAAAExBwAAAAk0LzMwLzIwMjAIAAAACTgvMTYvMjAyMAkAAAABMANJykzyQdgIPSysWfJB2Ag0Q0lRLk5BU0RBUUdTOlRTTEEuSVFfSU5DX1RBWC45OTcuMzAvMDQvMjAyMC4uRi5VU0QuQwEAAAAQxqIBAgAAAAYyNi42OTgBCAAAAAUAAAABMQEAAAAKMTk0NTg3MzU1MQMAAAADMTYwAgAAAAI3NQQAAAABMQcAAAAJNC8zMC8yMDIwCAAAAAk4LzE2LzIwMjAJAAAAATDJMQdL8kHYCHUmp1nyQdgIK0NJUS5OWVNFOlJBQ0UuSVFfRklTQ0FMX1EuNTAwLjMwLzA0LzIwMjAuLkYBAAAAPYKwEAMAAAACUTQA/DokVfJB2AgxzNFa8kHYCCBDSVEuLklRX0xBU1RTQUxFUFJJQ0UuMjEvMTIvMjAxOAUAAAAAAAAACAAAABQoSW52YWxpZCBJZGVudGlmaWVyKaCeN1HyQdgIAYhfc/JB2AgyQ0lRLkxTRTpUU0NPLklRX1RPVEFMX0xJQUIuOTk4LjMwLzA0LzIwMjAuLkYuR0JQLkMBAAAAMFAGAAIAAAAFMzQ0MDQBCAAAAAUAAAABMQEAAAAKMTk2ODczNjU1OQMAAAACNTUCAAAABDEyNzYEAAAAATEHAAAACTQvMzAvMjAyMAgAAAAJOC8xNi8yMDIwCQAAAAEwyTEHS/JB</t>
        </is>
      </c>
      <c r="EE1" t="inlineStr">
        <is>
          <t>2AgGXppZ8kHYCCBDSVEuTllTRTpLTy5JUV9WT0xVTUUuMjYvMTAvMjAxOAEAAAASaAAAAgAAAAgyMS40NTgxMQBDmIVS8kHYCCq3FnHyQdgIKUNJUS5JUTI2Njg2NDAuSVFfTEFTVFNBTEVQUklDRS4zMS8xMi8yMDE5AQAAAGC4KAACAAAABDMuMTQA3wbedPJB2Ah0XEl28kHYCDlDSVEuTllTRTpLTy5JUV9FQklUREFfTUVESUFOX0VTVC42MDAwLjMxLzEyLzIwMTkuLkYuVVNELkMBAAAAEmgAAAIAAAAKMTIxNTUuMDMzNAEOAAAABQAAAAIxMQEAAAABMAIAAAAINzg4ODc0OTMDAAAABjEwMDE4OAQAAAABMgYAAAABMAcAAAADMTYwCAAAAAExCQAAAAExCgAAAAEwCwAAAAsxMTcyMjA4MjEyOQwAAAACMTINAAAACDEvMS8yMDIwEAAAAAk4LzE2LzIwMjDzSBh48kHYCNEI73jyQdgINENJUS5OWVNFOk1BTlUuSVFfUFJFRl9FUVVJVFkuOTk4LjMxLzEyLzIwMTkuLkYuR0JQLkMBAAAA3WsNAAMAAAAAAB77F3jyQdgIBND0ePJB2AgpQ0lRLk5ZU0U6UkFDRS5JUV9MQVNUU0FMRVBSSUNFLjMwLzA0LzIwMTYBAAAAPYKwEAIAAAAFNDUuODUAwap+U/JB2AjD4iNx8kHYCDBDSVEuTllTRTpLTy5JUV9UT1RBTF9DTC4xMDAwLjMwLzA0LzIwMjAuLkYuVVNELkMBAAAAEmgAAAIAAAAFMjY5NzMBCAAAAAUAAAABMQEAAAAKMjAxNjc5MTI0NQMAAAADMTYwAgAAAAQxMDA5BAAAAAExBwAAAAk0LzMwLzIwMjAIAAAACTgv</t>
        </is>
      </c>
      <c r="EF1" t="inlineStr">
        <is>
          <t>MTYvMjAyMAkAAAABMANJykzyQdgI5iuXWfJB2AgvQ0lRLk5ZU0U6UkFDRS5JUV9EQV9DRi4yMDAwLjMxLzEyLzIwMTkuLkYuRVVSLkMBAAAAPYKwEAIAAAAHMTkyLjE4NgEIAAAABQAAAAExAQAAAAoxOTkwNDIzNjg3AwAAAAI1MAIAAAAEMjE2MAQAAAABMQcAAAAKMTIvMzEvMjAxOQgAAAAJOC8xNi8yMDIwCQAAAAEw2hSWd/JB2Aiga+d48kHYCDtDSVEuTFNFOlRTQ08uSVFfVE9UQUxfQ09NTU9OX0VRVUlUWS45OTYuMzAvMDQvMjAyMC4uRi5HQlAuQwEAAAAwUAYAAgAAAAQ4NjI2AQgAAAAFAAAAATEBAAAACjE4NDc4MjUxNDgDAAAAAjU1AgAAAAQxMDA2BAAAAAExBwAAAAk0LzMwLzIwMjAIAAAACTgvMTYvMjAyMAkAAAABMMkxB0vyQdgIZ6acWfJB2AgkQ0lRLl5BU1guSVFfTEFTVFNBTEVQUklDRS4yMC8xMi8yMDE5AQAAAB9T6wECAAAACzQyMDYuMjY4Nzc1AAmWN1LyQdgIEIYZc/JB2AgoQ0lRLkxTRTpUU0NPLklRX0xBU1RTQUxFUFJJQ0UuMTYvMDMvMjAxOAEAAAAwUAYAAgAAAAUyLjA5OAAoK0J18kHYCPckVnbyQdgIJ0NJUS4kQUVER0JQLklRX0xBU1RTQUxFUFJJQ0UuMjQvMDgvMjAxOQEAAAAl61oAAgAAAAs0LjUwNzQxMjEzNABHYBd48kHYCNdiAXnyQdgIPENJUS5OWVNFOlJBQ0UuSVFfUkVWRU5VRV9NRURJQU5fRVNULjEwMDIuMzAvMDQvMjAyMC4uRi5FVVIuQwEAAAA9grAQAgAAAAQ0</t>
        </is>
      </c>
      <c r="EG1" t="inlineStr">
        <is>
          <t>MzEwAQ4AAAAFAAAAATMBAAAAATACAAAACjEwMDMyMjY4NTQDAAAABjEwMDE4MQQAAAABMwYAAAABMAcAAAACNTAIAAAAATEJAAAAATEKAAAAATALAAAACzExODk1NTM1Nzc2DAAAAAExDQAAAAg1LzEvMjAyMBAAAAAJOC8xNi8yMDIwpH8HS/JB2AiBHJ1Z8kHYCDdDSVEuRVVSLklRX0ZVTExfQ1VSVkVfQU5OVUFMLkFMTENPUlAuQUFBLjIwWS4zMC8wNC8yMDIwAQAAAAAAAAACAAAACjAuMDA5NjQwNDcAqiQlVfJB2AhvlYZZ8kHYCC5DSVEuTllTRTpNQU5VLklRX1BFUklPRERBVEUuMTAwMC4zMS8xMi8yMDE5Li5GAQAAAN1rDQAFAAAACjMwLzA2LzIwMTkA/gNCdfJB2AjDUk128kHYCCFDSVEuTFNFOlNGT1IuSVFfVk9MVU1FLjE5LzA0LzIwMTkBAAAAy1PkIQMAAAAAALmUf1PyQdgI4uC8cvJB2AgsQ0lRLk5ZU0U6S08uSVFfUFJJQ0VfVk9MX0hJU1RfNVlSLjMxLzEyLzIwMTkBAAAAEmgAAAIAAAAHMTMuOTYyMQDr39108kHYCGXHRnbyQdgIKkNJUS5MU0U6VFNDTy5JUV9OSS45OTkuMzAvMDQvMjAyMC4uRi5HQlAuQwEAAAAwUAYAAgAAAAQxMzIyAQgAAAAFAAAAATEBAAAACjE5Njg3MzY1NjMDAAAAAjU1AgAAAAIxNQQAAAABMQcAAAAJNC8zMC8yMDIwCAAAAAk4LzE2LzIwMjAJAAAAATDJMQdL8kHYCCZeqFnyQdgIJENJUS5eQVNYLklRX0xBU1RTQUxFUFJJQ0UuMTQvMDIvMjAyMAEAAAAfU+sBAgAA</t>
        </is>
      </c>
      <c r="EH1" t="inlineStr">
        <is>
          <t>AAs0MTM1LjA3MTczNgBJBTNS8kHYCAELv1nyQdgIJENJUS5eU1BYLklRX0xBU1RTQUxFUFJJQ0UuMDEvMDYvMjAxOAEAAACbuCgAAgAAABAyNzM0LjYxODg1NTAwNDExAIrFN1HyQdgIwVkUc/JB2AggQ0lRLi5JUV9MQVNUU0FMRVBSSUNFLjMxLzA3LzIwMTkFAAAAAAAAAAgAAAAUKEludmFsaWQgSWRlbnRpZmllcikgaTJS8kHYCJQnJnPyQdgIMENJUUFWRy4kQUVER0JQLklRX0xBU1RTQUxFUFJJQ0UuNDMzNzMuMzAvMDkvMjAxOQEAAAAl61oAAgAAAAg0LjY4ODcxNgBHYBd48kHYCC87AXnyQdgIKUNJUS5OWVNFOlJBQ0UuSVFfTEFTVFNBTEVQUklDRS4zMS8wMy8yMDE2AQAAAD2CsBACAAAABDQxLjcAwap+U/JB2AgZuiNx8kHYCCZDSVEuTkFTREFRR1M6Q0FLRS5JUV9WT0xVTUUuMjUvMDEvMjAxOQEAAAAI4AQAAgAAAAgwLjUyNDMwNACkvH9T8kHYCP0TwHLyQdgIK0NJUS5MU0U6VFNDTy5JUV9TR0EuOTk5LjMwLzA0LzIwMjAuLkYuR0JQLkMBAAAAMFAGAAIAAAAEMTQxNgEIAAAABQAAAAExAQAAAAoxOTY4NzM2NTYzAwAAAAI1NQIAAAACMjMEAAAAATEHAAAACTQvMzAvMjAyMAgAAAAJOC8xNi8yMDIwCQAAAAEwyTEHS/JB2AhWm6BZ8kHYCDZDSVEuTllTRTpLTy5JUV9DQVNIX1NUX0lOVkVTVC4yMDAwLjMwLzA0LzIwMjAuLkYuVVNELkMBAAAAEmgAAAIAAAAFMTc2NzgBCAAAAAUAAAABMQEAAAAK</t>
        </is>
      </c>
      <c r="EI1" t="inlineStr">
        <is>
          <t>MjAzMDM3Njg5NwMAAAADMTYwAgAAAAQxMDAyBAAAAAExBwAAAAk0LzMwLzIwMjAIAAAACTgvMTYvMjAyMAkAAAABMANJykzyQdgIuKCQWfJB2AgsQ0lRLk5ZU0U6S08uSVFfQ0FQRVguOTk2LjMxLzEyLzIwMTkuLkYuVVNELkMBAAAAEmgAAAIAAAAFLTI0MDYBCAAAAAUAAAABMQEAAAAKMTgyOTIzMDk1NgMAAAADMTYwAgAAAAQyMDIxBAAAAAExBwAAAAoxMi8zMS8yMDE5CAAAAAk4LzE2LzIwMjAJAAAAATDaFJZ38kHYCCpx5XjyQdgIOkNJUS5MU0U6VFNDTy5JUV9FQklUREFfTUVESUFOX0VTVC42MDAxLjMwLzA0LzIwMjAuLkYuR0JQLkMBAAAAMFAGAAMAAAAAAKR/B0vyQdgIIF6hWfJB2Ag2Q0lRLlVTRC5JUV9GVUxMX0NVUlZFX0FOTlVBTC5BTExDT1JQLkhZLjIwWS4zMS8xMi8yMDE5AQAAAAAAAAACAAAACTAuMDg0MjI1MgDYLd508kHYCGiDSXbyQdgIK0NJUS5MU0U6U0ZPUi5JUV9FQlQuOTk3LjMxLzEyLzIwMTkuLkYuR0JQLkMBAAAAy1PkIQMAAAAAANztlXfyQdgIy3bqePJB2AhAQ0lRLk5BU0RBUUdTOlRTTEEuSVFfUkVWRU5VRV9NRURJQU5fRVNULjEwMDIuMzEvMTIvMjAxOS4uRi5VU0QuQwEAAAAQxqIBAgAAAAgyODg0OS4xNQEOAAAABQAAAAEzAQAAAAEwAgAAAAoxMDAwODcyOTYzAwAAAAYxMDAxODEEAAAAATIGAAAAATAHAAAAAzE2MAgAAAABMQkAAAABMQoAAAABMAsAAAALMTE3Mjkw</t>
        </is>
      </c>
      <c r="EJ1" t="inlineStr">
        <is>
          <t>ODk5MjEMAAAAATENAAAACDEvMS8yMDIwEAAAAAk4LzE2LzIwMjDzSBh48kHYCHZK83jyQdgIH0NJUS5OWVNFOktPLklRX1BSSU1BUllfSU5EVVNUUlkBAAAAEmgAAAMAAAALU29mdCBEcmlua3MA4hIkVfJB2Ah9FYpZ8kHYCCxDSVEuTFNFOlNGT1IuSVFfRUJJVC45OTcuMzEvMTIvMjAxOS4uRi5HQlAuQwEAAADLU+QhAwAAAAAAHiIYePJB2Ahz1et48kHYCCdDSVEuJEFFREJHTi5JUV9MQVNUU0FMRVBSSUNFLjMwLzA0LzIwMjABAAAAJetaAAIAAAALMi4wNTUwNTUxMTEAqiQlVfJB2Agx2INZ8kHYCDJDSVEuTkFTREFRR1M6Q0FLRS5JUV9DQVBFWC45OTguMzAvMDQvMjAyMC4uRi5VU0QuQwEAAAAI4AQAAgAAAAgtMTIwLjc3OQEIAAAABQAAAAExAQAAAAoyMDIxNTgxNDA5AwAAAAMxNjACAAAABDIwMjEEAAAAATEHAAAACTQvMzAvMjAyMAgAAAAJOC8xNi8yMDIwCQAAAAEw/2/KTPJB2AhNt6tZ8kHYCDtDSVEuTllTRTpNQU5VLklRX1RPVEFMX0RFQlRfQ1VSUkVOVC45OTkuMzAvMDQvMjAyMC4uRi5HQlAuQwEAAADdaw0AAgAAAAU5LjA3NAEIAAAABQAAAAExAQAAAAoxOTg1ODQ1MDI5AwAAAAI1NQIAAAAFMjUyMjMEAAAAATEHAAAACTQvMzAvMjAyMAgAAAAJOC8xNi8yMDIwCQAAAAEw/2/KTPJB2AgdaZZZ8kHYCCdDSVEuJEFFREhLRC5JUV9MQVNUU0FMRVBSSUNFLjMxLzEyLzIwMTgBAAAAJetaAAIA</t>
        </is>
      </c>
      <c r="EK1" t="inlineStr">
        <is>
          <t>AAALMC40NjkwMTM1NjUA3wbedPJB2AgGCUt28kHYCCtDSVEuTFNFOlRTQ08uSVFfRUJULjk5OS4zMS8xMi8yMDE5Li5GLkdCUC5DAQAAADBQBgACAAAABDEzMDABCAAAAAUAAAABMQEAAAAKMTk2ODczNjU1OQMAAAACNTUCAAAAAzEzOQQAAAABMQcAAAAKMTIvMzEvMjAxOQgAAAAJOC8xNi8yMDIwCQAAAAEw3O2Vd/JB2Ai7xOp48kHYCChDSVEuTFNFOlNGT1IuSVFfTEFTVFNBTEVQUklDRS4zMS8wNS8yMDE2AQAAAMtT5CEDAAAAAADBqn5T8kHYCIEwJHHyQdgIM0NJUS5OQVNEQVFHUzpUU0xBLklRX0xBU1RTQUxFUFJJQ0UuMzEvMTIvMjAxNi5VU0QuQwEAAAAQxqIBAgAAAAYyMTMuNjkAFSLKTPJB2AiUf2B28kHYCClDSVEuTllTRTpNQU5VLklRX0xBU1RTQUxFUFJJQ0UuMzEvMDEvMjAxOQEAAADdaw0AAgAAAAQxOS4zAAgPflPyQdgIE/MrcfJB2AgjQ0lRLiVUQ01TTTAzLklRX0xBU1RTQUxFUFJJQ0UuNDM0NjUBAAAACB8oAgIAAAAEMi40NQDfBt508kHYCBXiSnbyQdgIJUNJUS5eQ09NUC5JUV9MQVNUU0FMRVBSSUNFLjMxLzA1LzIwMTUBAAAAibgoAAIAAAAHNTA3MC4wMwCgnjdR8kHYCFd1CnPyQdgIMENJUUFWRy4kQUVERVVSLklRX0xBU1RTQUxFUFJJQ0UuNDMzNzMuMzAvMDkvMjAxOQEAAAAl61oAAgAAAAg0LjE0MzUwMgBHYBd48kHYCC87AXnyQdgIMENJUS5OWVNFOlJBQ0UuSVFfSU5DX1RB</t>
        </is>
      </c>
      <c r="EL1" t="inlineStr">
        <is>
          <t>WC45OTguMzEvMTIvMjAxOS4uRi5FVVIuQwEAAAA9grAQAgAAAAcxNjcuNjM1AQgAAAAFAAAAATEBAAAACjE5NDc0NDQxODQDAAAAAjUwAgAAAAI3NQQAAAABMQcAAAAKMTIvMzEvMjAxOQgAAAAJOC8xNi8yMDIwCQAAAAEw3O2Vd/JB2Aj/s+l48kHYCBlDSVEuLklRX1ZPTFVNRS4yNC8wMS8yMDIwBQAAAAAAAAAIAAAAFChJbnZhbGlkIElkZW50aWZpZXIp2Tm1U/JB2AhyAnVZ8kHYCCVDSVEuXkNPTVAuSVFfTEFTVFNBTEVQUklDRS4wNy8wNi8yMDE5AQAAAIm4KAACAAAABjc3NDIuMQB8q4VR8kHYCBlUFnPyQdgILkNJUS5OWVNFOlJBQ0UuSVFfREFfQ0YuOTk2LjMwLzA0LzIwMjAuLkYuRVVSLkMBAAAAPYKwEAIAAAAHMTU5LjkwMQEIAAAABQAAAAExAQAAAAoxODc2MDQzMzEzAwAAAAI1MAIAAAAEMjE2MAQAAAABMQcAAAAJNC8zMC8yMDIwCAAAAAk4LzE2LzIwMjAJAAAAATDZCgdL8kHYCJh/qlnyQdgINkNJUS5MU0U6U0ZPUi5JUV9DQVNIX1NUX0lOVkVTVC45OTcuMzEvMTIvMjAxOS4uRi5HQlAuQwEAAADLU+QhAwAAAAAAO4YXePJB2Aha0vx48kHYCDhDSVEuTllTRTpLTy5JUV9DQVBFWF9NRURJQU5fRVNULjEwMDMuMzEvMTIvMjAxOS4uRi5VU0QuQwEAAAASaAAAAgAAAAUtMTkwMwEOAAAABQAAAAEzAQAAAAEwAgAAAAoxMDAxNjU2Mjc4AwAAAAYxMDQwOTEEAAAAATIGAAAAATAHAAAAAzE2MAgA</t>
        </is>
      </c>
      <c r="EM1" t="inlineStr">
        <is>
          <t>AAABMQkAAAABMQoAAAABMAsAAAALMTE2NDg4NTE2NDYMAAAAATENAAAACDEvMS8yMDIwEAAAAAk4LzE2LzIwMjA7PJZ38kHYCDnQ5njyQdgIJUNJUS5eQ09NUC5JUV9MQVNUU0FMRVBSSUNFLjMwLzA0LzIwMTgBAAAAibgoAAIAAAAHNzA2Ni4yNwC1vDdS8kHYCICLCXPyQdgIL0NJUS5OQVNEQVFHUzpDQUtFLklRX05JLjk5OS4zMS8xMi8yMDE5Li5GLlVTRC5DAQAAAAjgBAACAAAABzE1Ny4zOTIBCAAAAAUAAAABMQEAAAAKMTk0ODE3NjY4MAMAAAADMTYwAgAAAAIxNQQAAAABMQcAAAAKMTIvMzEvMjAxOQgAAAAJOC8xNi8yMDIwCQAAAAEw3O2Vd/JB2AhKo+h48kHYCClDSVEuTllTRTpSQUNFLklRX0xBU1RTQUxFUFJJQ0UuMTMvMDcvMjAxOAEAAAA9grAQAgAAAAYxNDIuNTEAOr+FUvJB2Aikbw1x8kHYCChDSVEuTFNFOlNGT1IuSVFfTEFTVFNBTEVQUklDRS4zMC8wNi8yMDE5AQAAAMtT5CECAAAABTEuNjM1AAgPflPyQdgInwItcfJB2AgsQ0lRLkxTRTpUU0NPLklRX0VCVC4xMDAxLjMxLzEyLzIwMTkuLkYuR0JQLkMBAAAAMFAGAAMAAAAAANztlXfyQdgImznrePJB2AgvQ0lRLkxTRTpUU0NPLklRX0lOQ19UQVguOTk3LjMwLzA0LzIwMjAuLkYuR0JQLkMBAAAAMFAGAAIAAAACODcBCAAAAAUAAAABMQEAAAAKMTg4ODUyNTA3NAMAAAACNTUCAAAAAjc1BAAAAAExBwAAAAk0LzMwLzIwMjAIAAAACTgv</t>
        </is>
      </c>
      <c r="EN1" t="inlineStr">
        <is>
          <t>MTYvMjAyMAkAAAABMMkxB0vyQdgIa02nWfJB2AglQ0lRLklRNDM5NDM4MTIuSVFfTEFTVFNBTEVQUklDRS40MzQ2NQEAAACEh54CAgAAAAktMC4yNjI4NDcA3wbedPJB2AgxbUp28kHYCEBDSVEuTllTRTpNQU5VLklRX01JTk9SSVRZX0lOVEVSRVNUX1RPVEFMLjk5Ny4zMC8wNC8yMDIwLi5GLkdCUC5DAQAAAN1rDQADAAAAAAC8WAdL8kHYCDDCmVnyQdgIJ0NJUS5OWVNFOktPLklRX0xBU1RTQUxFUFJJQ0UuMzEvMTAvMjAxNwEAAAASaAAAAgAAAAU0NS45OAAFXX5T8kHYCOYjKHHyQdgIJ0NJUS5OWVNFOktPLklRX0xBU1RTQUxFUFJJQ0UuMzEvMDUvMjAxNgEAAAASaAAAAgAAAAQ0NC42AMGqflPyQdgIgTAkcfJB2AgxQ0lRQVZHLiVUQ01TTTAxLklRX0xBU1RTQUxFUFJJQ0UuNDAyOTguMzAvMDQvMjAyMAEAAAAFHygCAgAAABEwLjU2NTE0Mzg4NDg5MjA4NgCqJCVV8kHYCM82hVnyQdgINUNJUS5OWVNFOlJBQ0UuSVFfUFJFUEFJRF9FWFAuMjAwMC4zMS8xMi8yMDE5Li5GLkVVUi5DAQAAAD2CsBADAAAAAADaFJZ38kHYCEn85HjyQdgILUNJUS5OQVNEQVFHUzpUU0xBLklRX0xBU1RTQUxFUFJJQ0UuMzAvMDQvMjAxOQEAAAAQxqIBAgAAAAYyMzguNjkACA9+U/JB2Ai4tCxx8kHYCCFDSVEuTFNFOlRTQ08uSVFfVk9MVU1FLjI5LzAzLzIwMTkBAAAAMFAGAAIAAAAHMzIuMTgxMgC5lH9T8kHYCI/xvXLy</t>
        </is>
      </c>
      <c r="EO1" t="inlineStr">
        <is>
          <t>QdgIHUNJUS5OWVNFOktPLklRX1RFVi4zMC8wNC8yMDIwAQAAABJoAAACAAAADTIzMTUwNi41NjQxODkBBgAAAAUAAAABMQEAAAAKMjAzMDM2NTk1MgMAAAADMTYwAgAAAAYxMDAwNjAEAAAAATAHAAAACTQvMzAvMjAyMKPWJFXyQdgId+d+WfJB2AghQ0lRLkxTRTpUU0NPLklRX1ZPTFVNRS4yNC8wNC8yMDIwAQAAADBQBgACAAAACDIzLjI0Mzg0AJX9JFXyQdgIajN4WfJB2Ag1Q0lRLkdCUC5JUV9GVUxMX0NVUlZFX0FOTlVBTC5BTExDT1JQLkIuMjBZLjMwLzA0LzIwMjABAAAAAAAAAAIAAAAIMC4xMDY0MTMAqiQlVfJB2AhTCodZ8kHYCC1DSVEuTllTRTpSQUNFLklRX0VCVC4yMDAwLjMwLzA0LzIwMjAuLkYuRVVSLkMBAAAAPYKwEAIAAAAHODc1LjM2NAEIAAAABQAAAAExAQAAAAoyMDE1NjQyOTU0AwAAAAI1MAIAAAADMTM5BAAAAAExBwAAAAk0LzMwLzIwMjAIAAAACTgvMTYvMjAyMAkAAAABMNkKB0vyQdgI5O6lWfJB2AgrQ0lRLk5ZU0U6UkFDRS5JUV9OSS45OTcuMzEvMTIvMjAxOS4uRi5FVVIuQwEAAAA9grAQAgAAAAcyODcuODE2AQgAAAAFAAAAATEBAAAACjE4NzYwNDMzMTMDAAAAAjUwAgAAAAIxNQQAAAABMQcAAAAKMTIvMzEvMjAxOQgAAAAJOC8xNi8yMDIwCQAAAAEw2hSWd/JB2AhfVeh48kHYCDRDSVEuTllTRTpNQU5VLklRX1RPVEFMX0xJQUIuMTAwMC4zMC8wNC8yMDIwLi5GLkdCUC5D</t>
        </is>
      </c>
      <c r="EP1" t="inlineStr">
        <is>
          <t>AQAAAN1rDQACAAAACDEwODEuMzIzAQgAAAAFAAAAATEBAAAACjE5ODU4NDUwNjMDAAAAAjU1AgAAAAQxMjc2BAAAAAExBwAAAAk0LzMwLzIwMjAIAAAACTgvMTYvMjAyMAkAAAABMLxYB0vyQdgIDzeaWfJB2AglQ0lRLl5DT01QLklRX0xBU1RTQUxFUFJJQ0UuMTgvMDEvMjAxOQEAAACJuCgAAgAAAAc3MTU3LjIzAIrFN1HyQdgIxe8Wc/JB2AgeQ0lRLl5DT01QLklRX0NPTVBBTllfTkFNRV9MT05HAQAAAIm4KAADAAAAHk5BU0RBUSBDb21wb3NpdGUgSW5kZXggKF5DT01QKQAA3jJS8kHYCFtTwVnyQdgIOkNJUS5MU0U6VFNDTy5JUV9FQklUREFfTUVESUFOX0VTVC4xMDAzLjMxLzEyLzIwMTkuLkYuR0JQLkMBAAAAMFAGAAIAAAAGNTI3Ny41AQ4AAAAFAAAAATMBAAAAATACAAAACjEwMDAyNjQ1MDADAAAABjEwMDE4OAQAAAABMwYAAAABMAcAAAACNTUIAAAAATEJAAAAATEKAAAAATALAAAACzExNzIyMTA2MTYyDAAAAAExDQAAAAgxLzEvMjAyMBAAAAAJOC8xNi8yMDIw80gYePJB2AiLVu948kHYCCtDSVEuTllTRTpLTy5JUV9QRVJJT0REQVRFLjk5Ni4zMC8wNC8yMDIwLi5GAQAAABJoAAAFAAAACjMxLzEyLzIwMTUAsa8kVfJB2Aj0LYFZ8kHYCCRDSVEuXlNQWC5JUV9MQVNUU0FMRVBSSUNFLjA1LzAxLzIwMTgBAAAAm7goAAIAAAAQMjc0My4xNDc3NzMyOTc0OADYLd508kHYCKYrRnbyQdgIOUNJUS5O</t>
        </is>
      </c>
      <c r="EQ1" t="inlineStr">
        <is>
          <t>QVNEQVFHUzpUU0xBLklRX1NIQVJFU09VVFNUQU5ESU5HX09VVC4zMS8xMi8yMDE1LlVTRAEAAAAQxqIBAgAAAAoxMzEuNzc4NzU4ABUiykzyQdgIzrVhdvJB2AgjQ0lRLkxTRTpTRk9SLklRX0JFVEFfMllSLjMxLzEyLzIwMTkBAAAAy1PkIQIAAAARMC44OTQxNzI2ODExNzE3MTUA3wbedPJB2Ahlikd28kHYCC1DSVEuTkFTREFRR1M6Q0FLRS5JUV9MQVNUU0FMRVBSSUNFLjIxLzEyLzIwMTgBAAAACOAEAAIAAAAFNDIuNDkAx+J/U/JB2AgPmiFx8kHYCCJDSVEuTllTRTpSQUNFLklRX1ZPTFVNRS4xOC8wMS8yMDE5AQAAAD2CsBACAAAACDAuMzcyMjY2AKS8f1PyQdgIOlu7cvJB2AgxQ0lRQVZHLiVUQ01TWTIwLklRX0xBU1RTQUxFUFJJQ0UuNDAyOTguMzAvMDQvMjAyMAEAAAAgHygCAgAAABAyLjgyNDQ4MjIwNzExNzE1AKokJVXyQdgID02EWfJB2Ag1Q0lRLkVVUi5JUV9GVUxMX0NVUlZFX0FOTlVBTC5BTExDT1JQLkEuMjBZLjMxLzEyLzIwMTkBAAAAAAAAAAIAAAAJMC4wMTY4Nzg0ANgt3nTyQdgIyqtJdvJB2AhEQ0lRLk5BU0RBUUdTOkNBS0UuSVFfVE9UQUxfREVCVF9OT05fQ1VSUkVOVC4xMDAwLjMwLzA0LzIwMjAuLkYuVVNELkMBAAAACOAEAAIAAAAIMTQ3OS44NjkBCAAAAAUAAAABMQEAAAAKMjAyMTU4MTQxMQMAAAADMTYwAgAAAAUyNTIyNAQAAAABMQcAAAAJNC8zMC8yMDIwCAAAAAk4LzE2</t>
        </is>
      </c>
      <c r="ER1" t="inlineStr">
        <is>
          <t>LzIwMjAJAAAAATADScpM8kHYCJYVmFnyQdgIP0NJUS5OQVNEQVFHUzpUU0xBLklRX1RPVEFMX0RFQlRfQ1VSUkVOVC45OTYuMzAvMDQvMjAyMC4uRi5VU0QuQwEAAAAQxqIBAgAAAAc2NzYuNTEyAQgAAAAFAAAAATEBAAAACjE4NzU3NjkwODIDAAAAAzE2MAIAAAAFMjUyMjMEAAAAATEHAAAACTQvMzAvMjAyMAgAAAAJOC8xNi8yMDIwCQAAAAEwvFgHS/JB2AgF3pZZ8kHYCC5DSVEuTFNFOlNGT1IuSVFfRUJJVERBLjk5Ny4zMC8wNC8yMDIwLi5GLkdCUC5DAQAAAMtT5CEDAAAAAADJMQdL8kHYCJVYo1nyQdgIOUNJUS5OQVNEQVFHUzpUU0xBLklRX1BSRUZfRVFVSVRZLjIwMDAuMzAvMDQvMjAyMC4uRi5VU0QuQwEAAAAQxqIBAwAAAAAAvFgHS/JB2Aja+ZpZ8kHYCBlDSVEuLklRX1ZPTFVNRS4yOS8xMi8yMDE3BQAAAAAAAAAIAAAAFChJbnZhbGlkIElkZW50aWZpZXIpCbZBdfJB2Aj+S1128kHYCCFDSVEuTFNFOlRTQ08uSVFfVk9MVU1FLjIxLzA5LzIwMTgBAAAAMFAGAAIAAAAIMzkuMDUzNTMAQ5iFUvJB2AharBNx8kHYCCFDSVEuTFNFOlNGT1IuSVFfVk9MVU1FLjI3LzA5LzIwMTkBAAAAy1PkIQIAAAAIMC4xMjk0MDkAlf0kVfJB2Ai3fL1y8kHYCCRDSVEuXkFTWC5JUV9MQVNUU0FMRVBSSUNFLjMxLzEyLzIwMTgBAAAAH1PrAQIAAAALMzY3NS4wNjA1NjIACZY3UvJB2Aj7EAtz8kHYCChDSVEuTFNF</t>
        </is>
      </c>
      <c r="ES1" t="inlineStr">
        <is>
          <t>OlNGT1IuSVFfTEFTVFNBTEVQUklDRS4yNC8wMS8yMDIwAQAAAMtT5CECAAAABTEuODg1AAgPflPyQdgIEFpcWfJB2AgnQ0lRLiRBRURTRUsuSVFfTEFTVFNBTEVQUklDRS4zMC8wNC8yMDIwAQAAACXrWgACAAAACzAuMzc2MTU0NjgxAKokJVXyQdgIxV2FWfJB2Ag6Q0lRLk5ZU0U6UkFDRS5JUV9DQVBFWF9NRURJQU5fRVNULjYwMDEuMzAvMDQvMjAyMC4uRi5FVVIuQwEAAAA9grAQAwAAAAAApH8HS/JB2AiTzapZ8kHYCDFDSVEuTkFTREFRR1M6Q0FLRS5JUV9QRVJJT0REQVRFLjk5OS4zMS8xMi8yMDE5Li5GAQAAAAjgBAAFAAAACjAyLzAxLzIwMTgA/gNCdfJB2AjMeU128kHYCDBDSVEuTFNFOlNGT1IuSVFfVE9UQUxfQ0wuOTk3LjMwLzA0LzIwMjAuLkYuR0JQLkMBAAAAy1PkIQMAAAAAANkKB0vyQdgIwqCXWfJB2AgxQ0lRLk5ZU0U6TUFOVS5JUV9TSEFSRVNPVVRTVEFORElORy4zMC8wNi8yMDE1LkdCUAEAAADdaw0AAgAAAAcxNjMuNzk3ABUiykzyQdgI2UJhdvJB2AglQ0lRLl5DT01QLklRX0xBU1RTQUxFUFJJQ0UuMDgvMTEvMjAxOQEAAACJuCgAAgAAAAc4NDc1LjMxALW8N1LyQdgIJbgVc/JB2AgkQ0lRLl5TUFguSVFfTEFTVFNBTEVQUklDRS4zMC8wNi8yMDE3AQAAAJu4KAACAAAAEDI0MjMuNDA4ODkxMDYyOTcAR4WFUfJB2AjSUwhz8kHYCCZDSVEuTkFTREFRR1M6VFNMQS5JUV9WT0xVTUUu</t>
        </is>
      </c>
      <c r="ET1" t="inlineStr">
        <is>
          <t>MjMvMDIvMjAxOAEAAAAQxqIBAgAAAAg1LjgxNzM4NwAoK0J18kHYCHP4V3byQdgIIENJUS4uSVFfTEFTVFNBTEVQUklDRS4zMS8wOC8yMDE1BQAAAAAAAAAIAAAAFChJbnZhbGlkIElkZW50aWZpZXIp09s2UfJB2AhOd15z8kHYCDVDSVFBVkcuJEFFRFVTRC5JUV9MQVNUU0FMRVBSSUNFLjAyLzAxLzIwMTguMDEvMDEvMjAxOQEAAAAl61oAAgAAAAgzLjY3MjkzNwBbk+JN8kHYCGWUX3byQdgIKENJUS5MU0U6VFNDTy5JUV9MQVNUU0FMRVBSSUNFLjA5LzAyLzIwMTgBAAAAMFAGAAIAAAAFMS45OTMAKCtCdfJB2AgRV1l28kHYCC5DSVEuTllTRTpNQU5VLklRX0NBUEVYLjk5Ni4zMS8xMi8yMDE5Li5GLkdCUC5DAQAAAN1rDQACAAAABi01LjQ2NgEIAAAABQAAAAExAQAAAAoxODYxNzM2ODY5AwAAAAI1NQIAAAAEMjAyMQQAAAABMQcAAAAKMTIvMzEvMjAxOQgAAAAJOC8xNi8yMDIwCQAAAAEw2hSWd/JB2Ag3SuV48kHYCDVDSVFBVkcuJEFFREdCUC5JUV9MQVNUU0FMRVBSSUNFLjMwLzA2LzIwMTMuMzAvMDYvMjAxNAEAAAAl61oAAgAAAAg1Ljk5OTU0NwDqlspM8kHYCDkwYHbyQdgIJ0NJUS5OWVNFOktPLklRX0xBU1RTQUxFUFJJQ0UuMjkvMDYvMjAxOAEAAAASaAAAAgAAAAU0My44NgA6v4VS8kHYCNU2DHHyQdgIKENJUS5MU0U6U0ZPUi5JUV9MQVNUU0FMRVBSSUNFLjE0LzA2LzIwMTkBAAAAy1PkIQIA</t>
        </is>
      </c>
      <c r="EU1" t="inlineStr">
        <is>
          <t>AAAEMS42NgDBqn5T8kHYCM2JJ3HyQdgIM0NJUUFWRy5JUTUwMDI3NTgxLklRX0xBU1RTQUxFUFJJQ0UuNDAxNzguMzEvMTIvMjAxOQEAAAA9XPsCAgAAABEwLjU4ODI1MjkxMDIzODQyOQDYLd508kHYCH81SXbyQdgIJUNJUS5eQ09NUC5JUV9MQVNUU0FMRVBSSUNFLjE5LzA0LzIwMTkBAAAAibgoAAIAAAAHNzk5OC4wNgCgnjdR8kHYCAx7FnPyQdgIQENJUS5OWVNFOlJBQ0UuSVFfTUlOT1JJVFlfSU5URVJFU1RfVE9UQUwuOTk5LjMxLzEyLzIwMTkuLkYuRVVSLkMBAAAAPYKwEAIAAAAFNS4yNTgBCAAAAAUAAAABMQEAAAAKMTk0NzQ0NDE5MAMAAAACNTACAAAABDEzMTIEAAAAATEHAAAACjEyLzMxLzIwMTkIAAAACTgvMTYvMjAyMAkAAAABMITUF3jyQdgIk3z2ePJB2AgwQ0lRLk5BU0RBUUdTOkNBS0UuSVFfRUJULjk5Ny4zMC8wNC8yMDIwLi5GLlVTRC5DAQAAAAjgBAACAAAABzE5MS43NjgBCAAAAAUAAAABMQEAAAAKMTk0ODE3NjY2MgMAAAADMTYwAgAAAAMxMzkEAAAAATEHAAAACTQvMzAvMjAyMAgAAAAJOC8xNi8yMDIwCQAAAAEw/2/KTPJB2Ai2Y6ZZ8kHYCCJDSVEuTllTRTpNQU5VLklRX1ZPTFVNRS4wNy8wMi8yMDIwAQAAAN1rDQACAAAACDAuMDQ1MTIzAJX9JFXyQdgIDGt5WfJB2AglQ0lRLl5DT01QLklRX0xBU1RTQUxFUFJJQ0UuMjMvMTEvMjAxOAEAAACJuCgAAgAAAAc2OTM4Ljk4AIrF</t>
        </is>
      </c>
      <c r="EV1" t="inlineStr">
        <is>
          <t>N1HyQdgIsT0Xc/JB2AgtQ0lRLk5BU0RBUUdTOlRTTEEuSVFfTEFTVFNBTEVQUklDRS4xNy8wNC8yMDIwAQAAABDGogECAAAABjc1My44OQAB6H1T8kHYCK3pYFnyQdgIIENJUS4uSVFfTEFTVFNBTEVQUklDRS4yNi8wNy8yMDE5BQAAAAAAAAAIAAAAFChJbnZhbGlkIElkZW50aWZpZXIpkjaFUfJB2AhdPzpz8kHYCD1DSVEuTkFTREFRR1M6Q0FLRS5JUV9FQklUX01FRElBTl9FU1QuMTAwMS4zMC8wNC8yMDIwLi5GLlVTRC5DAQAAAAjgBAACAAAACC04OC45MDQ1AQ4AAAAFAAAAATMBAAAAATACAAAACjEwMDIyMjQyMjIDAAAABjEwMDIxNgQAAAABMgYAAAABMAcAAAADMTYwCAAAAAExCQAAAAExCgAAAAEwCwAAAAsxMTg4NjUwOTU1NwwAAAABMQ0AAAAINS8xLzIwMjAQAAAACTgvMTYvMjAyMP9vykzyQdgIXRukWfJB2AgnQ0lRLiRBRURTQVIuSVFfTEFTVFNBTEVQUklDRS4zMC8wNC8yMDIwAQAAACXrWgACAAAACzAuOTc3NTg5Njk0AKokJVXyQdgIftqCWfJB2AgoQ0lRLkxTRTpTRk9SLklRX0xBU1RTQUxFUFJJQ0UuMTUvMDIvMjAxOQEAAADLU+QhAgAAAAUxLjMwNQCkvH9T8kHYCBm6I3HyQdgIJENJUS5eQVNYLklRX0xBU1RTQUxFUFJJQ0UuMTYvMDIvMjAxOAEAAAAfU+sBAgAAAAs0MDEyLjI4MzI4NADYLd508kHYCG3cRXbyQdgIPUNJUS5OQVNEQVFHUzpUU0xBLklRX0VCSVRfTUVESUFOX0VTVC42</t>
        </is>
      </c>
      <c r="EW1" t="inlineStr">
        <is>
          <t>MDAxLjMxLzEyLzIwMTkuLkYuVVNELkMBAAAAEMaiAQMAAAAAAPNIGHjyQdgInNDtePJB2AgpQ0lRLk5ZU0U6UkFDRS5JUV9MQVNUU0FMRVBSSUNFLjMwLzExLzIwMTgBAAAAPYKwEAIAAAAFMTA5LjYAx+J/U/JB2AgIVitx8kHYCCZDSVEuTkFTREFRR1M6VFNMQS5JUV9WT0xVTUUuMTAvMDUvMjAxOQEAAAAQxqIBAgAAAAg3LjAwODMzNgCj1iRV8kHYCIyYwXLyQdgIKENJUS5MU0U6U0ZPUi5JUV9MQVNUU0FMRVBSSUNFLjIzLzAzLzIwMTgBAAAAy1PkIQMAAAAAACgrQnXyQdgI0RlTdvJB2AgwQ0lRLk5BU0RBUUdTOkNBS0UuSVFfRUJULjk5OC4zMS8xMi8yMDE5Li5GLlVTRC5DAQAAAAjgBAACAAAABzE5MS43NjgBCAAAAAUAAAABMQEAAAAKMTk0ODE3NjY2MgMAAAADMTYwAgAAAAMxMzkEAAAAATEHAAAACjEyLzMxLzIwMTkIAAAACTgvMTYvMjAyMAkAAAABMNztlXfyQdgIyZ3qePJB2Ag1Q0lRLk5ZU0U6UkFDRS5JUV9TSEFSRVNPVVRTVEFORElOR19PVVQuMzAvMDQvMjAyMC5FVVIBAAAAPYKwEAIAAAAJMTg0Ljc0Nzg5ALNDw1ryQdgIXjDRWvJB2AgzQ0lRLk5BU0RBUUdTOkNBS0UuSVFfQ0FQRVguMjAwMC4zMS8xMi8yMDE5Li5GLlVTRC5DAQAAAAjgBAACAAAABy03MC44OTUBCAAAAAUAAAABMQEAAAAKMTk5MTMyNzA0MAMAAAADMTYwAgAAAAQyMDIxBAAAAAExBwAAAAoxMi8zMS8yMDE5CAAAAAk4</t>
        </is>
      </c>
      <c r="EX1" t="inlineStr">
        <is>
          <t>LzE2LzIwMjAJAAAAATDaFJZ38kHYCBYN5njyQdgIOkNJUS5OWVNFOktPLklRX1RPVEFMX0RFQlRfQ1VSUkVOVC4yMDAwLjMwLzA0LzIwMjAuLkYuVVNELkMBAAAAEmgAAAIAAAAFMTkyOTkBCAAAAAUAAAABMQEAAAAKMjAzMDM3Njg5NwMAAAADMTYwAgAAAAUyNTIyMwQAAAABMQcAAAAJNC8zMC8yMDIwCAAAAAk4LzE2LzIwMjAJAAAAATADScpM8kHYCJwcllnyQdgIKENJUS5MU0U6VFNDTy5JUV9MQVNUU0FMRVBSSUNFLjMxLzEwLzIwMTkBAAAAMFAGAAIAAAAFMi4zNTIAAeh9U/JB2AhYEy5x8kHYCDVDSVEuTllTRTpSQUNFLklRX1NIQVJFU09VVFNUQU5ESU5HX09VVC4zMS8xMi8yMDE0LkVVUgEAAAA9grAQAwAAAAAAR2AXePJB2AjUxQB58kHYCD9DSVEuTFNFOlRTQ08uSVFfTUlOT1JJVFlfSU5URVJFU1RfVE9UQUwuOTk4LjMwLzA0LzIwMjAuLkYuR0JQLkMBAAAAMFAGAAIAAAADLTIyAQgAAAAFAAAAATEBAAAACjE5Njg3MzY1NTkDAAAAAjU1AgAAAAQxMzEyBAAAAAExBwAAAAk0LzMwLzIwMjAIAAAACTgvMTYvMjAyMAkAAAABMMkxB0vyQdgIO5uZWfJB2AgvQ0lRLk5ZU0U6TUFOVS5JUV9EQV9DRi4xMDAwLjMwLzA0LzIwMjAuLkYuR0JQLkMBAAAA3WsNAAIAAAAGMTQwLjg4AQgAAAAFAAAAATEBAAAACjE5ODU4NDUwNjMDAAAAAjU1AgAAAAQyMTYwBAAAAAExBwAAAAk0LzMwLzIwMjAIAAAACTgv</t>
        </is>
      </c>
      <c r="EY1" t="inlineStr">
        <is>
          <t>MTYvMjAyMAkAAAABMP9vykzyQdgIvuOpWfJB2AggQ0lRLi5JUV9MQVNUU0FMRVBSSUNFLjAzLzA4LzIwMTgFAAAAAAAAAAgAAAAUKEludmFsaWQgSWRlbnRpZmllcinMKTdR8kHYCNblbnPyQdgIIUNJUS5MU0U6VFNDTy5JUV9WT0xVTUUuMjIvMTEvMjAxOQEAAAAwUAYAAgAAAAgxNy45MjQ1MwCV/SRV8kHYCFW0vnLyQdgIIUNJUS5OWVNFOktPLklRX1RFVl9PVVQuMzAvMDQvMjAyMAEAAAASaAAAAgAAAA0yMzE1MDYuNTY0MTg5AQYAAAAFAAAAATEBAAAACjIwMzAzNjU5NTIDAAAAAzE2MAIAAAAFNDYyMTQEAAAAATAHAAAACTQvMzAvMjAyMKPWJFXyQdgI6g1/WfJB2AgsQ0lRLk5ZU0U6UkFDRS5JUV9TR0EuOTk4LjMxLzEyLzIwMTkuLkYuRVVSLkMBAAAAPYKwEAIAAAAHMjk1LjI0MgEIAAAABQAAAAExAQAAAAoxOTQ3NDQ0MTg0AwAAAAI1MAIAAAACMjMEAAAAATEHAAAACjEyLzMxLzIwMTkIAAAACTgvMTYvMjAyMAkAAAABMB4iGHjyQdgIiqTvePJB2AgpQ0lRLk5ZU0U6UkFDRS5JUV9MQVNUU0FMRVBSSUNFLjA4LzAzLzIwMTkBAAAAPYKwEAIAAAAGMTI4Ljg4AKS8f1PyQdgI1lckcfJB2AgkQ0lRLl5BU1guSVFfTEFTVFNBTEVQUklDRS4zMC8wNC8yMDE3AQAAAB9T6wECAAAABzM5NjIuNDkAfKuFUfJB2AjYhQtz8kHYCDdDSVEuTllTRTpSQUNFLklRX0NBU0hfU1RfSU5WRVNULjk5Ny4zMS8xMi8y</t>
        </is>
      </c>
      <c r="EZ1" t="inlineStr">
        <is>
          <t>MDE5Li5GLkVVUi5DAQAAAD2CsBACAAAABzE4Ni4zMDkBCAAAAAUAAAABMQEAAAAKMTg3NjA0MzMxMwMAAAACNTACAAAABDEwMDIEAAAAATEHAAAACjEyLzMxLzIwMTkIAAAACTgvMTYvMjAyMAkAAAABMDuGF3jyQdgIWtL8ePJB2AgyQ0lRLkxTRTpUU0NPLklRX1RPVEFMX0xJQUIuOTk2LjMwLzA0LzIwMjAuLkYuR0JQLkMBAAAAMFAGAAIAAAAFMzUyODgBCAAAAAUAAAABMQEAAAAKMTg0NzgyNTE0OAMAAAACNTUCAAAABDEyNzYEAAAAATEHAAAACTQvMzAvMjAyMAgAAAAJOC8xNi8yMDIwCQAAAAEwyTEHS/JB2Ajwq5pZ8kHYCCxDSVEuTllTRTpLTy5JUV9DQVBFWC45OTguMzAvMDQvMjAyMC4uRi5VU0QuQwEAAAASaAAAAgAAAAUtMTc1MAEIAAAABQAAAAExAQAAAAoyMDE2NzkxMjUwAwAAAAMxNjACAAAABDIwMjEEAAAAATEHAAAACTQvMzAvMjAyMAgAAAAJOC8xNi8yMDIwCQAAAAEwA0nKTPJB2AhNt6tZ8kHYCCRDSVEuXlNQWC5JUV9MQVNUU0FMRVBSSUNFLjE0LzA2LzIwMTkBAAAAm7goAAIAAAAQMjg4Ni45ODMyMDk5ODAxMwB8q4VR8kHYCAetEnPyQdgIKUNJUS5OWVNFOlJBQ0UuSVFfTEFTVFNBTEVQUklDRS4yMy8xMS8yMDE4AQAAAD2CsBACAAAABjEwNi42NgDH4n9T8kHYCJmNHnHyQdgIMkNJUS5OQVNEQVFHUzpDQUtFLklRX0VCSVQuMTAwMC4zMS8xMi8yMDE5Li5GLlVTRC5DAQAAAAjgBAAC</t>
        </is>
      </c>
      <c r="FA1" t="inlineStr">
        <is>
          <t>AAAABzEzNi44MDkBCAAAAAUAAAABMQEAAAAKMTk0ODE3NjY3NQMAAAADMTYwAgAAAAM0MDAEAAAAATEHAAAACjEyLzMxLzIwMTkIAAAACTgvMTYvMjAyMAkAAAABMB4iGHjyQdgITErsePJB2AgkQ0lRLl5TUFguSVFfTEFTVFNBTEVQUklDRS4zMS8xMC8yMDE3AQAAAJu4KAACAAAAEDI1NzUuMjYzODMwNDUyMTQAtbw3UvJB2AjULAhz8kHYCEBDSVEuTkFTREFRR1M6VFNMQS5JUV9UT1RBTF9ERUJUX0NVUlJFTlQuMjAwMC4zMC8wNC8yMDIwLi5GLlVTRC5DAQAAABDGogECAAAABDM0OTkBCAAAAAUAAAABMQEAAAAKMjAzMjA0NTMzNAMAAAADMTYwAgAAAAUyNTIyMwQAAAABMQcAAAAJNC8zMC8yMDIwCAAAAAk4LzE2LzIwMjAJAAAAATC8WAdL8kHYCJwcllnyQdgINUNJUS5OWVNFOktPLklRX0NBU0hfU1RfSU5WRVNULjk5OS4zMS8xMi8yMDE5Li5GLlVTRC5DAQAAABJoAAACAAAABTIwNjc1AQgAAAAFAAAAATEBAAAACjE5NDY0MzA3NzkDAAAAAzE2MAIAAAAEMTAwMgQAAAABMQcAAAAKMTIvMzEvMjAxOQgAAAAJOC8xNi8yMDIwCQAAAAEwO4YXePJB2AhV8v548kHYCCxDSVEuTFNFOlRTQ08uSVFfRUJJVC45OTguMzEvMTIvMjAxOS4uRi5HQlAuQwEAAAAwUAYAAgAAAAQxMTczAQgAAAAFAAAAATEBAAAACjE4ODg1MjUwNzQDAAAAAjU1AgAAAAM0MDAEAAAAATEHAAAACjEyLzMxLzIwMTkIAAAACTgvMTYv</t>
        </is>
      </c>
      <c r="FB1" t="inlineStr">
        <is>
          <t>MjAyMAkAAAABMB4iGHjyQdgIZ/zrePJB2AgtQ0lRLk5BU0RBUUdTOkNBS0UuSVFfTEFTVFNBTEVQUklDRS4xNS8wMy8yMDE5AQAAAAjgBAACAAAABTQ2LjQxAKS8f1PyQdgIhMwkcfJB2Ag6Q0lRLk5ZU0U6S08uSVFfVE9UQUxfREVCVF9DVVJSRU5ULjIwMDAuMzEvMTIvMjAxOS4uRi5VU0QuQwEAAAASaAAAAgAAAAUxMTcxNwEIAAAABQAAAAExAQAAAAoxOTg4ODAxNTI2AwAAAAMxNjACAAAABTI1MjIzBAAAAAExBwAAAAoxMi8zMS8yMDE5CAAAAAk4LzE2LzIwMjAJAAAAATA7hhd48kHYCMbF+XjyQdgIMkNJUS5OWVNFOktPLklRX1BSRUZfRVFVSVRZLjk5OS4zMC8wNC8yMDIwLi5GLlVTRC5DAQAAABJoAAADAAAAAAADScpM8kHYCMlHm1nyQdgIIUNJUS5MU0U6VFNDTy5JUV9WT0xVTUUuMjIvMDIvMjAxOQEAAAAwUAYAAgAAAAgyOC4yNTEwMQCkvH9T8kHYCI/xvXLyQdgIKkNJUS5OWVNFOktPLklRX1NHQS45OTcuMzEvMTIvMjAxOS4uRi5VU0QuQwEAAAASaAAAAgAAAAUxNjQyNwEIAAAABQAAAAExAQAAAAoxODc1Nzk3ODA5AwAAAAMxNjACAAAAAjIzBAAAAAExBwAAAAoxMi8zMS8yMDE5CAAAAAk4LzE2LzIwMjAJAAAAATAeIhh48kHYCIqk73jyQdgIKkNJUS5MU0U6VFNDTy5JUV9OSS45OTcuMzAvMDQvMjAyMC4uRi5HQlAuQwEAAAAwUAYAAgAAAAMtNDABCAAAAAUAAAABMQEAAAAKMTg4ODUyNTA3</t>
        </is>
      </c>
      <c r="FC1" t="inlineStr">
        <is>
          <t>NAMAAAACNTUCAAAAAjE1BAAAAAExBwAAAAk0LzMwLzIwMjAIAAAACTgvMTYvMjAyMAkAAAABMMkxB0vyQdgID6yoWfJB2AgmQ0lRLklRMTAwODg5OTM5LklRX0xBU1RTQUxFUFJJQ0UuNDM1ODUBAAAAU3UDBgIAAAAEMC45OQCj1iRV8kHYCIVHhlnyQdgIIkNJUS5OWVNFOlJBQ0UuSVFfVk9MVU1FLjI2LzEwLzIwMTgBAAAAPYKwEAIAAAAIMC45MDUyMjgAQ5iFUvJB2AjtjxZx8kHYCCZDSVEuTkFTREFRR1M6Q0FLRS5JUV9WT0xVTUUuMjMvMDMvMjAxOAEAAAAI4AQAAgAAAAgxLjI5NDQ0OQAoK0J18kHYCHb0UnbyQdgIJkNJUS5OQVNEQVFHUzpUU0xBLklRX1ZPTFVNRS4xOC8wNS8yMDE4AQAAABDGogECAAAACDcuMjUxODg3ACnmhVLyQdgI0Y8IcfJB2AgmQ0lRLk5BU0RBUUdTOlRTTEEuSVFfVk9MVU1FLjExLzAxLzIwMTkBAAAAEMaiAQIAAAAINS4wMzkwNTIApLx/U/JB2AijSsFy8kHYCC1DSVEuTkFTREFRR1M6Q0FLRS5JUV9MQVNUU0FMRVBSSUNFLjA5LzAzLzIwMTgBAAAACOAEAAIAAAAFNDkuMzEAKCtCdfJB2AjPwFZ28kHYCDRDSVEuTkFTREFRR1M6Q0FLRS5JUV9JTkNfVEFYLjk5OC4zMS8xMi8yMDE5Li5GLlVTRC5DAQAAAAjgBAACAAAABjUyLjI3NAEIAAAABQAAAAExAQAAAAoxOTQ4MTc2NjYyAwAAAAMxNjACAAAAAjc1BAAAAAExBwAAAAoxMi8zMS8yMDE5CAAAAAk4LzE2LzIwMjAJAAAA</t>
        </is>
      </c>
      <c r="FD1" t="inlineStr">
        <is>
          <t>ATDc7ZV38kHYCGjb6XjyQdgIK0NJUS5OWVNFOktPLklRX1BFUklPRERBVEUuOTk1LjMxLzEyLzIwMTkuLkYBAAAAEmgAAAUAAAAKMzEvMTIvMjAxMwD+A0J18kHYCKPHTXbyQdgILENJUS5OWVNFOk1BTlUuSVFfRUJULjk5Ny4zMS8xMi8yMDE5Li5GLkdCUC5DAQAAAN1rDQACAAAABjQ4LjgzMwEIAAAABQAAAAExAQAAAAoxOTEwMjQ3NDAzAwAAAAI1NQIAAAADMTM5BAAAAAExBwAAAAoxMi8zMS8yMDE5CAAAAAk4LzE2LzIwMjAJAAAAATDc7ZV38kHYCNVP6njyQdgILUNJUS5OQVNEQVFHUzpDQUtFLklRX0xBU1RTQUxFUFJJQ0UuMzEvMDEvMjAxNwEAAAAI4AQAAgAAAAU2MC4yNgDRg35T8kHYCA4EJnHyQdgILUNJUS5OQVNEQVFHUzpUU0xBLklRX0xBU1RTQUxFUFJJQ0UuMDgvMDMvMjAxOQEAAAAQxqIBAgAAAAYyODQuMTQApLx/U/JB2Ai9fiRx8kHYCCFDSVEuTFNFOlNGT1IuSVFfVk9MVU1FLjI4LzAyLzIwMjABAAAAy1PkIQIAAAAIMS4zMTg1MTQAlf0kVfJB2Aj/I3dZ8kHYCDVDSVEuTkFTREFRR1M6VFNMQS5JUV9DT1NUX1JFVi45OTguMzAvMDQvMjAyMC4uRi5VU0QuQwEAAAAQxqIBAgAAAAQ5NTM2AQgAAAAFAAAAATEBAAAACjIwMTM5MDc0NzADAAAAAzE2MAIAAAABMQQAAAABMQcAAAAJNC8zMC8yMDIwCAAAAAk4LzE2LzIwMjAJAAAAATC8WAdL8kHYCLXunlnyQdgINUNJUS5MU0U6U0ZPUi5J</t>
        </is>
      </c>
      <c r="FE1" t="inlineStr">
        <is>
          <t>UV9UT1RBTF9BU1NFVFMuMTAwMC4zMS8xMi8yMDE5Li5GLkdCUC5DAQAAAMtT5CECAAAABzQ5OS4wMzQBCAAAAAUAAAABMQEAAAAKMTk2MTExNjI3MQMAAAACNTUCAAAABDEwMDcEAAAAATEHAAAACjEyLzMxLzIwMTkIAAAACTgvMTYvMjAyMAkAAAABMDuGF3jyQdgIXEv7ePJB2AgiQ0lRLk5ZU0U6TUFOVS5JUV9WT0xVTUUuMDQvMDEvMjAxOQEAAADdaw0AAgAAAAgwLjExNTYwNQDH4n9T8kHYCE3bvnLyQdgIMUNJUS5OQVNEQVFHUzpUU0xBLklRX0VCVC4xMDAxLjMxLzEyLzIwMTkuLkYuVVNELkMBAAAAEMaiAQMAAAAAANztlXfyQdgImznrePJB2AgZQ0lRLi5JUV9WT0xVTUUuMjEvMDkvMjAxOAUAAAAAAAAACAAAABQoSW52YWxpZCBJZGVudGlmaWVyKXL8hFLyQdgIWqwTcfJB2AgwQ0lRLk5ZU0U6S08uSVFfUlVBX0dST1NTLjIwMDAuMzAvMDQvMjAyMC4uLkxPQ0FMAQAAABJoAAADAAAAAACxryRV8kHYCP/8fVnyQdgIOENJUS5OQVNEQVFHUzpDQUtFLklRX1RPVEFMX0xJQUIuMTAwMC4zMS8xMi8yMDE5Li5GLlVTRC5DAQAAAAjgBAACAAAABzc0My4wNzQBCAAAAAUAAAABMQEAAAAKMTk0ODE3NjY3NQMAAAADMTYwAgAAAAQxMjc2BAAAAAExBwAAAAoxMi8zMS8yMDE5CAAAAAk4LzE2LzIwMjAJAAAAATCE1Bd48kHYCPHh9XjyQdgIJENJUS5eU1BYLklRX0xBU1RTQUxFUFJJQ0UuMzEvMDcvMjAxOQEA</t>
        </is>
      </c>
      <c r="FF1" t="inlineStr">
        <is>
          <t>AACbuCgAAgAAABAyOTgwLjM3ODg1NDQ2NDI3AEkFM1LyQdgI/bcHc/JB2AgtQ0lRLk5ZU0U6S08uSVFfRUJJVERBLjk5OS4zMS8xMi8yMDE5Li5GLlVTRC5DAQAAABJoAAACAAAABTEwMzM4AQgAAAAFAAAAATEBAAAACjE5NDY0MzA3NzkDAAAAAzE2MAIAAAAENDA1MQQAAAABMQcAAAAKMTIvMzEvMjAxOQgAAAAJOC8xNi8yMDIwCQAAAAEwHiIYePJB2Ai7ku548kHYCDNDSVEuTkFTREFRR1M6Q0FLRS5JUV9EQV9DRi4xMDAwLjMxLzEyLzIwMTkuLkYuVVNELkMBAAAACOAEAAIAAAAGOTMuODc2AQgAAAAFAAAAATEBAAAACjE5NDgxNzY2NzUDAAAAAzE2MAIAAAAEMjE2MAQAAAABMQcAAAAKMTIvMzEvMjAxOQgAAAAJOC8xNi8yMDIwCQAAAAEw2hSWd/JB2Aiga+d48kHYCCFDSVEuTFNFOlNGT1IuSVFfVk9MVU1FLjI3LzEyLzIwMTkBAAAAy1PkIQIAAAAIMC4yMzAyNzMAlf0kVfJB2Aiho71y8kHYCDZDSVEuTFNFOlNGT1IuSVFfRVFVSVRZX01FVEhPRC4xMDAwLjMxLzEyLzIwMTkuLkYuR0JQLkMBAAAAy1PkIQMAAAAAAEdgF3jyQdgIEAMAefJB2AgxQ0lRLk5ZU0U6UkFDRS5JUV9DT1NUX1JFVi45OTcuMzAvMDQvMjAyMC4uRi5FVVIuQwEAAAA9grAQAgAAAAgxNTQyLjY5NgEIAAAABQAAAAExAQAAAAoxOTQ3NDQ0MTg0AwAAAAI1MAIAAAABMQQAAAABMQcAAAAJNC8zMC8yMDIwCAAAAAk4LzE2LzIwMjAJ</t>
        </is>
      </c>
      <c r="FG1" t="inlineStr">
        <is>
          <t>AAAAATDZCgdL8kHYCLE8n1nyQdgIOENJUS5MU0U6U0ZPUi5JUV9FQklUX01FRElBTl9FU1QuMTAwMy4zMC8wNC8yMDIwLi5GLkdCUC5DAQAAAMtT5CECAAAAEDg5LjMzODQ5OTk3Njg5NzUBDgAAAAUAAAABMwEAAAABMAIAAAAKMTAwNDYzMDY3MQMAAAAGMTAwMjE2BAAAAAEzBgAAAAEwBwAAAAI1NQgAAAABMQkAAAABMQoAAAABMAsAAAALMTE4OTkzMzAwMjAMAAAAATENAAAACDUvMS8yMDIwEAAAAAk4LzE2LzIwMjCkfwdL8kHYCHqmo1nyQdgIKUNJUS5OWVNFOlJBQ0UuSVFfTEFTVFNBTEVQUklDRS4zMS8wNS8yMDE1AQAAAD2CsBADAAAAAACkvH9T8kHYCLXtH3HyQdgIO0NJUS5OWVNFOlJBQ0UuSVFfVE9UQUxfREVCVF9DVVJSRU5ULjk5Ni4zMS8xMi8yMDE5Li5GLkVVUi5DAQAAAD2CsBACAAAABjQ5MS4zMgEIAAAABQAAAAExAQAAAAoxODMwNDc0MDk0AwAAAAI1MAIAAAAFMjUyMjMEAAAAATEHAAAACjEyLzMxLzIwMTkIAAAACTgvMTYvMjAyMAkAAAABMBytF3jyQdgIZ934ePJB2AglQ0lRLl5DT01QLklRX0xBU1RTQUxFUFJJQ0UuMzEvMTIvMjAxOQEAAACJuCgAAgAAAAc4OTcyLjYxAEkFM1LyQdgItBYJc/JB2Ag3Q0lRLkxTRTpUU0NPLklRX1JFVFVSTl9JTlZFU1RFRF9DQVBJVEFMLjIwMDAuMzAvMDQvMjAyMAEAAAAwUAYAAgAAAAYxLjAyNjEAsa8kVfJB2Aj//H1Z8kHYCC1DSVEuTkFTREFR</t>
        </is>
      </c>
      <c r="FH1" t="inlineStr">
        <is>
          <t>R1M6Q0FLRS5JUV9MQVNUU0FMRVBSSUNFLjMwLzA0LzIwMTUBAAAACOAEAAIAAAAFNTAuMTMApLx/U/JB2AjTUR9x8kHYCCBDSVEuLklRX0xBU1RTQUxFUFJJQ0UuMDYvMTIvMjAxOQUAAAAAAAAACAAAABQoSW52YWxpZCBJZGVudGlmaWVyKewgN1LyQdgIV5Ejc/JB2Ag/Q0lRLk5ZU0U6S08uSVFfTUlOT1JJVFlfSU5URVJFU1RfVE9UQUwuMTAwMC4zMS8xMi8yMDE5Li5GLlVTRC5DAQAAABJoAAACAAAABDIwNzcBCAAAAAUAAAABMQEAAAAKMTk0NjQzMDc4MQMAAAADMTYwAgAAAAQxMzEyBAAAAAExBwAAAAoxMi8zMS8yMDE5CAAAAAk4LzE2LzIwMjAJAAAAATCE1Bd48kHYCO6k9njyQdgIJUNJUS5eQ09NUC5JUV9MQVNUU0FMRVBSSUNFLjIxLzAyLzIwMjABAAAAibgoAAIAAAAHOTU3Ni41OQBJBTNS8kHYCKXCvFnyQdgIJENJUS5eQVNYLklRX0xBU1RTQUxFUFJJQ0UuMTYvMDgvMjAxOQEAAAAfU+sBAgAAAAszODkzLjY1NjM4OAB8q4VR8kHYCN4hGnPyQdgINkNJUS5MU0U6U0ZPUi5JUV9EQV9NRURJQU5fRVNULjYwMDAuMzAvMDQvMjAyMC4uRi5HQlAuQwEAAADLU+QhAgAAABAyLjk4MzAyMTAxNDU3NDUxAQ4AAAAFAAAAAjExAQAAAAEwAgAAAAoxMDA0MzE2MDUxAwAAAAYxMTQxOTAEAAAAATMGAAAAATAHAAAAAjU1CAAAAAExCQAAAAExCgAAAAEwCwAAAAsxMTg0ODIwMzg2MgwAAAACMTINAAAACDUv</t>
        </is>
      </c>
      <c r="FI1" t="inlineStr">
        <is>
          <t>MS8yMDIwEAAAAAk4LzE2LzIwMjCkfwdL8kHYCNpuqVnyQdgIPkNJUS5MU0U6U0ZPUi5JUV9UT1RBTF9ERUJUX05PTl9DVVJSRU5ULjk5OS4zMS8xMi8yMDE5Li5GLkdCUC5DAQAAAMtT5CEDAAAAAAAcrRd48kHYCGhW93jyQdgIIENJUS4uSVFfTEFTVFNBTEVQUklDRS4xMi8wNC8yMDE5BQAAAAAAAAAIAAAAFChJbnZhbGlkIElkZW50aWZpZXIp09s2UfJB2Aj2Q01z8kHYCBlDSVEuLklRX1ZPTFVNRS4zMS8wMS8yMDIwBQAAAAAAAAAIAAAAFChJbnZhbGlkIElkZW50aWZpZXIp2Tm1U/JB2AhyAnVZ8kHYCDFDSVEuTkFTREFRR1M6VFNMQS5JUV9QRVJJT0REQVRFLjk5OS4zMS8xMi8yMDE5Li5GAQAAABDGogEFAAAACjMxLzEyLzIwMTcA/gNCdfJB2AjDUk128kHYCC9DSVEuTllTRTpNQU5VLklRX0VCSVREQS45OTkuMzEvMTIvMjAxOS4uRi5HQlAuQwEAAADdaw0AAgAAAAcxNzcuNzE3AQgAAAAFAAAAATEBAAAACjE5ODU4NDUwMjkDAAAAAjU1AgAAAAQ0MDUxBAAAAAExBwAAAAoxMi8zMS8yMDE5CAAAAAk4LzE2LzIwMjAJAAAAATAeIhh48kHYCMJr7njyQdgIJ0NJUS5OQVNEQVFHUzpDQUtFLklRX1RFVl9PVVQuMzAvMDQvMjAyMAEAAAAI4AQAAgAAAAsyNTYyLjg2NzE3OQEGAAAABQAAAAExAQAAAAoyMDIxNTgyNzAyAwAAAAMxNjACAAAABTQ2MjE0BAAAAAEwBwAAAAk0LzMwLzIwMjCj1iRV8kHYCHfn</t>
        </is>
      </c>
      <c r="FJ1" t="inlineStr">
        <is>
          <t>flnyQdgIPENJUS5OWVNFOk1BTlUuSVFfVE9UQUxfQ09NTU9OX0VRVUlUWS45OTkuMzEvMTIvMjAxOS4uRi5HQlAuQwEAAADdaw0AAgAAAAc0MjcuMTA0AQgAAAAFAAAAATEBAAAACjE5ODU4NDUwMjkDAAAAAjU1AgAAAAQxMDA2BAAAAAExBwAAAAoxMi8zMS8yMDE5CAAAAAk4LzE2LzIwMjAJAAAAATAe+xd48kHYCEkN9HjyQdgIKENJUS5MU0U6U0ZPUi5JUV9MQVNUU0FMRVBSSUNFLjAxLzAzLzIwMTkBAAAAy1PkIQIAAAAFMS4yOTUApLx/U/JB2AiBMCRx8kHYCDFDSVEuTllTRTpLTy5JUV9UT1RBTF9MSUFCLjk5OC4zMC8wNC8yMDIwLi5GLlVTRC5DAQAAABJoAAACAAAABTY4OTE5AQgAAAAFAAAAATEBAAAACjIwMTY3OTEyNTADAAAAAzE2MAIAAAAEMTI3NgQAAAABMQcAAAAJNC8zMC8yMDIwCAAAAAk4LzE2LzIwMjAJAAAAATADScpM8kHYCAZemlnyQdgIO0NJUS5OQVNEQVFHUzpUU0xBLklRX0VRVUlUWV9NRVRIT0QuMTAwMC4zMS8xMi8yMDE5Li5GLlVTRC5DAQAAABDGogEDAAAAAABHYBd48kHYCBADAHnyQdgIM0NJUUFWRy5JUTUwMDI3NTgzLklRX0xBU1RTQUxFUFJJQ0UuNDAyOTguMzAvMDQvMjAyMAEAAAA/XPsCAgAAAA0xLjE4MzYxMzI4MTI1AKokJVXyQdgIeW6GWfJB2AgtQ0lRLk5BU0RBUUdTOkNBS0UuSVFfTEFTVFNBTEVQUklDRS4zMS8xMi8yMDE3AQAAAAjgBAACAAAABTQ4LjE4AAVd</t>
        </is>
      </c>
      <c r="FK1" t="inlineStr">
        <is>
          <t>flPyQdgITpoocfJB2AgtQ0lRLk5BU0RBUUdTOlRTTEEuSVFfTEFTVFNBTEVQUklDRS4zMS8wOC8yMDE2AQAAABDGogECAAAABjIxMi4wMQDBqn5T8kHYCMbzJHHyQdgINENJUS5MU0U6U0ZPUi5JUV9UT1RBTF9BU1NFVFMuOTk4LjMxLzEyLzIwMTkuLkYuR0JQLkMBAAAAy1PkIQMAAAAAADuGF3jyQdgIef36ePJB2AgsQ0lRLk5ZU0U6UkFDRS5JUV9GSVNDQUxfWS4xMDAwLjMwLzA0LzIwMjAuLkYBAAAAPYKwEAEAAAAEMjAxOQD8OiRV8kHYCDHM0VryQdgIJ0NJUS5OWVNFOktPLklRX0xBU1RTQUxFUFJJQ0UuMjcvMDcvMjAxOAEAAAASaAAAAgAAAAU0Ni4yMQA6v4VS8kHYCA4bD3HyQdgIKUNJUS5OWVNFOlJBQ0UuSVFfTEFTVFNBTEVQUklDRS4zMS8xMi8yMDE5AQAAAD2CsBACAAAABjE2NS41NAAB6H1T8kHYCERhLnHyQdgIK0NJUS5OWVNFOktPLklRX1BSSUNFX1ZPTF9ISVNUX1lSLjMxLzEyLzIwMTkBAAAAEmgAAAIAAAAHMTUuMzM2NgDr39108kHYCGXHRnbyQdgIJkNJUS5OQVNEQVFHUzpDQUtFLklRX1ZPTFVNRS4wMi8wOC8yMDE5AQAAAAjgBAACAAAACDEuMTE1MzAxAJX9JFXyQdgI067AcvJB2AhAQ0lRLk5ZU0U6UkFDRS5JUV9UT1RBTF9ERUJUX05PTl9DVVJSRU5ULjEwMDAuMzEvMTIvMjAxOS4uRi5FVVIuQwEAAAA9grAQAgAAAAgxNTc0Ljc1OAEIAAAABQAAAAExAQAAAAoxOTQ3NDQ0MTgz</t>
        </is>
      </c>
      <c r="FL1" t="inlineStr">
        <is>
          <t>AwAAAAI1MAIAAAAFMjUyMjQEAAAAATEHAAAACjEyLzMxLzIwMTkIAAAACTgvMTYvMjAyMAkAAAABMBytF3jyQdgIUn/3ePJB2AgpQ0lRLk5ZU0U6TUFOVS5JUV9MQVNUU0FMRVBSSUNFLjMwLzA0LzIwMTYBAAAA3WsNAAIAAAAFMTcuMDkAwap+U/JB2AjVCSRx8kHYCDVDSVEuTllTRTpNQU5VLklRX1RPVEFMX0FTU0VUUy45OTcuMzAvMDQvMjAyMC4uRi5HQlAuQwEAAADdaw0AAgAAAAgxNDUxLjkwMwEIAAAABQAAAAExAQAAAAoxOTEwMjQ3NDAzAwAAAAI1NQIAAAAEMTAwNwQAAAABMQcAAAAJNC8zMC8yMDIwCAAAAAk4LzE2LzIwMjAJAAAAATC8WAdL8kHYCMzklFnyQdgINENJUS5OWVNFOk1BTlUuSVFfRUFSTklOR19DTy4yMDAwLjMwLzA0LzIwMjAuLkYuR0JQLkMBAAAA3WsNAAIAAAAEMjEuNgEIAAAABQAAAAExAQAAAAoyMDE4NjMyMDAzAwAAAAI1NQIAAAABNwQAAAABMQcAAAAJNC8zMC8yMDIwCAAAAAk4LzE2LzIwMjAJAAAAATC8WAdL8kHYCPEVrVnyQdgIJ0NJUS5OWVNFOktPLklRX0xBU1RTQUxFUFJJQ0UuMzAvMTEvMjAxNQEAAAASaAAAAgAAAAU0Mi42MgC5lH9T8kHYCPf4InHyQdgIKkNJUS5MU0U6U0ZPUi5JUV9HUC45OTcuMzEvMTIvMjAxOS4uRi5HQlAuQwEAAADLU+QhAwAAAAAAHiIYePJB2AhzQPB48kHYCDhDSVEuTkFTREFRR1M6VFNMQS5JUV9QUkVGX0VRVUlUWS45OTkuMzAvMDQv</t>
        </is>
      </c>
      <c r="FM1" t="inlineStr">
        <is>
          <t>MjAyMC4uRi5VU0QuQwEAAAAQxqIBAwAAAAAAvFgHS/JB2AjJR5tZ8kHYCC1DSVEuTkFTREFRR1M6VFNMQS5JUV9MQVNUU0FMRVBSSUNFLjMxLzAxLzIwMTcBAAAAEMaiAQIAAAAGMjUxLjkzANGDflPyQdgIDgQmcfJB2AgoQ0lRLkxTRTpUU0NPLklRX0xBU1RTQUxFUFJJQ0UuMzEvMDgvMjAxNQEAAAAwUAYAAgAAAAYxLjkxMzUAuZR/U/JB2AgbNiJx8kHYCDJDSVEuTkFTREFRR1M6VFNMQS5JUV9DQVBFWC45OTcuMzAvMDQvMjAyMC4uRi5VU0QuQwEAAAAQxqIBAgAAAAktMTQ0MC40NzEBCAAAAAUAAAABMQEAAAAKMTk0NTg3MzU1MQMAAAADMTYwAgAAAAQyMDIxBAAAAAExBwAAAAk0LzMwLzIwMjAIAAAACTgvMTYvMjAyMAkAAAABMMkxB0vyQdgIMd6rWfJB2Ag2Q0lRLk5BU0RBUUdTOkNBS0UuSVFfVE9UQUxfQ0EuMjAwMC4zMS8xMi8yMDE5Li5GLlVTRC5DAQAAAAjgBAACAAAABzQ0OS4xNDEBCAAAAAUAAAABMQEAAAAKMTk5MTMyNzA0MAMAAAADMTYwAgAAAAQxMDA4BAAAAAExBwAAAAoxMi8zMS8yMDE5CAAAAAk4LzE2LzIwMjAJAAAAATA7hhd48kHYCAqD/HjyQdgIPENJUS5OQVNEQVFHUzpUU0xBLklRX0VTVF9FUFNfR1JPV1RIXzVZUl9ISUdILjYwMDAuMzEvMTIvMjAxOQEAAAAQxqIBAgAAAAMxMDUBDgAAAAUAAAABNwEAAAAJMTA4ODAzOTE1AgAAAAoxMDAwODcyOTIzAwAAAAYxMDAxNjkEAAAA</t>
        </is>
      </c>
      <c r="FN1" t="inlineStr">
        <is>
          <t>ATIGAAAAATAHAAAAATAIAAAAATAJAAAAATEKAAAAATALAAAACzExNjY5NzMwMjgzDAAAAAE4DQAAAAgxLzEvMjAyMBAAAAAKMTIvMzEvMjAxOSgrQnXyQdgIkWJOdvJB2AgsQ0lRLkxTRTpTRk9SLklRX1BFUklPRERBVEUuOTk2LjMwLzA0LzIwMjAuLkYBAAAAy1PkIQMAAAAAALGvJFXyQdgINx2AWfJB2AghQ0lRLkxTRTpTRk9SLklRX1ZPTFVNRS4wOS8xMS8yMDE4AQAAAMtT5CECAAAACDAuMjkzMDczAMfif1PyQdgI4C4dcfJB2Ag1Q0lRLkxTRTpTRk9SLklRX1RPVEFMX0FTU0VUUy4yMDAwLjMxLzEyLzIwMTkuLkYuR0JQLkMBAAAAy1PkIQIAAAAHNDk5LjAzNAEIAAAABQAAAAExAQAAAAoxOTYxMTE3NDAxAwAAAAI1NQIAAAAEMTAwNwQAAAABMQcAAAAKMTIvMzEvMjAxOQgAAAAJOC8xNi8yMDIwCQAAAAEwO4YXePJB2AhQcvt48kHYCDhDSVEuTllTRTpSQUNFLklRX1JFVFVSTl9JTlZFU1RFRF9DQVBJVEFMLjIwMDAuMzAvMDQvMjAyMAEAAAA9grAQAgAAAAcxMy41OTI2ALGvJFXyQdgI//x9WfJB2AghQ0lRLkxTRTpTRk9SLklRX1ZPTFVNRS4xOS8wMS8yMDE4AQAAAMtT5CEDAAAAAAAoK0J18kHYCKMDW3byQdgIJkNJUS5OQVNEQVFHUzpUU0xBLklRX1ZPTFVNRS4wNy8wMi8yMDIwAQAAABDGogECAAAACDE3LjA2MzUyAKPWJFXyQdgIq417WfJB2AgyQ0lRLkxTRTpUU0NPLklRX1RPVEFMX1JFVi4y</t>
        </is>
      </c>
      <c r="FO1" t="inlineStr">
        <is>
          <t>MDAwLjMwLzA0LzIwMjAuLkYuR0JQLkMBAAAAMFAGAAIAAAAFNjQ3NjABCAAAAAUAAAABMQEAAAAKMjAyNjUwNzM4OAMAAAACNTUCAAAAAjI4BAAAAAExBwAAAAk0LzMwLzIwMjAIAAAACTgvMTYvMjAyMAkAAAABMMkxB0vyQdgIKpCdWfJB2Ag2Q0lRLk5ZU0U6UkFDRS5JUV9FUVVJVFlfTUVUSE9ELjk5OC4zMC8wNC8yMDIwLi5GLkVVUi5DAQAAAD2CsBACAAAABTIzLjM0AQgAAAAFAAAAATEBAAAACjIwMTU2Mzk4MDUDAAAAAjUwAgAAAAQzMDYzBAAAAAExBwAAAAk0LzMwLzIwMjAIAAAACTgvMTYvMjAyMAkAAAABMODjBkvyQdgI0SuQWfJB2AgiQ0lRLkxTRTpTRk9SLklRX1RFVl9PVVQuMzAvMDQvMjAyMAEAAADLU+QhAgAAAAo4NDguMjYzNzQ4AQYAAAAFAAAAATEBAAAACjIwMjI1OTk4ODADAAAAAjU1AgAAAAU0NjIxNAQAAAABMAcAAAAJNC8zMC8yMDIwo9YkVfJB2Ah3535Z8kHYCCJDSVEuTllTRTpSQUNFLklRX1ZPTFVNRS4wNi8xMi8yMDE5AQAAAD2CsBACAAAACDAuMTY1MjE5ACVhtVPyQdgI82u8cvJB2AgZQ0lRLi5JUV9WT0xVTUUuMTkvMDEvMjAxOAUAAAAAAAAACAAAABQoSW52YWxpZCBJZGVudGlmaWVyKRjdQXXyQdgI56BbdvJB2AgxQ0lRLk5BU0RBUUdTOlRTTEEuSVFfUEVSSU9EREFURS45OTQuMzAvMDQvMjAyMC4uRgEAAAAQxqIBBQAAAAozMS8xMi8yMDEzALGvJFXyQdgIVfZ/WfJB</t>
        </is>
      </c>
      <c r="FP1" t="inlineStr">
        <is>
          <t>2AgiQ0lRLk5ZU0U6TUFOVS5JUV9WT0xVTUUuMjAvMDkvMjAxOQEAAADdaw0AAgAAAAgwLjA0MzYzNQCV/SRV8kHYCB6ev3LyQdgINENJUS5MU0U6VFNDTy5JUV9QUklDRV9UQVJHRVQuNjAwMC4zMS8xMi8yMDE5Li4uR0JQLkMBAAAAMFAGAAIAAAAHMi43NjEyMwEOAAAABQAAAAE3AQAAAAgyMDE1Nzg3OQIAAAAGNDExNjgwAwAAAAYxMDAxNjEEAAAAAzI1NQYAAAABMAcAAAACNTUIAAAAATEJAAAAATEKAAAAATALAAAACzExNzEyMjM0OTAxDAAAAAE4DQAAAAgxLzEvMjAyMBAAAAAJOC8xNi8yMDIwHiIYePJB2AgUoAB58kHYCChDSVEuTFNFOlNGT1IuSVFfTEFTVFNBTEVQUklDRS4wNy8wOS8yMDE4AQAAAMtT5CEDAAAAAABDmIVS8kHYCB10EnHyQdgIM0NJUS5OQVNEQVFHUzpDQUtFLklRX0NBUEVYLjEwMDAuMzAvMDQvMjAyMC4uRi5VU0QuQwEAAAAI4AQAAgAAAActNzMuNzY1AQgAAAAFAAAAATEBAAAACjIwMjE1ODE0MTEDAAAAAzE2MAIAAAAEMjAyMQQAAAABMQcAAAAJNC8zMC8yMDIwCAAAAAk4LzE2LzIwMjAJAAAAATD/b8pM8kHYCGRpq1nyQdgILENJUS5MU0U6VFNDTy5JUV9QRVJJT0REQVRFLjk5OS4zMS8xMi8yMDE5Li5GAQAAADBQBgAFAAAACjI0LzAyLzIwMTgA/gNCdfJB2AjDUk128kHYCCxDSVEuTllTRTpLTy5JUV9EQV9DRi45OTguMzEvMTIvMjAxOS4uRi5VU0QuQwEAAAASaAAAAgAA</t>
        </is>
      </c>
      <c r="FQ1" t="inlineStr">
        <is>
          <t>AAQxNzg3AQgAAAAFAAAAATEBAAAACjE5NDY0MzA3ODIDAAAAAzE2MAIAAAAEMjE2MAQAAAABMQcAAAAKMTIvMzEvMjAxOQgAAAAJOC8xNi8yMDIwCQAAAAEw2hSWd/JB2AhwHud48kHYCCdDSVEuJEFFREFFRC5JUV9MQVNUU0FMRVBSSUNFLjMwLzA0LzIwMTkBAAAAJetaAAIAAAABMQCqJCVV8kHYCI2zglnyQdgIJENJUS5eU1BYLklRX0xBU1RTQUxFUFJJQ0UuMTEvMTAvMjAxOQEAAACbuCgAAgAAABAyOTcwLjI2OTU0NDg4NTU0ALW8N1LyQdgIJDgSc/JB2Ag1Q0lRLlVTRC5JUV9GVUxMX0NVUlZFX0FOTlVBTC5BTExDT1JQLkIuMjBZLjMxLzEyLzIwMTkBAAAAAAAAAAIAAAAJMC4wOTQxOTU4ANgt3nTyQdgIdFxJdvJB2AghQ0lRLkxTRTpUU0NPLklRX1ZPTFVNRS4wNC8xMC8yMDE5AQAAADBQBgACAAAACDMwLjIxODk1AJX9JFXyQdgIWI2+cvJB2AgmQ0lRLk5BU0RBUUdTOlRTTEEuSVFfVk9MVU1FLjMxLzA1LzIwMTkBAAAAEMaiAQIAAAAIMTAuNDA2NzMAo9YkVfJB2AiMmMFy8kHYCDpDSVEuTllTRTpLTy5JUV9UT1RBTF9DT01NT05fRVFVSVRZLjk5OS4zMC8wNC8yMDIwLi5GLlVTRC5DAQAAABJoAAACAAAABTE2OTgxAQgAAAAFAAAAATEBAAAACjIwMTY3OTEyNTEDAAAAAzE2MAIAAAAEMTAwNgQAAAABMQcAAAAJNC8zMC8yMDIwCAAAAAk4LzE2LzIwMjAJAAAAATADScpM8kHYCJAKnFnyQdgIIUNJ</t>
        </is>
      </c>
      <c r="FR1" t="inlineStr">
        <is>
          <t>US5MU0U6U0ZPUi5JUV9WT0xVTUUuMTEvMTAvMjAxOQEAAADLU+QhAgAAAAcwLjY0NjkzAJX9JFXyQdgI4lW9cvJB2Ag0Q0lRLk5ZU0U6S08uSVFfVE9UQUxfUkVDRUlWLjIwMDAuMzAvMDQvMjAyMC4uRi5VU0QuQwEAAAASaAAAAgAAAAQ0NDMwAQgAAAAFAAAAATEBAAAACjIwMzAzNzY4OTcDAAAAAzE2MAIAAAAEMTAwMQQAAAABMQcAAAAJNC8zMC8yMDIwCAAAAAk4LzE2LzIwMjAJAAAAATADScpM8kHYCP7HrFnyQdgIKENJUS5MU0U6U0ZPUi5JUV9MQVNUU0FMRVBSSUNFLjMxLzEwLzIwMTUBAAAAy1PkIQMAAAAAALmUf1PyQdgI+4MicfJB2AgnQ0lRLiRBRURBUlMuSVFfTEFTVFNBTEVQUklDRS4zMS8xMi8yMDE4AQAAACXrWgACAAAACzAuMDk3NTU2NDQxAP4DQnXyQdgICs1LdvJB2AgiQ0lRLk5ZU0U6TUFOVS5JUV9WT0xVTUUuMDIvMDgvMjAxOQEAAADdaw0AAgAAAAgwLjE0ODc4MgCV/SRV8kHYCB6ev3LyQdgILUNJUS5OQVNEQVFHUzpDQUtFLklRX0xBU1RTQUxFUFJJQ0UuMTYvMDIvMjAxOAEAAAAI4AQAAgAAAAU0Ni41MwAoK0J18kHYCDy7WHbyQdgIJUNJUS5eQ09NUC5JUV9MQVNUU0FMRVBSSUNFLjMxLzA3LzIwMTcBAAAAibgoAAIAAAAHNjM0OC4xMgBHhYVR8kHYCGfZCXPyQdgIKkNJUS5MU0U6U0ZPUi5JUV9OSS45OTkuMzAvMDQvMjAyMC4uRi5HQlAuQwEAAADLU+QhAgAAAAotMTMuOTAy</t>
        </is>
      </c>
      <c r="FS1" t="inlineStr">
        <is>
          <t>ODU5AQgAAAAFAAAAATEBAAAACjE5NjExMTYyNzEDAAAAAjU1AgAAAAIxNQQAAAABMQcAAAAJNC8zMC8yMDIwCAAAAAk4LzE2LzIwMjAJAAAAATDJMQdL8kHYCCZeqFnyQdgIJ0NJUS4kQUVER0JQLklRX0xBU1RTQUxFUFJJQ0UuMjMvMDIvMjAxOQEAAAAl61oAAgAAAAs0Ljc5NTY1OTg5NQAVIspM8kHYCNOqXnbyQdgIIENJUS5OWVNFOktPLklRX1ZPTFVNRS4wMS8wMy8yMDE5AQAAABJoAAACAAAACDE2LjI5MTU5AKS8f1PyQdgIWILCcvJB2AgyQ0lRLk5ZU0U6UkFDRS5JUV9UT1RBTF9DTC4xMDAwLjMxLzEyLzIwMTkuLkYuRVVSLkMBAAAAPYKwEAIAAAAIMTI4Ni4wMTcBCAAAAAUAAAABMQEAAAAKMTk0NzQ0NDE4MwMAAAACNTACAAAABDEwMDkEAAAAATEHAAAACjEyLzMxLzIwMTkIAAAACTgvMTYvMjAyMAkAAAABMBytF3jyQdgItI/4ePJB2Ag5Q0lRLk5ZU0U6UkFDRS5JUV9FQklUX01FRElBTl9FU1QuNjAwMS4zMC8wNC8yMDIwLi5GLkVVUi5DAQAAAD2CsBADAAAAAACkfwdL8kHYCHnNo1nyQdgILUNJUS5MU0U6VFNDTy5JUV9FQklULjEwMDAuMzAvMDQvMjAyMC4uRi5HQlAuQwEAAAAwUAYAAgAAAAQyOTAzAQgAAAAFAAAAATEBAAAACjIwMjY1MDczMDkDAAAAAjU1AgAAAAM0MDAEAAAAATEHAAAACTQvMzAvMjAyMAgAAAAJOC8xNi8yMDIwCQAAAAEwyTEHS/JB2AhZaqRZ8kHYCDFDSVFBVkcuJVRD</t>
        </is>
      </c>
      <c r="FT1" t="inlineStr">
        <is>
          <t>TVNZMzAuSVFfTEFTVFNBTEVQUklDRS40MDE3OC4zMS8xMi8yMDE5AQAAACMfKAICAAAAEDMuMTkwMDU1OTc3NjA4OTYAQVJCdfJB2AhYdF128kHYCChDSVEuTFNFOlNGT1IuSVFfTEFTVFNBTEVQUklDRS4zMC8wNC8yMDE2AQAAAMtT5CEDAAAAAADBqn5T8kHYCMPiI3HyQdgIPkNJUS5OQVNEQVFHUzpDQUtFLklRX0VTVF9FUFNfR1JPV1RIXzVZUl9NRURJQU4uNjAwMC4zMS8xMi8yMDE5AQAAAAjgBAACAAAAAjE0AQ4AAAAFAAAAATcBAAAABzI1OTk2OTUCAAAABjI3Mzg4OAMAAAAGMTAwMTY4BAAAAAEyBgAAAAEwBwAAAAEwCAAAAAEwCQAAAAExCgAAAAEwCwAAAAsxMTY1OTAzMDQwOAwAAAABOA0AAAAIMS8xLzIwMjAQAAAACjEyLzMxLzIwMTkoK0J18kHYCCU7TnbyQdgIMENJUS5OWVNFOlJBQ0UuSVFfSU5DX1RBWC45OTkuMzEvMTIvMjAxOS4uRi5FVVIuQwEAAAA9grAQAgAAAAYyMDguNzYBCAAAAAUAAAABMQEAAAAKMTk0NzQ0NDE5MAMAAAACNTACAAAAAjc1BAAAAAExBwAAAAoxMi8zMS8yMDE5CAAAAAk4LzE2LzIwMjAJAAAAATDc7ZV38kHYCGjb6XjyQdgIJkNJUS5OQVNEQVFHUzpUU0xBLklRX1ZPTFVNRS4xMC8wOC8yMDE4AQAAABDGogECAAAACDExLjU1MjA0ADq/hVLyQdgIMy0QcfJB2AgrQ0lRLk5ZU0U6UkFDRS5JUV9OSS45OTguMzAvMDQvMjAyMC4uRi5FVVIuQwEAAAA9grAQAgAAAAc1</t>
        </is>
      </c>
      <c r="FU1" t="inlineStr">
        <is>
          <t>MzUuMzkzAQgAAAAFAAAAATEBAAAACjIwMTU2Mzk4MDUDAAAAAjUwAgAAAAIxNQQAAAABMQcAAAAJNC8zMC8yMDIwCAAAAAk4LzE2LzIwMjAJAAAAATDZCgdL8kHYCB2FqFnyQdgIIUNJUS5MU0U6U0ZPUi5JUV9WT0xVTUUuMDcvMTIvMjAxOAEAAADLU+QhAgAAAAgwLjA3MDY3MwDH4n9T8kHYCLXtH3HyQdgIJ0NJUS4kQUVETEtSLklRX0xBU1RTQUxFUFJJQ0UuMzAvMDQvMjAyMAEAAAAl61oAAgAAAAswLjAxOTIwOTE0NgCqJCVV8kHYCH7aglnyQdgINUNJUS5OWVNFOk1BTlUuSVFfUFJFUEFJRF9FWFAuMjAwMC4zMS8xMi8yMDE5Li5GLkdCUC5DAQAAAN1rDQACAAAABjE1LjM4MgEIAAAABQAAAAExAQAAAAoxOTkzNjIxMzIyAwAAAAI1NQIAAAAEMTIxMgQAAAABMQcAAAAKMTIvMzEvMjAxOQgAAAAJOC8xNi8yMDIwCQAAAAEw2hSWd/JB2Ag/I+V48kHYCClDSVEuTllTRTpSQUNFLklRX0xBU1RTQUxFUFJJQ0UuMTAvMDUvMjAxOQEAAAA9grAQAgAAAAYxNDEuMzMA3tJ+U/JB2AgPUiZx8kHYCCBDSVEuTllTRTpLTy5JUV9WT0xVTUUuMTYvMDgvMjAxOQEAAAASaAAAAgAAAAgxNC4yODg2OQCj1iRV8kHYCCcew3LyQdgIM0NJUS5OQVNEQVFHUzpDQUtFLklRX0xBU1RTQUxFUFJJQ0UuMDMvMDEvMjAxNy5VU0QuQwEAAAAI4AQAAgAAAAU1OS40MwBbk+JN8kHYCJR/YHbyQdgIIENJUS4uSVFfTEFTVFNBTEVQ</t>
        </is>
      </c>
      <c r="FV1" t="inlineStr">
        <is>
          <t>UklDRS4zMS8xMC8yMDE5BQAAAAAAAAAIAAAAFChJbnZhbGlkIElkZW50aWZpZXIp3KsvUvJB2AingCJz8kHYCC9DSVEuTkFTREFRR1M6VFNMQS5JUV9GSVNDQUxfUS41MDAuMzEvMTIvMjAxOS4uRgEAAAAQxqIBAwAAAAJRMwDfBt508kHYCGXHRnbyQdgILUNJUS5OWVNFOlJBQ0UuSVFfRUJJVC45OTcuMzAvMDQvMjAyMC4uRi5FVVIuQwEAAAA9grAQAgAAAAc2NDAuOTE3AQgAAAAFAAAAATEBAAAACjE5NDc0NDQxODQDAAAAAjUwAgAAAAM0MDAEAAAAATEHAAAACTQvMzAvMjAyMAgAAAAJOC8xNi8yMDIwCQAAAAEw2QoHS/JB2Agc3qRZ8kHYCDVDSVEuTkFTREFRR1M6Q0FLRS5JUV9UT1RBTF9DQS45OTkuMzEvMTIvMjAxOS4uRi5VU0QuQwEAAAAI4AQAAgAAAAcyMDguNjMzAQgAAAAFAAAAATEBAAAACjE5NDgxNzY2ODADAAAAAzE2MAIAAAAEMTAwOAQAAAABMQcAAAAKMTIvMzEvMjAxOQgAAAAJOC8xNi8yMDIwCQAAAAEwO4YXePJB2AiJNvx48kHYCCpDSVEuTFNFOlNGT1IuSVFfTkkuOTk3LjMxLzEyLzIwMTkuLkYuR0JQLkMBAAAAy1PkIQMAAAAAANoUlnfyQdgIVXzoePJB2AgnQ0lRLk5ZU0U6S08uSVFfTEFTVFNBTEVQUklDRS4zMC8wOC8yMDE5AQAAABJoAAACAAAABTU1LjA0ANGDflPyQdgIWGwqcfJB2Ag2Q0lRLkVVUi5JUV9GVUxMX0NVUlZFX0FOTlVBTC5BTExDT1JQLklHLjIwWS4zMC8wNC8y</t>
        </is>
      </c>
      <c r="FW1" t="inlineStr">
        <is>
          <t>MDIwAQAAAAAAAAACAAAACTAuMDIxNDc0MQCqJCVV8kHYCG+VhlnyQdgIL0NJUS5MU0U6VFNDTy5JUV9JTkNfVEFYLjk5OC4zMC8wNC8yMDIwLi5GLkdCUC5DAQAAADBQBgACAAAAAzMwNgEIAAAABQAAAAExAQAAAAoxOTY4NzM2NTU5AwAAAAI1NQIAAAACNzUEAAAAATEHAAAACTQvMzAvMjAyMAgAAAAJOC8xNi8yMDIwCQAAAAEwyTEHS/JB2Ah1JqdZ8kHYCDBDSVEuTkFTREFRR1M6Q0FLRS5JUV9TR0EuOTk5LjMwLzA0LzIwMjAuLkYuVVNELkMBAAAACOAEAAIAAAAGMjcwLjE0AQgAAAAFAAAAATEBAAAACjIwMjE1ODE0MjADAAAAAzE2MAIAAAACMjMEAAAAATEHAAAACTQvMzAvMjAyMAgAAAAJOC8xNi8yMDIwCQAAAAEw/2/KTPJB2AhWm6BZ8kHYCC1DSVEuTllTRTpLTy5JUV9DQVBFWC4yMDAwLjMxLzEyLzIwMTkuLkYuVVNELkMBAAAAEmgAAAIAAAAFLTE1MDUBCAAAAAUAAAABMQEAAAAKMTk4ODgwMTUyNgMAAAADMTYwAgAAAAQyMDIxBAAAAAExBwAAAAoxMi8zMS8yMDE5CAAAAAk4LzE2LzIwMjAJAAAAATDaFJZ38kHYCBYN5njyQdgIRENJUS5OQVNEQVFHUzpDQUtFLklRX01JTk9SSVRZX0lOVEVSRVNUX1RPVEFMLjk5OC4zMS8xMi8yMDE5Li5GLlVTRC5DAQAAAAjgBAADAAAAAACE1Bd48kHYCJN89njyQdgILUNJUS5OQVNEQVFHUzpDQUtFLklRX0xBU1RTQUxFUFJJQ0UuMTQvMTIvMjAxOAEAAAAI</t>
        </is>
      </c>
      <c r="FX1" t="inlineStr">
        <is>
          <t>4AQAAgAAAAU0NC43NgDH4n9T8kHYCG6wIHHyQdgIKENJUS5MU0U6VFNDTy5JUV9MQVNUU0FMRVBSSUNFLjMxLzA1LzIwMTUBAAAAMFAGAAIAAAAFMi4xMjYApLx/U/JB2Ai17R9x8kHYCDZDSVEuTkFTREFRR1M6Q0FLRS5JUV9UT1RBTF9SRVYuOTk5LjMxLzEyLzIwMTkuLkYuVVNELkMBAAAACOAEAAIAAAAIMjI2MC41MDIBCAAAAAUAAAABMQEAAAAKMTk0ODE3NjY4MAMAAAADMTYwAgAAAAIyOAQAAAABMQcAAAAKMTIvMzEvMjAxOQgAAAAJOC8xNi8yMDIwCQAAAAEwHvsXePJB2Ag3YvJ48kHYCCNDSVEuJVRDTVNNMDYuSVFfTEFTVFNBTEVQUklDRS40MzQ2NQEAAAALHygCAgAAAAQyLjU2AN8G3nTyQdgIBglLdvJB2AgqQ0lRLk5ZU0U6S08uSVFfR1AuMTAwMC4zMS8xMi8yMDE5Li5GLlVTRC5DAQAAABJoAAACAAAABTIwMDg2AQgAAAAFAAAAATEBAAAACjE5NDY0MzA3ODEDAAAAAzE2MAIAAAACMTAEAAAAATEHAAAACjEyLzMxLzIwMTkIAAAACTgvMTYvMjAyMAkAAAABMB4iGHjyQdgIl7XwePJB2AgyQ0lRLkxTRTpTRk9SLklRX0lOVkVOVE9SWS4yMDAwLjMxLzEyLzIwMTkuLkYuR0JQLkMBAAAAy1PkIQMAAAAAANoUlnfyQdgIPyPlePJB2AgoQ0lRLkxTRTpUU0NPLklRX0xBU1RTQUxFUFJJQ0UuMDIvMDMvMjAxOAEAAAAwUAYAAgAAAAQyLjAyACgrQnXyQdgI9zZXdvJB2Ag5Q0lRLk5ZU0U6S08uSVFf</t>
        </is>
      </c>
      <c r="FY1" t="inlineStr">
        <is>
          <t>RUJJVERBX01FRElBTl9FU1QuNjAwMS4zMC8wNC8yMDIwLi5GLlVTRC5DAQAAABJoAAADAAAAAAD/b8pM8kHYCCc3oVnyQdgINUNJUS5MU0U6VFNDTy5JUV9JTlRFUkVTVF9FWFAuMjAwMC4zMS8xMi8yMDE5Li5GLkdCUC5DAQAAADBQBgACAAAABC0yNDQBCAAAAAUAAAABMQEAAAAKMTk4Njc5MzI0MAMAAAACNTUCAAAAAjgyBAAAAAExBwAAAAoxMi8zMS8yMDE5CAAAAAk4LzE2LzIwMjAJAAAAATDaFJZ38kHYCEn85HjyQdgIJENJUS5eQVNYLklRX0xBU1RTQUxFUFJJQ0UuMjYvMDEvMjAxOAEAAAAfU+sBAgAAAAs0MjA5LjQyMDQ4OADYLd508kHYCKa2RXbyQdgIKENJUS5MU0U6VFNDTy5JUV9MQVNUU0FMRVBSSUNFLjEyLzA0LzIwMTkBAAAAMFAGAAIAAAAFMi40NzEAuZR/U/JB2AgzjyVx8kHYCDBDSVEuTFNFOlRTQ08uSVFfVE9UQUxfQ0wuOTk5LjMxLzEyLzIwMTkuLkYuR0JQLkMBAAAAMFAGAAIAAAAFMTkyMzMBCAAAAAUAAAABMQEAAAAKMTk2ODczNjU1OQMAAAACNTUCAAAABDEwMDkEAAAAATEHAAAACjEyLzMxLzIwMTkIAAAACTgvMTYvMjAyMAkAAAABMBytF3jyQdgItI/4ePJB2AgtQ0lRLk5ZU0U6UkFDRS5JUV9QRVJJT0REQVRFLjk5OC4zMC8wNC8yMDIwLi5GAQAAAD2CsBAFAAAACjMxLzEyLzIwMTcAsa8kVfJB2AjqVIFZ8kHYCClDSVEuTllTRTpSQUNFLklRX0xBU1RTQUxFUFJJQ0UuMzEv</t>
        </is>
      </c>
      <c r="FZ1" t="inlineStr">
        <is>
          <t>MTAvMjAxOQEAAAA9grAQAgAAAAYxNjAuMTIAAeh9U/JB2Ahm7C1x8kHYCC9DSVEuTkFTREFRR1M6VFNMQS5JUV9DT1NUX0JPUlJPV0lORy4uMzAvMDQvMjAyMAEAAAAQxqIBAgAAAAY1LjQwOTkBCAAAAAUAAAABMQEAAAAKMjAzMjA0NTMzNAMAAAADMTYwAgAAAAUyMTY4MQQAAAABMAcAAAAJNC8zMC8yMDIwCAAAAAkzLzMxLzIwMjAJAAAAATCxryRV8kHYCACZflnyQdgIOUNJUS5OQVNEQVFHUzpDQUtFLklRX1RPVEFMX0FTU0VUUy45OTcuMzAvMDQvMjAyMC4uRi5VU0QuQwEAAAAI4AQAAgAAAAgxMjkzLjMxOQEIAAAABQAAAAExAQAAAAoxOTQ4MTc2NjYyAwAAAAMxNjACAAAABDEwMDcEAAAAATEHAAAACTQvMzAvMjAyMAgAAAAJOC8xNi8yMDIwCQAAAAEwA0nKTPJB2Ai8vZRZ8kHYCCVDSVEuXkNPTVAuSVFfTEFTVFNBTEVQUklDRS4zMS8wMS8yMDIwAQAAAIm4KAACAAAABzkxNTAuOTQASQUzUvJB2Aic6rxZ8kHYCDFDSVEuTllTRTpLTy5JUV9MVF9JTlZFU1QuMjAwMC4zMS8xMi8yMDE5Li5GLlVTRC5DAQAAABJoAAACAAAABTIxNTg5AQgAAAAFAAAAATEBAAAACjE5ODg4MDE1MjYDAAAAAzE2MAIAAAAEMTA1NAQAAAABMQcAAAAKMTIvMzEvMjAxOQgAAAAJOC8xNi8yMDIwCQAAAAEwO4YXePJB2AjPsPp48kHYCCpDSVEuTllTRTpLTy5JUV9OSS4yMDAwLjMxLzEyLzIwMTkuLkYuVVNELkMBAAAAEmgA</t>
        </is>
      </c>
      <c r="GA1" t="inlineStr">
        <is>
          <t>AAIAAAAENzc0OAEIAAAABQAAAAExAQAAAAoxOTg4ODAxNTI2AwAAAAMxNjACAAAAAjE1BAAAAAExBwAAAAoxMi8zMS8yMDE5CAAAAAk4LzE2LzIwMjAJAAAAATDc7ZV38kHYCCsY6XjyQdgIK0NJUS5MU0U6U0ZPUi5JUV9GSVNDQUxfWS4xMDAwLjMxLzEyLzIwMTkuLkYBAAAAy1PkIQEAAAAEMjAxOADfBt508kHYCFZjR3byQdgIMkNJUS5OQVNEQVFHUzpDQUtFLklRX0NBUEVYLjk5OC4zMS8xMi8yMDE5Li5GLlVTRC5DAQAAAAjgBAACAAAACC0xMTUuODIxAQgAAAAFAAAAATEBAAAACjE5NDgxNzY2NjIDAAAAAzE2MAIAAAAEMjAyMQQAAAABMQcAAAAKMTIvMzEvMjAxOQgAAAAJOC8xNi8yMDIwCQAAAAEw2hSWd/JB2AggmOV48kHYCDlDSVEuTFNFOlRTQ08uSVFfQ0FQRVhfTUVESUFOX0VTVC4xMDAzLjMxLzEyLzIwMTkuLkYuR0JQLkMBAAAAMFAGAAIAAAAFLTEzMDABDgAAAAUAAAABMwEAAAABMAIAAAAKMTAwMDI2NDUwMAMAAAAGMTA0MDkxBAAAAAEzBgAAAAEwBwAAAAI1NQgAAAABMQkAAAABMQoAAAABMAsAAAALMTE2ODA1NTU0NjEMAAAAATENAAAACDEvMS8yMDIwEAAAAAk4LzE2LzIwMjA7PJZ38kHYCNSo5njyQdgIOENJUS5OQVNEQVFHUzpDQUtFLklRX0VBUk5JTkdfQ08uMjAwMC4zMS8xMi8yMDE5Li5GLlVTRC5DAQAAAAjgBAACAAAABjk0Ljc2MgEIAAAABQAAAAExAQAAAAoxOTkxMzI3MDQw</t>
        </is>
      </c>
      <c r="GB1" t="inlineStr">
        <is>
          <t>AwAAAAMxNjACAAAAATcEAAAAATEHAAAACjEyLzMxLzIwMTkIAAAACTgvMTYvMjAyMAkAAAABMNoUlnfyQdgIuYfkePJB2AgsQ0lRLk5ZU0U6UkFDRS5JUV9FQlQuOTk5LjMxLzEyLzIwMTkuLkYuRVVSLkMBAAAAPYKwEAIAAAAHNzQ2LjE1NgEIAAAABQAAAAExAQAAAAoxOTQ3NDQ0MTkwAwAAAAI1MAIAAAADMTM5BAAAAAExBwAAAAoxMi8zMS8yMDE5CAAAAAk4LzE2LzIwMjAJAAAAATDc7ZV38kHYCMmd6njyQdgIIUNJUS5OQVNEQVFHUzpDQUtFLklRX0NPTVBBTllfTkFNRQEAAAAI4AQAAwAAACNUaGUgQ2hlZXNlY2FrZSBGYWN0b3J5IEluY29ycG9yYXRlZAD8OiRV8kHYCJHHiVnyQdgIKUNJUS5OWVNFOlJBQ0UuSVFfTEFTVFNBTEVQUklDRS4xMi8wNy8yMDE5AQAAAD2CsBACAAAABjE2Ni41MQDRg35T8kHYCN9xKHHyQdgIMUNJUS5OWVNFOlJBQ0UuSVFfQ09TVF9SRVYuOTk5LjMxLzEyLzIwMTkuLkYuRVVSLkMBAAAAPYKwEAIAAAAHMTY1MC44NgEIAAAABQAAAAExAQAAAAoxOTQ3NDQ0MTkwAwAAAAI1MAIAAAABMQQAAAABMQcAAAAKMTIvMzEvMjAxOQgAAAAJOC8xNi8yMDIwCQAAAAEwHvsXePJB2Ah+KvF48kHYCCxDSVEuTllTRTpNQU5VLklRX1NHQS45OTcuMzEvMTIvMjAxOS4uRi5HQlAuQwEAAADdaw0AAgAAAAcyMzIuNTk1AQgAAAAFAAAAATEBAAAACjE5MTAyNDc0MDMDAAAAAjU1AgAAAAIy</t>
        </is>
      </c>
      <c r="GC1" t="inlineStr">
        <is>
          <t>MwQAAAABMQcAAAAKMTIvMzEvMjAxOQgAAAAJOC8xNi8yMDIwCQAAAAEwHiIYePJB2AiAfe948kHYCCZDSVEuTkFTREFRR1M6Q0FLRS5JUV9WT0xVTUUuMDUvMDEvMjAxOAEAAAAI4AQAAgAAAAgwLjg0NTkxMQAoK0J18kHYCEo7XHbyQdgIMUNJUS5OWVNFOk1BTlUuSVFfVE9UQUxfQ0wuOTk3LjMxLzEyLzIwMTkuLkYuR0JQLkMBAAAA3WsNAAIAAAAHNDAzLjc0MwEIAAAABQAAAAExAQAAAAoxOTEwMjQ3NDAzAwAAAAI1NQIAAAAEMTAwOQQAAAABMQcAAAAKMTIvMzEvMjAxOQgAAAAJOC8xNi8yMDIwCQAAAAEwHK0XePJB2AikQfh48kHYCC9DSVEuTkFTREFRR1M6VFNMQS5JUV9OSS45OTcuMzAvMDQvMjAyMC4uRi5VU0QuQwEAAAAQxqIBAgAAAAgtNjc0LjkxNAEIAAAABQAAAAExAQAAAAoxOTQ1ODczNTUxAwAAAAMxNjACAAAAAjE1BAAAAAExBwAAAAk0LzMwLzIwMjAIAAAACTgvMTYvMjAyMAkAAAABMMkxB0vyQdgID6yoWfJB2Ag2Q0lRLk5BU0RBUUdTOlRTTEEuSVFfVE9UQUxfUkVWLjk5OC4zMS8xMi8yMDE5Li5GLlVTRC5DAQAAABDGogECAAAACDcwMDAuMTMyAQgAAAAFAAAAATEBAAAACjE5NDU4NzM1NTEDAAAAAzE2MAIAAAACMjgEAAAAATEHAAAACjEyLzMxLzIwMTkIAAAACTgvMTYvMjAyMAkAAAABMB77F3jyQdgIvznyePJB2AgnQ0lRLiRBRURFVVIuSVFfTEFTVFNBTEVQUklDRS4zMS8xMi8y</t>
        </is>
      </c>
      <c r="GD1" t="inlineStr">
        <is>
          <t>MDEzAQAAACXrWgACAAAACzUuMDU4MTgzNTcxABUiykzyQdgInEZfdvJB2Ag8Q0lRLk5ZU0U6TUFOVS5JUV9SRVZFTlVFX01FRElBTl9FU1QuMTAwMi4zMC8wNC8yMDIwLi5GLkdCUC5DAQAAAN1rDQACAAAABzYyNy43MTgBDgAAAAUAAAABMwEAAAABMAIAAAAKMTAwMzA5MjQzMAMAAAAGMTAwMTgxBAAAAAEzBgAAAAEwBwAAAAI1NQgAAAABMQkAAAABMQoAAAABMAsAAAALMTE4Njg2MjYwMTUMAAAAATENAAAACDUvMS8yMDIwEAAAAAk4LzE2LzIwMjDqlspM8kHYCIEcnVnyQdgILUNJUS5OQVNEQVFHUzpDQUtFLklRX0xBU1RTQUxFUFJJQ0UuMDUvMTAvMjAxOAEAAAAI4AQAAgAAAAU1MS41NwBDmIVS8kHYCHPjFHHyQdgIJUNJUS5eQ09NUC5JUV9MQVNUU0FMRVBSSUNFLjMwLzAzLzIwMTgBAAAAibgoAAIAAAAHNzA2My40NQDYLd508kHYCLgERnbyQdgIKUNJUS5OWVNFOk1BTlUuSVFfTEFTVFNBTEVQUklDRS4xMS8wNS8yMDE4AQAAAN1rDQACAAAABTE5LjY1ACnmhVLyQdgIm4UGcfJB2AgZQ0lRLi5JUV9WT0xVTUUuMzAvMDgvMjAxOQUAAAAAAAAACAAAABQoSW52YWxpZCBJZGVudGlmaWVyKdk5tVPyQdgITA27cvJB2AhAQ0lRLk5ZU0U6UkFDRS5JUV9NSU5PUklUWV9JTlRFUkVTVF9UT1RBTC45OTguMzEvMTIvMjAxOS4uRi5FVVIuQwEAAAA9grAQAgAAAAQ0LjgxAQgAAAAFAAAAATEBAAAACjE5NDc0</t>
        </is>
      </c>
      <c r="GE1" t="inlineStr">
        <is>
          <t>NDQxODQDAAAAAjUwAgAAAAQxMzEyBAAAAAExBwAAAAoxMi8zMS8yMDE5CAAAAAk4LzE2LzIwMjAJAAAAATCE1Bd48kHYCMtW9njyQdgIOkNJUS5OWVNFOlJBQ0UuSVFfQ0FQRVhfTUVESUFOX0VTVC4xMDAyLjMxLzEyLzIwMTkuLkYuRVVSLkMBAAAAPYKwEAIAAAAKLTc1Ni41NDQzNwEOAAAABQAAAAEzAQAAAAEwAgAAAAoxMDAzMjI2ODA3AwAAAAYxMDQwOTEEAAAAATMGAAAAATAHAAAAAjUwCAAAAAExCQAAAAExCgAAAAEwCwAAAAsxMTcxOTI2NTk1OQwAAAABMQ0AAAAIMS8xLzIwMjAQAAAACTgvMTYvMjAyMDs8lnfyQdgI71rmePJB2Ag1Q0lRLk5ZU0U6TUFOVS5JUV9QUklDRV9UQVJHRVQuNjAwMC4zMC8wNC8yMDIwLi4uR0JQLkMBAAAA3WsNAAIAAAAGMTQuNjU2AQ4AAAAFAAAAATcBAAAACTIxNTA1NTM4NQIAAAAGNzAyNzI4AwAAAAYxMDAxNjEEAAAAAzI1NQYAAAABMAcAAAACNTUIAAAAATEJAAAAATEKAAAAATALAAAACzExODY4NjI0ODA4DAAAAAE4DQAAAAg1LzEvMjAyMBAAAAAJOC8xNi8yMDIwpH8HS/JB2Agm9I5Z8kHYCDZDSVEuTllTRTpSQUNFLklRX0VRVUlUWV9NRVRIT0QuOTk3LjMwLzA0LzIwMjAuLkYuRVVSLkMBAAAAPYKwEAIAAAAGMjAuOTQ4AQgAAAAFAAAAATEBAAAACjE5NDc0NDQxODQDAAAAAjUwAgAAAAQzMDYzBAAAAAExBwAAAAk0LzMwLzIwMjAIAAAACTgvMTYvMjAyMAkA</t>
        </is>
      </c>
      <c r="GF1" t="inlineStr">
        <is>
          <t>AAABMODjBkvyQdgIylKQWfJB2AgvQ0lRLk5ZU0U6UkFDRS5JUV9DQVBFWC4xMDAwLjMwLzA0LzIwMjAuLkYuRVVSLkMBAAAAPYKwEAIAAAAILTM1Mi4xNTQBCAAAAAUAAAABMQEAAAAKMjAxNTYzOTgyMgMAAAACNTACAAAABDIwMjEEAAAAATEHAAAACTQvMzAvMjAyMAgAAAAJOC8xNi8yMDIwCQAAAAEw2QoHS/JB2AhUkKtZ8kHYCC1DSVEuTllTRTpNQU5VLklRX1BFUklPRERBVEUuOTk1LjMxLzEyLzIwMTkuLkYBAAAA3WsNAAUAAAAKMzAvMDYvMjAxNAD+A0J18kHYCKPHTXbyQdgINUNJUS5OWVNFOlJBQ0UuSVFfVE9UQUxfQVNTRVRTLjk5Ny4zMS8xMi8yMDE5Li5GLkVVUi5DAQAAAD2CsBACAAAACDM4NzUuMzk5AQgAAAAFAAAAATEBAAAACjE4NzYwNDMzMTMDAAAAAjUwAgAAAAQxMDA3BAAAAAExBwAAAAoxMi8zMS8yMDE5CAAAAAk4LzE2LzIwMjAJAAAAATA7hhd48kHYCMLX+njyQdgIO0NJUS5OQVNEQVFHUzpUU0xBLklRX0VRVUlUWV9NRVRIT0QuMjAwMC4zMC8wNC8yMDIwLi5GLlVTRC5DAQAAABDGogEDAAAAAAC8WAdL8kHYCPO2j1nyQdgIGUNJUS4uSVFfVk9MVU1FLjE2LzExLzIwMTgFAAAAAAAAAAgAAAAUKEludmFsaWQgSWRlbnRpZmllcim5lH9T8kHYCLXKHXHyQdgIIUNJUS5MU0U6VFNDTy5JUV9WT0xVTUUuMjcvMDcvMjAxOAEAAAAwUAYAAgAAAAYyMC4yMzcAOr+FUvJB2Ag89Q5x8kHY</t>
        </is>
      </c>
      <c r="GG1" t="inlineStr">
        <is>
          <t>CDZDSVEuTllTRTpLTy5JUV9SRVRVUk5fSU5WRVNURURfQ0FQSVRBTC4yMDAwLjMwLzA0LzIwMjABAAAAEmgAAAIAAAAGNC42Nzc4ALGvJFXyQdgI9iN+WfJB2Ag1Q0lRLk5ZU0U6S08uSVFfREFfTUVESUFOX0VTVC42MDAwLjMwLzA0LzIwMjAuLkYuVVNELkMBAAAAEmgAAAIAAAAEMTM4MQEOAAAABQAAAAIxMQEAAAABMAIAAAAINzg4ODc0OTQDAAAABjExNDE5MAQAAAABMgYAAAABMAcAAAADMTYwCAAAAAExCQAAAAExCgAAAAEwCwAAAAsxMTg4MzIxNjc1OAwAAAACMTINAAAACDUvMS8yMDIwEAAAAAk4LzE2LzIwMjD/b8pM8kHYCP1HqVnyQdgILUNJUS5OWVNFOk1BTlUuSVFfRUJULjEwMDEuMzAvMDQvMjAyMC4uRi5HQlAuQwEAAADdaw0AAwAAAAAAvFgHS/JB2AgMeqVZ8kHYCCJDSVEuTllTRTpSQUNFLklRX1ZPTFVNRS4xNi8xMS8yMDE4AQAAAD2CsBACAAAACDAuMTc0ODg0AMfif1PyQdgItcodcfJB2AglQ0lRLl5DT01QLklRX0xBU1RTQUxFUFJJQ0UuMjcvMDQvMjAxOAEAAACJuCgAAgAAAAY3MTE5LjgAisU3UfJB2AhoThhz8kHYCC9DSVEuTFNFOlNGT1IuSVFfSU5DX1RBWC45OTcuMzAvMDQvMjAyMC4uRi5HQlAuQwEAAADLU+QhAwAAAAAA2QoHS/JB2AhrTadZ8kHYCERDSVEuTkFTREFRR1M6VFNMQS5JUV9NSU5PUklUWV9JTlRFUkVTVF9UT1RBTC45OTkuMzEvMTIvMjAxOS4uRi5VU0QuQwEA</t>
        </is>
      </c>
      <c r="GH1" t="inlineStr">
        <is>
          <t>AAAQxqIBAgAAAAcxMzk1LjA4AQgAAAAFAAAAATEBAAAACjE5NDU4NzM1NTADAAAAAzE2MAIAAAAEMTMxMgQAAAABMQcAAAAKMTIvMzEvMjAxOQgAAAAJOC8xNi8yMDIwCQAAAAEwhNQXePJB2AiTfPZ48kHYCCRDSVEuXlNQWC5JUV9MQVNUU0FMRVBSSUNFLjA0LzAxLzIwMTkBAAAAm7goAAIAAAAQMjUzMS45NDM0MTE1NTUwMQCKxTdR8kHYCBNJE3PyQdgIMUNJUS5OWVNFOlJBQ0UuSVFfU0hBUkVTT1VUU1RBTkRJTkcuMzEvMTIvMjAxNC5FVVIBAAAAPYKwEAMAAAAAAEdgF3jyQdgIC+4AefJB2AgnQ0lRLk5ZU0U6S08uSVFfTEFTVFNBTEVQUklDRS4wOC8wNi8yMDE4AQAAABJoAAACAAAABTQzLjk1ACnmhVLyQdgIU4oKcfJB2AgyQ0lRLk5ZU0U6S08uSVFfUFJFRl9FUVVJVFkuOTk2LjMxLzEyLzIwMTkuLkYuVVNELkMBAAAAEmgAAAMAAAAAAB77F3jyQdgIGYL0ePJB2AgyQ0lRLk5ZU0U6UkFDRS5JUV9MVF9JTlZFU1QuOTk4LjMxLzEyLzIwMTkuLkYuRVVSLkMBAAAAPYKwEAIAAAAGMjEuOTY4AQgAAAAFAAAAATEBAAAACjE5NDc0NDQxODQDAAAAAjUwAgAAAAQxMDU0BAAAAAExBwAAAAoxMi8zMS8yMDE5CAAAAAk4LzE2LzIwMjAJAAAAATA7hhd48kHYCDru+XjyQdgIMUNJUS5OQVNEQVFHUzpDQUtFLklRX1BSSUNFX1ZPTF9ISVNUX1lSLjMwLzA0LzIwMjABAAAACOAEAAIAAAAHNjMuOTI0MwDiEiRV</t>
        </is>
      </c>
      <c r="GI1" t="inlineStr">
        <is>
          <t>8kHYCKd5iVnyQdgIP0NJUS5OQVNEQVFHUzpUU0xBLklRX1RPVEFMX0RFQlRfQ1VSUkVOVC45OTguMzAvMDQvMjAyMC4uRi5VU0QuQwEAAAAQxqIBAgAAAAc5NzguODQ3AQgAAAAFAAAAATEBAAAACjIwMTM5MDc0NzADAAAAAzE2MAIAAAAFMjUyMjMEAAAAATEHAAAACTQvMzAvMjAyMAgAAAAJOC8xNi8yMDIwCQAAAAEwvFgHS/JB2AgQkJZZ8kHYCCZDSVEuTkFTREFRR1M6Q0FLRS5JUV9WT0xVTUUuMjQvMDEvMjAyMAEAAAAI4AQAAgAAAAgwLjU2MTM1NgCV/SRV8kHYCMJ7elnyQdgIJ0NJUS5OWVNFOktPLklRX0xBU1RTQUxFUFJJQ0UuMjQvMDUvMjAxOQEAAAASaAAAAgAAAAU0OS42MQDBqn5T8kHYCMUUJ3HyQdgIKUNJUS5OWVNFOk1BTlUuSVFfTEFTVFNBTEVQUklDRS4wNC8wMS8yMDE5AQAAAN1rDQACAAAABDE4LjkAx+J/U/JB2Aj7gyJx8kHYCCRDSVEuXkFTWC5JUV9MQVNUU0FMRVBSSUNFLjI4LzAyLzIwMTkBAAAAH1PrAQIAAAALMzg4OC44MTAzODkASQUzUvJB2Agf6gpz8kHYCDJDSVEuTllTRTpSQUNFLklRX0xUX0lOVkVTVC45OTguMzAvMDQvMjAyMC4uRi5FVVIuQwEAAAA9grAQAgAAAAYzMC4wMzgBCAAAAAUAAAABMQEAAAAKMjAxNTYzOTgwNQMAAAACNTACAAAABDEwNTQEAAAAATEHAAAACTQvMzAvMjAyMAgAAAAJOC8xNi8yMDIwCQAAAAEw4OMGS/JB2AiDp5VZ8kHYCD9DSVEuTllTRTpL</t>
        </is>
      </c>
      <c r="GJ1" t="inlineStr">
        <is>
          <t>Ty5JUV9NSU5PUklUWV9JTlRFUkVTVF9UT1RBTC4xMDAwLjMwLzA0LzIwMjAuLkYuVVNELkMBAAAAEmgAAAIAAAAEMjExNwEIAAAABQAAAAExAQAAAAoyMDE2NzkxMjQ1AwAAAAMxNjACAAAABDEzMTIEAAAAATEHAAAACTQvMzAvMjAyMAgAAAAJOC8xNi8yMDIwCQAAAAEwA0nKTPJB2AjKTplZ8kHYCDtDSVEuTllTRTpLTy5JUV9UT1RBTF9DT01NT05fRVFVSVRZLjIwMDAuMzEvMTIvMjAxOS4uRi5VU0QuQwEAAAASaAAAAgAAAAUxODcxMwEIAAAABQAAAAExAQAAAAoxOTg4ODAxNTI2AwAAAAMxNjACAAAABDEwMDYEAAAAATEHAAAACjEyLzMxLzIwMTkIAAAACTgvMTYvMjAyMAkAAAABMB77F3jyQdgIGYL0ePJB2AgpQ0lRLk5ZU0U6S08uSVFfTkkuOTk3LjMwLzA0LzIwMjAuLkYuVVNELkMBAAAAEmgAAAIAAAAENjUyNwEIAAAABQAAAAExAQAAAAoxOTQ2NDMwNzgyAwAAAAMxNjACAAAAAjE1BAAAAAExBwAAAAk0LzMwLzIwMjAIAAAACTgvMTYvMjAyMAkAAAABMANJykzyQdgID6yoWfJB2Ag2Q0lRLkxTRTpTRk9SLklRX0VRVUlUWV9NRVRIT0QuMTAwMC4zMC8wNC8yMDIwLi5GLkdCUC5DAQAAAMtT5CEDAAAAAADZCgdL8kHYCOfdj1nyQdgIKENJUS5MU0U6VFNDTy5JUV9MQVNUU0FMRVBSSUNFLjI3LzA5LzIwMTkBAAAAMFAGAAIAAAAFMi40NDUABV1+U/JB2Ahwhytx8kHYCCxDSVEuTllTRTpSQUNFLklR</t>
        </is>
      </c>
      <c r="GK1" t="inlineStr">
        <is>
          <t>X1NHQS45OTcuMzAvMDQvMjAyMC4uRi5FVVIuQwEAAAA9grAQAgAAAAcyOTUuMjQyAQgAAAAFAAAAATEBAAAACjE5NDc0NDQxODQDAAAAAjUwAgAAAAIyMwQAAAABMQcAAAAJNC8zMC8yMDIwCAAAAAk4LzE2LzIwMjAJAAAAATDZCgdL8kHYCEDpoFnyQdgIKENJUS5MU0U6U0ZPUi5JUV9MQVNUU0FMRVBSSUNFLjI2LzAxLzIwMTgBAAAAy1PkIQMAAAAAACgrQnXyQdgICJBadvJB2AgiQ0lRLk5ZU0U6TUFOVS5JUV9WT0xVTUUuMjcvMDkvMjAxOQEAAADdaw0AAgAAAAgwLjExNTQ2MwCV/SRV8kHYCB6ev3LyQdgINUNJUS5OWVNFOlJBQ0UuSVFfVE9UQUxfQVNTRVRTLjk5Ni4zMS8xMi8yMDE5Li5GLkVVUi5DAQAAAD2CsBACAAAACDQ2NDEuNDI3AQgAAAAFAAAAATEBAAAACjE4MzA0NzQwOTQDAAAAAjUwAgAAAAQxMDA3BAAAAAExBwAAAAoxMi8zMS8yMDE5CAAAAAk4LzE2LzIwMjAJAAAAATA7hhd48kHYCM+w+njyQdgIOENJUS5OWVNFOktPLklRX0NBUEVYX01FRElBTl9FU1QuNjAwMC4zMS8xMi8yMDE5Li5GLlVTRC5DAQAAABJoAAACAAAACS0yNDU3LjUzMwEOAAAABQAAAAIxMQEAAAABMAIAAAAINzg4ODc0OTMDAAAABjEwNDA5MQQAAAABMgYAAAABMAcAAAADMTYwCAAAAAExCQAAAAExCgAAAAEwCwAAAAsxMTY0NDU2NjgwNgwAAAACMTINAAAACDEvMS8yMDIwEAAAAAk4LzE2LzIwMjA7PJZ38kHYCO9a</t>
        </is>
      </c>
      <c r="GL1" t="inlineStr">
        <is>
          <t>5njyQdgIO0NJUS5OQVNEQVFHUzpDQUtFLklRX0NBU0hfU1RfSU5WRVNULjk5OS4zMS8xMi8yMDE5Li5GLlVTRC5DAQAAAAjgBAACAAAABTYuMDA4AQgAAAAFAAAAATEBAAAACjE5NDgxNzY2ODADAAAAAzE2MAIAAAAEMTAwMgQAAAABMQcAAAAKMTIvMzEvMjAxOQgAAAAJOC8xNi8yMDIwCQAAAAEwO4YXePJB2AhXIP148kHYCCVDSVEuXkNPTVAuSVFfTEFTVFNBTEVQUklDRS4yMC8wOS8yMDE5AQAAAIm4KAACAAAABzgxMTcuNjgAtbw3UvJB2AgP3xVz8kHYCDJDSVEuTFNFOlRTQ08uSVFfVE9UQUxfTElBQi45OTkuMzAvMDQvMjAyMC4uRi5HQlAuQwEAAAAwUAYAAgAAAAUzNDIxMwEIAAAABQAAAAExAQAAAAoxOTY4NzM2NTYzAwAAAAI1NQIAAAAEMTI3NgQAAAABMQcAAAAJNC8zMC8yMDIwCAAAAAk4LzE2LzIwMjAJAAAAATDJMQdL8kHYCAZemlnyQdgIIENJUS4uSVFfTEFTVFNBTEVQUklDRS4yMi8wMy8yMDE5BQAAAAAAAAAIAAAAFChJbnZhbGlkIElkZW50aWZpZXIpCAM3UfJB2Aj46lBz8kHYCDtDSVEuTkFTREFRR1M6VFNMQS5JUV9DQVNIX1NUX0lOVkVTVC45OTkuMzEvMTIvMjAxOS4uRi5VU0QuQwEAAAAQxqIBAgAAAAgzMzY3LjkxNAEIAAAABQAAAAExAQAAAAoxOTQ1ODczNTUwAwAAAAMxNjACAAAABDEwMDIEAAAAATEHAAAACjEyLzMxLzIwMTkIAAAACTgvMTYvMjAyMAkAAAABMDuGF3jyQdgI</t>
        </is>
      </c>
      <c r="GM1" t="inlineStr">
        <is>
          <t>VfL+ePJB2AgoQ0lRLkxTRTpTRk9SLklRX0xBU1RTQUxFUFJJQ0UuMjEvMDIvMjAyMAEAAADLU+QhAgAAAAUyLjIwNQAID35T8kHYCAREXVnyQdgIJ0NJUS4kQUVESVNLLklRX0xBU1RTQUxFUFJJQ0UuMzAvMDQvMjAyMAEAAAAl61oAAgAAAAswLjAyNTIyODM4MQCqJCVV8kHYCFBjg1nyQdgIMUNJUUFWRy4lVENNU1kwNy5JUV9MQVNUU0FMRVBSSUNFLjQwMTc4LjMxLzEyLzIwMTkBAAAAGh8oAgIAAAAQMi4wNDY0MTc0MzMwMjY3OQBBUkJ18kHYCFGbXXbyQdgILUNJUS5OWVNFOlJBQ0UuSVFfUEVSSU9EREFURS45OTcuMzAvMDQvMjAyMC4uRgEAAAA9grAQBQAAAAozMS8xMi8yMDE2ALGvJFXyQdgI9C2BWfJB2AglQ0lRLl5DT01QLklRX0xBU1RTQUxFUFJJQ0UuMTQvMTIvMjAxOAEAAACJuCgAAgAAAAc2OTEwLjY2AIrFN1HyQdgI1hYXc/JB2AgkQ0lRLl5BU1guSVFfTEFTVFNBTEVQUklDRS4zMC8wMy8yMDE4AQAAAB9T6wECAAAACzM4OTQuMTY3OTgxANgt3nTyQdgIbdxFdvJB2Ag1Q0lRLk5BU0RBUUdTOkNBS0UuSVFfVE9UQUxfQ0wuOTk5LjMwLzA0LzIwMjAuLkYuVVNELkMBAAAACOAEAAIAAAAFNDE2LjUBCAAAAAUAAAABMQEAAAAKMjAyMTU4MTQyMAMAAAADMTYwAgAAAAQxMDA5BAAAAAExBwAAAAk0LzMwLzIwMjAIAAAACTgvMTYvMjAyMAkAAAABMANJykzyQdgI2FKXWfJB2AgsQ0lRLkxTRTpT</t>
        </is>
      </c>
      <c r="GN1" t="inlineStr">
        <is>
          <t>Rk9SLklRX0VCSVQuOTk2LjMxLzEyLzIwMTkuLkYuR0JQLkMBAAAAy1PkIQMAAAAAAB4iGHjyQdgIh4frePJB2AgpQ0lRLk5ZU0U6UkFDRS5JUV9MQVNUU0FMRVBSSUNFLjMxLzA3LzIwMTcBAAAAPYKwEAIAAAAGMTA1LjE5ANGDflPyQdgItjsncfJB2AgoQ0lRLkxTRTpTRk9SLklRX0xBU1RTQUxFUFJJQ0UuMTgvMDUvMjAxOAEAAADLU+QhAwAAAAAAKeaFUvJB2AjfaAhx8kHYCClDSVEuTllTRTpNQU5VLklRX0xBU1RTQUxFUFJJQ0UuMTIvMDEvMjAxOAEAAADdaw0AAgAAAAQxOS45ACgrQnXyQdgIycdbdvJB2AgwQ0lRLkxTRTpUU0NPLklRX1NIQVJFU09VVFNUQU5ESU5HLjI1LzAyLzIwMTcuR0JQAQAAADBQBgACAAAACzgxMTUuODM0NzM5ABUiykzyQdgIQBphdvJB2AgpQ0lRLk5ZU0U6TUFOVS5JUV9MQVNUU0FMRVBSSUNFLjA4LzAyLzIwMTkBAAAA3WsNAAIAAAAFMTkuMTcApLx/U/JB2AiflCNx8kHYCCRDSVEuXkFTWC5JUV9MQVNUU0FMRVBSSUNFLjIxLzA2LzIwMTkBAAAAH1PrAQIAAAALNDA0NS4xMjIwNTIAfKuFUfJB2AjhSBpz8kHYCCtDSVEuTFNFOlRTQ08uSVFfRUJULjk5OC4zMS8xMi8yMDE5Li5GLkdCUC5DAQAAADBQBgACAAAAAzE0NQEIAAAABQAAAAExAQAAAAoxODg4NTI1MDc0AwAAAAI1NQIAAAADMTM5BAAAAAExBwAAAAoxMi8zMS8yMDE5CAAAAAk4LzE2LzIwMjAJAAAAATDc7ZV3</t>
        </is>
      </c>
      <c r="GO1" t="inlineStr">
        <is>
          <t>8kHYCMt26njyQdgIIkNJUS5OWVNFOk1BTlUuSVFfVk9MVU1FLjIwLzA0LzIwMTgBAAAA3WsNAAIAAAAIMC4wNTI4NzYAQVJCdfJB2Aj2q1B28kHYCDZDSVEuTkFTREFRR1M6Q0FLRS5JUV9UT1RBTF9SRVYuOTk2LjMwLzA0LzIwMjAuLkYuVVNELkMBAAAACOAEAAIAAAAIMjEwMC42MDkBCAAAAAUAAAABMQEAAAAKMTg3NzE0NDQzOAMAAAADMTYwAgAAAAIyOAQAAAABMQcAAAAJNC8zMC8yMDIwCAAAAAk4LzE2LzIwMjAJAAAAATD/b8pM8kHYCN9SnlnyQdgIM0NJUUFWRy5JUTUwMDI3NTgzLklRX0xBU1RTQUxFUFJJQ0UuNDAxNzguMzEvMTIvMjAxOQEAAAA/XPsCAgAAABAxLjI3MzY0MjkzMjMwNDQ1ANgt3nTyQdgISfhJdvJB2AgZQ0lRLk5ZU0U6TUFOVS5JUV9FWENIQU5HRQEAAADdaw0AAwAAAAROWVNFAPw6JFXyQdgIp3mJWfJB2AgxQ0lRLkxTRTpTRk9SLklRX1RPVEFMX1JFVi45OTguMzAvMDQvMjAyMC4uRi5HQlAuQwEAAADLU+QhAwAAAAAAyTEHS/JB2AgEBZ5Z8kHYCEFDSVEuTllTRTpNQU5VLklRX01JTk9SSVRZX0lOVEVSRVNUX1RPVEFMLjEwMDAuMzAvMDQvMjAyMC4uRi5HQlAuQwEAAADdaw0AAwAAAAAA/2/KTPJB2AjKTplZ8kHYCDhDSVEuTkFTREFRR1M6Q0FLRS5JUV9QUkVGX0VRVUlUWS45OTguMzEvMTIvMjAxOS4uRi5VU0QuQwEAAAAI4AQAAwAAAAAAHvsXePJB2AgE0PR48kHYCDFD</t>
        </is>
      </c>
      <c r="GP1" t="inlineStr">
        <is>
          <t>SVEuTkFTREFRR1M6Q0FLRS5JUV9FQlQuMTAwMi4zMS8xMi8yMDE5Li5GLlVTRC5DAQAAAAjgBAADAAAAAAAeIhh48kHYCJ1g63jyQdgIIUNJUS5MU0U6VFNDTy5JUV9WT0xVTUUuMTMvMTIvMjAxOQEAAAAwUAYAAgAAAAg0NS42NzY4NgCV/SRV8kHYCE3bvnLyQdgINENJUS5OWVNFOktPLklRX1RPVEFMX1JFQ0VJVi4yMDAwLjMxLzEyLzIwMTkuLkYuVVNELkMBAAAAEmgAAAIAAAAENDM1MwEIAAAABQAAAAExAQAAAAoxOTg4ODAxNTI2AwAAAAMxNjACAAAABDEwMDEEAAAAATEHAAAACjEyLzMxLzIwMTkIAAAACTgvMTYvMjAyMAkAAAABMNoUlnfyQdgIVdXkePJB2AgyQ0lRLk5BU0RBUUdTOkNBS0UuSVFfREFfQ0YuOTk3LjMwLzA0LzIwMjAuLkYuVVNELkMBAAAACOAEAAIAAAAFODguNjEBCAAAAAUAAAABMQEAAAAKMTk0ODE3NjY2MgMAAAADMTYwAgAAAAQyMTYwBAAAAAExBwAAAAk0LzMwLzIwMjAIAAAACTgvMTYvMjAyMAkAAAABMP9vykzyQdgIoFiqWfJB2AgnQ0lRLk5ZU0U6S08uSVFfTEFTVFNBTEVQUklDRS4wNi8wNy8yMDE4AQAAABJoAAACAAAABTQ0LjY0ADq/hVLyQdgIrdIMcfJB2AgtQ0lRLk5BU0RBUUdTOlRTTEEuSVFfTEFTVFNBTEVQUklDRS4wMS8xMS8yMDE5AQAAABDGogECAAAABjMxMy4zMQAFXX5T8kHYCLi0LHHyQdgIJkNJUS5OQVNEQVFHUzpUU0xBLklRX1ZPTFVNRS4wNy8xMi8y</t>
        </is>
      </c>
      <c r="GQ1" t="inlineStr">
        <is>
          <t>MDE4AQAAABDGogECAAAACDExLjUxMTE4AMfif1PyQdgIvRQgcfJB2AgnQ0lRLk5ZU0U6S08uSVFfTEFTVFNBTEVQUklDRS4yOC8wMi8yMDIwAQAAABJoAAACAAAABTUzLjQ5AAHofVPyQdgI67hdWfJB2AgqQ0lRLklRNTAwMjc1ODIuSVFfTEFTVFNBTEVQUklDRS4zMC8wNC8yMDIwAQAAAD5c+wICAAAABTAuNTY1AKPWJFXyQdgIovmFWfJB2Ag2Q0lRLkdCUC5JUV9GVUxMX0NVUlZFX0FOTlVBTC5BTExDT1JQLkhZLjIwWS4zMC8wNC8yMDIwAQAAAAAAAAACAAAACDAuMTM3NDU2AKokJVXyQdgIUwqHWfJB2Ag/Q0lRLkxTRTpUU0NPLklRX1RPVEFMX0RFQlRfTk9OX0NVUlJFTlQuMTAwMC4zMC8wNC8yMDIwLi5GLkdCUC5DAQAAADBQBgACAAAABTE0OTczAQgAAAAFAAAAATEBAAAACjIwMjY1MDczMDkDAAAAAjU1AgAAAAUyNTIyNAQAAAABMQcAAAAJNC8zMC8yMDIwCAAAAAk4LzE2LzIwMjAJAAAAATDJMQdL8kHYCJYVmFnyQdgINkNJUS5OQVNEQVFHUzpUU0xBLklRX0xUX0lOVkVTVC45OTkuMzEvMTIvMjAxOS4uRi5VU0QuQwEAAAAQxqIBAgAAAAU1LjMwNAEIAAAABQAAAAExAQAAAAoxOTQ1ODczNTUwAwAAAAMxNjACAAAABDEwNTQEAAAAATEHAAAACjEyLzMxLzIwMTkIAAAACTgvMTYvMjAyMAkAAAABMDuGF3jyQdgI8Tv6ePJB2AgoQ0lRLkxTRTpTRk9SLklRX0xBU1RTQUxFUFJJQ0UuMTAvMDUvMjAx</t>
        </is>
      </c>
      <c r="GR1" t="inlineStr">
        <is>
          <t>OQEAAADLU+QhAgAAAAUxLjY3NQDe0n5T8kHYCA9SJnHyQdgIIkNJUS5OWVNFOlJBQ0UuSVFfVk9MVU1FLjAyLzA4LzIwMTkBAAAAPYKwEAIAAAAIMC44MDUzMzgAJWG1U/JB2AgDHrxy8kHYCClDSVEuTllTRTpNQU5VLklRX0xBU1RTQUxFUFJJQ0UuMTcvMDEvMjAyMAEAAADdaw0AAgAAAAUyMC4yNQAID35T8kHYCCYzXFnyQdgIOUNJUS5MU0U6VFNDTy5JUV9DQVBFWF9NRURJQU5fRVNULjYwMDEuMzAvMDQvMjAyMC4uRi5HQlAuQwEAAAAwUAYAAwAAAAAApH8HS/JB2AiTzapZ8kHYCDVDSVEuTkFTREFRR1M6Q0FLRS5JUV9JTkNfVEFYLjIwMDAuMzEvMTIvMjAxOS4uRi5VU0QuQwEAAAAI4AQAAgAAAAU0LjUxOQEIAAAABQAAAAExAQAAAAoxOTkxMzI3MDQwAwAAAAMxNjACAAAAAjc1BAAAAAExBwAAAAoxMi8zMS8yMDE5CAAAAAk4LzE2LzIwMjAJAAAAATDaFJZ38kHYCN8o6njyQdgIJ0NJUS4kQUVEVVNELklRX0xBU1RTQUxFUFJJQ0UuMzEvMTIvMjAxOAEAAAAl61oAAgAAAAUzLjY3MwAVIspM8kHYCNOqXnbyQdgIN0NJUS5OWVNFOk1BTlUuSVFfQ0FTSF9TVF9JTlZFU1QuOTk2LjMwLzA0LzIwMjAuLkYuR0JQLkMBAAAA3WsNAAIAAAAHMTU1Ljc1MgEIAAAABQAAAAExAQAAAAoxODYxNzM2ODY5AwAAAAI1NQIAAAAEMTAwMgQAAAABMQcAAAAJNC8zMC8yMDIwCAAAAAk4LzE2LzIwMjAJAAAAATC8WAdL</t>
        </is>
      </c>
      <c r="GS1" t="inlineStr">
        <is>
          <t>8kHYCCk4k1nyQdgIM0NJUS5OWVNFOk1BTlUuSVFfRVNUX0VQU19HUk9XVEhfNVlSLjYwMDAuMzEvMTIvMjAxOQEAAADdaw0AAgAAAAcwLjIyNzU1AQ4AAAAFAAAAATcBAAAACTIxNTA1NTM4NQIAAAAGNzAyNzI4AwAAAAYxMDAxNjcEAAAAATMGAAAAATAHAAAAATAIAAAAATAJAAAAATEKAAAAATALAAAACzExNjkyNzIzMTkxDAAAAAE4DQAAAAgxLzEvMjAyMBAAAAAKMTIvMzEvMjAxOSgrQnXyQdgINBROdvJB2AgzQ0lRLkxTRTpUU0NPLklRX1BSRUZfRVFVSVRZLjk5OS4zMS8xMi8yMDE5Li5GLkdCUC5DAQAAADBQBgADAAAAAAAe+xd48kHYCATQ9HjyQdgILUNJUS5OQVNEQVFHUzpUU0xBLklRX0xBU1RTQUxFUFJJQ0UuMzEvMDMvMjAxNQEAAAAQxqIBAgAAAAYxODguNzcAQVJCdfJB2AgDEFB28kHYCDZDSVEuTllTRTpNQU5VLklRX0VRVUlUWV9NRVRIT0QuOTk3LjMxLzEyLzIwMTkuLkYuR0JQLkMBAAAA3WsNAAMAAAAAAEdgF3jyQdgI1I7/ePJB2Ag4Q0lRLk5BU0RBUUdTOkNBS0UuSVFfUFJFRl9FUVVJVFkuOTk3LjMwLzA0LzIwMjAuLkYuVVNELkMBAAAACOAEAAMAAAAAAP9vykzyQdgIspWbWfJB2AgtQ0lRLk5BU0RBUUdTOkNBS0UuSVFfTEFTVFNBTEVQUklDRS4wNy8xMi8yMDE4AQAAAAjgBAACAAAABTQ1Ljg5AMfif1PyQdgIvRQgcfJB2AgsQ0lRLk5ZU0U6TUFOVS5JUV9BUC4yMDAwLjMwLzA0</t>
        </is>
      </c>
      <c r="GT1" t="inlineStr">
        <is>
          <t>LzIwMjAuLkYuR0JQLkMBAAAA3WsNAAIAAAAGNzYuNjU2AQgAAAAFAAAAATEBAAAACjIwMTg2MzIwMDMDAAAAAjU1AgAAAAQxMDE4BAAAAAExBwAAAAk0LzMwLzIwMjAIAAAACTgvMTYvMjAyMAkAAAABMP9vykzyQdgI/u+sWfJB2AglQ0lRLiRBRURHQlAuSVFfTEFTVFNBTEVQUklDRS4wMDowMDowMAEAAAAl61oAAgAAAAs0LjgxMzU4Njg2NAAVIspM8kHYCJxGX3byQdgIL0NJUS5MU0U6VFNDTy5JUV9JTkNfVEFYLjk5Ni4zMC8wNC8yMDIwLi5GLkdCUC5DAQAAADBQBgACAAAAAy01NAEIAAAABQAAAAExAQAAAAoxODQ3ODI1MTQ4AwAAAAI1NQIAAAACNzUEAAAAATEHAAAACTQvMzAvMjAyMAgAAAAJOC8xNi8yMDIwCQAAAAEwyTEHS/JB2AhgdKdZ8kHYCChDSVEuTFNFOlNGT1IuSVFfTEFTVFNBTEVQUklDRS4yOS8wMi8yMDIwAQAAAMtT5CECAAAABDEuNzgAAeh9U/JB2AiWyV5Z8kHYCCFDSVEuTllTRTpNQU5VLklRX0ZJUlNUUFJJQ0lOR0RBVEUBAAAA3WsNAAUAAAAKMTAvMDgvMjAxMgD8OiRV8kHYCByIfVnyQdgIIkNJUS5OWVNFOk1BTlUuSVFfVk9MVU1FLjA1LzAxLzIwMTgBAAAA3WsNAAIAAAAIMC4wNTI5OTMAKCtCdfJB2AiaY1x28kHYCDpDSVEuTFNFOlRTQ08uSVFfVE9UQUxfREVCVF9DVVJSRU5ULjk5Ny4zMS8xMi8yMDE5Li5GLkdCUC5DAQAAADBQBgACAAAABDI4MjYBCAAAAAUAAAABMQEA</t>
        </is>
      </c>
      <c r="GU1" t="inlineStr">
        <is>
          <t>AAAKMTg0NzgyNTE0OAMAAAACNTUCAAAABTI1MjIzBAAAAAExBwAAAAoxMi8zMS8yMDE5CAAAAAk4LzE2LzIwMjAJAAAAATAcrRd48kHYCHEE+XjyQdgINUNJUS5OQVNEQVFHUzpDQUtFLklRX1NIQVJFU09VVFNUQU5ESU5HLjAyLzAxLzIwMTguVVNEAQAAAAjgBAACAAAABTQ1Ljc5AFuT4k3yQdgIe/RgdvJB2AgvQ0lRLk5ZU0U6UkFDRS5JUV9EQV9DRi4xMDAwLjMwLzA0LzIwMjAuLkYuRVVSLkMBAAAAPYKwEAIAAAAHMjEyLjMxNwEIAAAABQAAAAExAQAAAAoyMDE1NjM5ODIyAwAAAAI1MAIAAAAEMjE2MAQAAAABMQcAAAAJNC8zMC8yMDIwCAAAAAk4LzE2LzIwMjAJAAAAATDZCgdL8kHYCL7jqVnyQdgILkNJUS5MU0U6VFNDTy5JUV9FQklUREEuOTk5LjMxLzEyLzIwMTkuLkYuR0JQLkMBAAAAMFAGAAIAAAAEMjcyMwEIAAAABQAAAAExAQAAAAoxOTY4NzM2NTU5AwAAAAI1NQIAAAAENDA1MQQAAAABMQcAAAAKMTIvMzEvMjAxOQgAAAAJOC8xNi8yMDIwCQAAAAEwHiIYePJB2AjCa+548kHYCCJDSVEuTllTRTpNQU5VLklRX1ZPTFVNRS4yNy8xMi8yMDE5AQAAAN1rDQACAAAACDAuMDUzMDc0AJX9JFXyQdgI/RPAcvJB2AglQ0lRLl5DT01QLklRX0xBU1RTQUxFUFJJQ0UuMjkvMTEvMjAxOQEAAACJuCgAAgAAAAc4NjY1LjQ3ALW8N1LyQdgIJpEVc/JB2AgvQ0lRLk5ZU0U6S08uSVFfVE9UQUxfQ0wuOTk2</t>
        </is>
      </c>
      <c r="GV1" t="inlineStr">
        <is>
          <t>LjMxLzEyLzIwMTkuLkYuVVNELkMBAAAAEmgAAAIAAAAFMzIzNzQBCAAAAAUAAAABMQEAAAAKMTgyOTIzMDk1NgMAAAADMTYwAgAAAAQxMDA5BAAAAAExBwAAAAoxMi8zMS8yMDE5CAAAAAk4LzE2LzIwMjAJAAAAATAcrRd48kHYCGQb+HjyQdgIMENJUS5OWVNFOktPLklRX0NPU1RfUkVWLjEwMDAuMzAvMDQvMjAyMC4uRi5VU0QuQwEAAAASaAAAAgAAAAUxNDYxOQEIAAAABQAAAAExAQAAAAoyMDE2NzkxMjQ1AwAAAAMxNjACAAAAATEEAAAAATEHAAAACTQvMzAvMjAyMAgAAAAJOC8xNi8yMDIwCQAAAAEwA0nKTPJB2AjKoJ5Z8kHYCDhDSVEuTFNFOlRTQ08uSVFfRUJJVF9NRURJQU5fRVNULjEwMDIuMzEvMTIvMjAxOS4uRi5HQlAuQwEAAAAwUAYAAgAAAAgzMDcxLjk3MwEOAAAABQAAAAEzAQAAAAEwAgAAAAoxMDAwMjY0NDk5AwAAAAYxMDAyMTYEAAAAATMGAAAAATAHAAAAAjU1CAAAAAExCQAAAAExCgAAAAEwCwAAAAsxMTcyMjEwNjQ0MQwAAAABMQ0AAAAIMS8xLzIwMjAQAAAACTgvMTYvMjAyMPNIGHjyQdgIK7/sePJB2AgrQ0lRLkxTRTpTRk9SLklRX05JLjIwMDAuMzAvMDQvMjAyMC4uRi5HQlAuQwEAAADLU+QhAgAAAAYtMTAuMDQBCAAAAAUAAAABMQEAAAAKMjAyMjU5OTg4NwMAAAACNTUCAAAAAjE1BAAAAAExBwAAAAk0LzMwLzIwMjAIAAAACTgvMTYvMjAyMAkAAAABMNkKB0vyQdgIYxCoWfJB</t>
        </is>
      </c>
      <c r="GW1" t="inlineStr">
        <is>
          <t>2AgoQ0lRLkxTRTpUU0NPLklRX0xBU1RTQUxFUFJJQ0UuMjkvMDIvMjAxNgEAAAAwUAYAAgAAAAUxLjgwNADBqn5T8kHYCJ+UI3HyQdgIL0NJUS5OQVNEQVFHUzpDQUtFLklRX0dQLjk5Ni4zMC8wNC8yMDIwLi5GLlVTRC5DAQAAAAjgBAACAAAABjkxMS43NgEIAAAABQAAAAExAQAAAAoxODc3MTQ0NDM4AwAAAAMxNjACAAAAAjEwBAAAAAExBwAAAAk0LzMwLzIwMjAIAAAACTgvMTYvMjAyMAkAAAABMP9vykzyQdgIcyagWfJB2AghQ0lRLkxTRTpTRk9SLklRX1ZPTFVNRS4xNi8wMy8yMDE4AQAAAMtT5CEDAAAAAAAoK0J18kHYCPckVnbyQdgIKkNJUS5OWVNFOktPLklRX0VCVC45OTguMzAvMDQvMjAyMC4uRi5VU0QuQwEAAAASaAAAAgAAAAQ2ODkwAQgAAAAFAAAAATEBAAAACjIwMTY3OTEyNTADAAAAAzE2MAIAAAADMTM5BAAAAAExBwAAAAk0LzMwLzIwMjAIAAAACTgvMTYvMjAyMAkAAAABMANJykzyQdgIzzymWfJB2AgiQ0lRLk5ZU0U6TUFOVS5JUV9WT0xVTUUuMjQvMDQvMjAyMAEAAADdaw0AAgAAAAgwLjY1MDY5MQCV/SRV8kHYCAW5eVnyQdgIJENJUS5eQVNYLklRX0xBU1RTQUxFUFJJQ0UuMTgvMDUvMjAxOAEAAAAfU+sBAgAAAAs0MjczLjgxMzU1MQCKxTdR8kHYCHr1G3PyQdgIKENJUS5MU0U6U0ZPUi5JUV9MQVNUU0FMRVBSSUNFLjI4LzA2LzIwMTkBAAAAy1PkIQIAAAAFMS42MzUAwap+U/JB</t>
        </is>
      </c>
      <c r="GX1" t="inlineStr">
        <is>
          <t>2AjX/idx8kHYCC1DSVEuTllTRTpNQU5VLklRX1BFUklPRERBVEUuOTk2LjMxLzEyLzIwMTkuLkYBAAAA3WsNAAUAAAAKMzAvMDYvMjAxNQD+A0J18kHYCKPHTXbyQdgIKUNJUS5OWVNFOlJBQ0UuSVFfTEFTVFNBTEVQUklDRS4xMy8wNC8yMDE4AQAAAD2CsBACAAAABjEyMi40MwAoK0J18kHYCKtHUXbyQdgIMENJUS5OWVNFOktPLklRX1RPVEFMX1JFVi45OTcuMzAvMDQvMjAyMC4uRi5VU0QuQwEAAAASaAAAAgAAAAU0MTg2MwEIAAAABQAAAAExAQAAAAoxOTQ2NDMwNzgyAwAAAAMxNjACAAAAAjI4BAAAAAExBwAAAAk0LzMwLzIwMjAIAAAACTgvMTYvMjAyMAkAAAABMANJykzyQdgI7CueWfJB2AggQ0lRLi5JUV9MQVNUU0FMRVBSSUNFLjAzLzA0LzIwMjAFAAAAAAAAAAgAAAAUKEludmFsaWQgSWRlbnRpZmllcilxhS9S8kHYCOEMxlnyQdgIJUNJUS5eQ09NUC5JUV9MQVNUU0FMRVBSSUNFLjExLzAxLzIwMTkBAAAAibgoAAIAAAAHNjk3MS40OACKxTdR8kHYCMXvFnPyQdgINUNJUS5OQVNEQVFHUzpDQUtFLklRX1RPVEFMX0NBLjk5Ny4zMC8wNC8yMDIwLi5GLlVTRC5DAQAAAAjgBAACAAAABzIyMS40MjcBCAAAAAUAAAABMQEAAAAKMTk0ODE3NjY2MgMAAAADMTYwAgAAAAQxMDA4BAAAAAExBwAAAAk0LzMwLzIwMjAIAAAACTgvMTYvMjAyMAkAAAABMANJykzyQdgIA/uTWfJB2AgnQ0lRLiRBRURWTkQu</t>
        </is>
      </c>
      <c r="GY1" t="inlineStr">
        <is>
          <t>SVFfTEFTVFNBTEVQUklDRS4zMS8xMi8yMDE5AQAAACXrWgACAAAACzAuMDAwMTU4MjE3AP4DQnXyQdgI0aRLdvJB2AgtQ0lRLk5BU0RBUUdTOkNBS0UuSVFfTEFTVFNBTEVQUklDRS4zMC8wNC8yMDE4AQAAAAjgBAACAAAABTUxLjk1AOg1flPyQdgIloIpcfJB2AgtQ0lRLk5BU0RBUUdTOlRTTEEuSVFfTEFTVFNBTEVQUklDRS4zMC8xMS8yMDE2AQAAABDGogECAAAABTE4OS40ANGDflPyQdgIE7YlcfJB2AggQ0lRLk5ZU0U6S08uSVFfVk9MVU1FLjI3LzAzLzIwMjABAAAAEmgAAAIAAAAHMjMuMjk3OQCj1iRV8kHYCDKdfFnyQdgIO0NJUS5OQVNEQVFHUzpUU0xBLklRX0RBX01FRElBTl9FU1QuNjAwMS4zMS8xMi8yMDE5Li5GLlVTRC5DAQAAABDGogEDAAAAAADaFJZ38kHYCGsu6HjyQdgIIENJUS4uSVFfTEFTVFNBTEVQUklDRS4zMS8wMS8yMDE2BQAAAAAAAAAIAAAAFChJbnZhbGlkIElkZW50aWZpZXIp7I02UfJB2AjC1Fhz8kHYCB9DSVEuTllTRTpSQUNFLklRX1RFVi4zMS8xMi8yMDE5AQAAAD2CsBACAAAADDMyMDIzLjEyMTc1OQEGAAAABQAAAAExAQAAAAoxOTkwNDIzMzQ3AwAAAAMxNjACAAAABjEwMDA2MAQAAAABMAcAAAAKMTIvMzEvMjAxOUFSQnXyQdgIjyZPdvJB2AgnQ0lRLk5ZU0U6S08uSVFfTEFTVFNBTEVQUklDRS4zMS8wMS8yMDE1AQAAABJoAAACAAAABTQxLjE3AEFSQnXyQdgIGTdQ</t>
        </is>
      </c>
      <c r="GZ1" t="inlineStr">
        <is>
          <t>dvJB2AgnQ0lRLiRBRURVU0QuSVFfTEFTVFNBTEVQUklDRS4zMS8wMy8yMDIwAQAAACXrWgACAAAABTMuNjczABUiykzyQdgIZmOKWfJB2AgtQ0lRLkxTRTpTRk9SLklRX0NBUEVYLjk5OS4zMC8wNC8yMDIwLi5GLkdCUC5DAQAAAMtT5CECAAAACS0yLjUzMDI4NgEIAAAABQAAAAExAQAAAAoxOTYxMTE2MjcxAwAAAAI1NQIAAAAEMjAyMQQAAAABMQcAAAAJNC8zMC8yMDIwCAAAAAk4LzE2LzIwMjAJAAAAATDZCgdL8kHYCFSQq1nyQdgIKUNJUS5OWVNFOk1BTlUuSVFfTEFTVFNBTEVQUklDRS4yNy8xMi8yMDE5AQAAAN1rDQACAAAABTE5LjgxAAgPflPyQdgINIgucfJB2AgyQ0lRLk5BU0RBUUdTOlRTTEEuSVFfREFfQ0YuOTk3LjMwLzA0LzIwMjAuLkYuVVNELkMBAAAAEMaiAQIAAAAHOTQ3LjA5OQEIAAAABQAAAAExAQAAAAoxOTQ1ODczNTUxAwAAAAMxNjACAAAABDIxNjAEAAAAATEHAAAACTQvMzAvMjAyMAgAAAAJOC8xNi8yMDIwCQAAAAEwyTEHS/JB2AipMapZ8kHYCC1DSVEuTkFTREFRR1M6VFNMQS5JUV9MQVNUU0FMRVBSSUNFLjI5LzA2LzIwMTgBAAAAEMaiAQIAAAAGMzQyLjk1ADq/hVLyQdgI1TYMcfJB2Ag+Q0lRLk5BU0RBUUdTOlRTTEEuSVFfQ0FQRVhfTUVESUFOX0VTVC4xMDAxLjMwLzA0LzIwMjAuLkYuVVNELkMBAAAAEMaiAQIAAAALLTI0MzIuNzE4NzgBDgAAAAUAAAABMwEAAAABMAIA</t>
        </is>
      </c>
      <c r="HA1" t="inlineStr">
        <is>
          <t>AAAKMTAwMDg3Mjk2MwMAAAAGMTA0MDkxBAAAAAEyBgAAAAEwBwAAAAMxNjAIAAAAATEJAAAAATEKAAAAATALAAAACzExOTAwODIyMDAzDAAAAAExDQAAAAg1LzEvMjAyMBAAAAAJOC8xNi8yMDIwpH8HS/JB2AhxG6tZ8kHYCDZDSVEuTkFTREFRR1M6VFNMQS5JUV9UT1RBTF9DQS4xMDAwLjMwLzA0LzIwMjAuLkYuVVNELkMBAAAAEMaiAQIAAAAFMTIxMDMBCAAAAAUAAAABMQEAAAAKMjAxMzkwNzQ2MAMAAAADMTYwAgAAAAQxMDA4BAAAAAExBwAAAAk0LzMwLzIwMjAIAAAACTgvMTYvMjAyMAkAAAABMLxYB0vyQdgIFYaTWfJB2Ag9Q0lRLk5BU0RBUUdTOlRTTEEuSVFfRUJJVF9NRURJQU5fRVNULjYwMDAuMzEvMTIvMjAxOS4uRi5VU0QuQwEAAAAQxqIBAgAAAAYxMDgwLjcBDgAAAAUAAAACMTEBAAAAATACAAAACDE1MzU3Njg1AwAAAAYxMDAyMTYEAAAAATIGAAAAATAHAAAAAzE2MAgAAAABMQkAAAABMQoAAAABMAsAAAALMTE3MjkwOTA0MzUMAAAAAjEyDQAAAAgxLzEvMjAyMBAAAAAJOC8xNi8yMDIw80gYePJB2Agrv+x48kHYCC1DSVEuTFNFOlRTQ08uSVFfQ0FQRVguOTk5LjMwLzA0LzIwMjAuLkYuR0JQLkMBAAAAMFAGAAIAAAAFLTExMDEBCAAAAAUAAAABMQEAAAAKMTk2ODczNjU2MwMAAAACNTUCAAAABDIwMjEEAAAAATEHAAAACTQvMzAvMjAyMAgAAAAJOC8xNi8yMDIwCQAAAAEwyTEHS/JB2AhU</t>
        </is>
      </c>
      <c r="HB1" t="inlineStr">
        <is>
          <t>kKtZ8kHYCCVDSVEuXkNPTVAuSVFfTEFTVFNBTEVQUklDRS4yNi8wNy8yMDE5AQAAAIm4KAACAAAABzgzMzAuMjEAfKuFUfJB2AgDLRZz8kHYCClDSVEuTllTRTpNQU5VLklRX0xBU1RTQUxFUFJJQ0UuMjUvMTAvMjAxOQEAAADdaw0AAgAAAAQxNi45AAVdflPyQdgIyWYscfJB2AgmQ0lRLk5BU0RBUUdTOkNBS0UuSVFfVk9MVU1FLjI2LzEwLzIwMTgBAAAACOAEAAIAAAAIMS4wMjI5MjYAQ5iFUvJB2AgqtxZx8kHYCC1DSVEuTkFTREFRR1M6VFNMQS5JUV9MQVNUU0FMRVBSSUNFLjE3LzA4LzIwMTgBAAAAEMaiAQIAAAAFMzA1LjUAOr+FUvJB2AjwyBBx8kHYCCZDSVEuTkFTREFRR1M6VFNMQS5JUV9WT0xVTUUuMTkvMDQvMjAxOQEAAAAQxqIBAwAAAAAAuZR/U/JB2AiZccFy8kHYCDFDSVEuTFNFOlRTQ08uSVFfVE9UQUxfQ0EuMTAwMC4zMC8wNC8yMDIwLi5GLkdCUC5DAQAAADBQBgACAAAABTEzMTY0AQgAAAAFAAAAATEBAAAACjIwMjY1MDczMDkDAAAAAjU1AgAAAAQxMDA4BAAAAAExBwAAAAk0LzMwLzIwMjAIAAAACTgvMTYvMjAyMAkAAAABMMkxB0vyQdgIFYaTWfJB2AgkQ0lRLl5TUFguSVFfTEFTVFNBTEVQUklDRS4xMi8xMC8yMDE4AQAAAJu4KAACAAAAEDI3NjcuMTI2MDE4MTgxMDEAisU3UfJB2AirlhNz8kHYCC5DSVEuTFNFOlRTQ08uSVFfREFfQ0YuMjAwMC4zMS8xMi8yMDE5Li5GLkdCUC5D</t>
        </is>
      </c>
      <c r="HC1" t="inlineStr">
        <is>
          <t>AQAAADBQBgACAAAABDExNzUBCAAAAAUAAAABMQEAAAAKMTk4Njc5MzI0MAMAAAACNTUCAAAABDIxNjAEAAAAATEHAAAACjEyLzMxLzIwMTkIAAAACTgvMTYvMjAyMAkAAAABMNoUlnfyQdgIlpLnePJB2AghQ0lRLkxTRTpTRk9SLklRX1ZPTFVNRS4wOC8xMS8yMDE5AQAAAMtT5CECAAAACDAuMTg3MTk2AJX9JFXyQdgIoaO9cvJB2Ag4Q0lRLk5BU0RBUUdTOlRTTEEuSVFfUFJFRl9FUVVJVFkuOTk4LjMwLzA0LzIwMjAuLkYuVVNELkMBAAAAEMaiAQMAAAAAALxYB0vyQdgIyG6bWfJB2AgoQ0lRLkxTRTpTRk9SLklRX0xBU1RTQUxFUFJJQ0UuMzAvMTEvMjAxNgEAAADLU+QhAwAAAAAA0YN+U/JB2AgzjyVx8kHYCCFDSVEuTFNFOlNGT1IuSVFfVk9MVU1FLjE0LzA2LzIwMTkBAAAAy1PkIQIAAAAIMC4yNjgzMDcA2Tm1U/JB2AjIB71y8kHYCCdDSVEuJEFFRFVBSC5JUV9MQVNUU0FMRVBSSUNFLjMwLzA0LzIwMjABAAAAJetaAAIAAAALMC4xMzU3MTAzMjcAqiQlVfJB2AiNs4JZ8kHYCChDSVEuTFNFOlNGT1IuSVFfTEFTVFNBTEVQUklDRS4zMS8wMS8yMDIwAQAAAMtT5CECAAAABDEuODkACA9+U/JB2Ai7ol5Z8kHYCDBDSVEuTFNFOlRTQ08uSVFfSU5DX1RBWC4yMDAwLjMwLzA0LzIwMjAuLkYuR0JQLkMBAAAAMFAGAAIAAAADMzgwAQgAAAAFAAAAATEBAAAACjIwMjY1MDczODgDAAAAAjU1AgAAAAI3NQQA</t>
        </is>
      </c>
      <c r="HD1" t="inlineStr">
        <is>
          <t>AAABMQcAAAAJNC8zMC8yMDIwCAAAAAk4LzE2LzIwMjAJAAAAATDJMQdL8kHYCAyhrFnyQdgIPENJUS5OQVNEQVFHUzpDQUtFLklRX1JFVFVSTl9JTlZFU1RFRF9DQVBJVEFMLjIwMDAuMzAvMDQvMjAyMAEAAAAI4AQAAgAAAActNS4yMjM5ALGvJFXyQdgI9iN+WfJB2AgmQ0lRLk5BU0RBUUdTOkNBS0UuSVFfVk9MVU1FLjEzLzA3LzIwMTgBAAAACOAEAAIAAAAIMC43NTU1NjQAOr+FUvJB2AhtlQ1x8kHYCClDSVEuSVEyNjY4NjM5LklRX0xBU1RTQUxFUFJJQ0UuMzAvMDQvMjAyMAEAAABfuCgAAgAAAAQyLjM4AKPWJFXyQdgIRjGHWfJB2AglQ0lRLl5DT01QLklRX0xBU1RTQUxFUFJJQ0UuMDEvMTEvMjAxOQEAAACJuCgAAgAAAAY4Mzg2LjQAtbw3UvJB2AgluBVz8kHYCCVDSVEuXkNPTVAuSVFfTEFTVFNBTEVQUklDRS4yNy8wOS8yMDE5AQAAAIm4KAACAAAABzc5MzkuNjIAtbw3UvJB2AgP3xVz8kHYCCdDSVEuJEFFREdCUC5JUV9MQVNUU0FMRVBSSUNFLjIyLzAyLzIwMTQBAAAAJetaAAIAAAALNi4xMTUwNDIwMzgAFSLKTPJB2AjbIF928kHYCD1DSVEuTllTRTpNQU5VLklRX1RPVEFMX0NPTU1PTl9FUVVJVFkuMjAwMC4zMS8xMi8yMDE5Li5GLkdCUC5DAQAAAN1rDQACAAAABzQxMC42NTYBCAAAAAUAAAABMQEAAAAKMTk5MzYyMTMyMgMAAAACNTUCAAAABDEwMDYEAAAAATEHAAAACjEyLzMxLzIwMTkI</t>
        </is>
      </c>
      <c r="HE1" t="inlineStr">
        <is>
          <t>AAAACTgvMTYvMjAyMAkAAAABMB77F3jyQdgII1v0ePJB2AgoQ0lRLkxTRTpUU0NPLklRX0xBU1RTQUxFUFJJQ0UuMzEvMDcvMjAxNwEAAAAwUAYAAgAAAAUxLjc0MgDRg35T8kHYCLY7J3HyQdgII0NJUS5OQVNEQVFHUzpUU0xBLklRX1RFVi4zMC8wNC8yMDIwAQAAABDGogECAAAADTE1MzU1Ni45NTk1NzcBBgAAAAUAAAABMQEAAAAKMjAzMjA0NTEyNQMAAAADMTYwAgAAAAYxMDAwNjAEAAAAATAHAAAACTQvMzAvMjAyMKPWJFXyQdgId+d+WfJB2AgmQ0lRLk5BU0RBUUdTOlRTTEEuSVFfVk9MVU1FLjIyLzExLzIwMTkBAAAAEMaiAQIAAAAIMTYuODcwNjQAo9YkVfJB2AhYW8Jy8kHYCCFDSVEuTFNFOlRTQ08uSVFfVk9MVU1FLjA1LzEwLzIwMTgBAAAAMFAGAAIAAAAINjguODUxNTIAQ5iFUvJB2Ahz4xRx8kHYCClDSVEuTllTRTpSQUNFLklRX0xBU1RTQUxFUFJJQ0UuMzEvMDEvMjAxNgEAAAA9grAQAgAAAAUzOS43NwDe0n5T8kHYCAdHI3HyQdgIJ0NJUS4kQUVEVFdELklRX0xBU1RTQUxFUFJJQ0UuMzAvMDQvMjAxOQEAAAAl61oAAgAAAAowLjExODc1NTg2AKokJVXyQdgIHCaEWfJB2AgkQ0lRLl5BU1guSVFfTEFTVFNBTEVQUklDRS4xNC8xMi8yMDE4AQAAAB9T6wECAAAACzM3MzIuOTU3MjE4AIrFN1HyQdgIoAsbc/JB2AgnQ0lRLk5ZU0U6S08uSVFfTEFTVFNBTEVQUklDRS4yNC8wOC8yMDE4AQAA</t>
        </is>
      </c>
      <c r="HF1" t="inlineStr">
        <is>
          <t>ABJoAAACAAAABTQ1LjYzADq/hVLyQdgI4mQRcfJB2AgsQ0lRLkxTRTpTRk9SLklRX1BFUklPRERBVEUuOTk5LjMxLzEyLzIwMTkuLkYBAAAAy1PkIQMAAAAAAP4DQnXyQdgIzHlNdvJB2Ag4Q0lRLk5ZU0U6S08uSVFfQ0FQRVhfTUVESUFOX0VTVC4xMDAyLjMwLzA0LzIwMjAuLkYuVVNELkMBAAAAEmgAAAIAAAALLTE3NzYuNDk0NDIBDgAAAAUAAAABMwEAAAABMAIAAAAKMTAwMTY1NjI3OAMAAAAGMTA0MDkxBAAAAAEyBgAAAAEwBwAAAAMxNjAIAAAAATEJAAAAATEKAAAAATALAAAACzExODgzNjEyNzU0DAAAAAExDQAAAAg1LzEvMjAyMBAAAAAJOC8xNi8yMDIw/2/KTPJB2AiTzapZ8kHYCCRDSVEuXlNQWC5JUV9MQVNUU0FMRVBSSUNFLjA3LzA5LzIwMTgBAAAAm7goAAIAAAAQMjg3MS42ODE1MjgzMDIwNwCKxTdR8kHYCKy9E3PyQdgIKENJUS5MU0U6VFNDTy5JUV9MQVNUU0FMRVBSSUNFLjI3LzA0LzIwMTgBAAAAMFAGAAIAAAAFMi4zODEAKeaFUvJB2AgXJwVx8kHYCCJDSVEuTllTRTpNQU5VLklRX1ZPTFVNRS4yNy8wNC8yMDE4AQAAAN1rDQACAAAACDAuMDEyMzI2ACnmhVLyQdgI7E0FcfJB2AgoQ0lRLkxTRTpUU0NPLklRX0xBU1RTQUxFUFJJQ0UuMDcvMDkvMjAxOAEAAAAwUAYAAgAAAAUyLjM4OQBDmIVS8kHYCB10EnHyQdgIIENJUS5OWVNFOktPLklRX1ZPTFVNRS4yNS8wNS8yMDE4AQAAABJo</t>
        </is>
      </c>
      <c r="HG1" t="inlineStr">
        <is>
          <t>AAACAAAABzguODA2NDcAKeaFUvJB2AipKwlx8kHYCClDSVEuTllTRTpNQU5VLklRX0xBU1RTQUxFUFJJQ0UuMTQvMDIvMjAyMAEAAADdaw0AAgAAAAQxOS4yAAgPflPyQdgIJh1dWfJB2Ag7Q0lRLk5BU0RBUUdTOkNBS0UuSVFfREFfTUVESUFOX0VTVC4xMDAxLjMwLzA0LzIwMjAuLkYuVVNELkMBAAAACOAEAAIAAAAGOTcuMDQxAQ4AAAAFAAAAATMBAAAAATACAAAACjEwMDIyMjQyMjIDAAAABjExNDE5MAQAAAABMgYAAAABMAcAAAADMTYwCAAAAAExCQAAAAExCgAAAAEwCwAAAAsxMTg4NTE2MjA5NAwAAAABMQ0AAAAINS8xLzIwMjAQAAAACTgvMTYvMjAyMP9vykzyQdgI15WpWfJB2Ag+Q0lRLk5BU0RBUUdTOkNBS0UuSVFfQ0FQRVhfTUVESUFOX0VTVC4xMDAzLjMwLzA0LzIwMjAuLkYuVVNELkMBAAAACOAEAAIAAAAILTEzNC43OTMBDgAAAAUAAAABMwEAAAABMAIAAAAKMTAwMjIyNDIyNAMAAAAGMTA0MDkxBAAAAAEyBgAAAAEwBwAAAAMxNjAIAAAAATEJAAAAATEKAAAAATALAAAACzExODcwMTY0OTAxDAAAAAExDQAAAAg1LzEvMjAyMBAAAAAJOC8xNi8yMDIw/2/KTPJB2AiYf6pZ8kHYCD9DSVEuTFNFOlRTQ08uSVFfVE9UQUxfREVCVF9OT05fQ1VSUkVOVC4xMDAwLjMxLzEyLzIwMTkuLkYuR0JQLkMBAAAAMFAGAAIAAAAENTY3MwEIAAAABQAAAAExAQAAAAoxOTY4NzM2NTYzAwAAAAI1NQIAAAAF</t>
        </is>
      </c>
      <c r="HH1" t="inlineStr">
        <is>
          <t>MjUyMjQEAAAAATEHAAAACjEyLzMxLzIwMTkIAAAACTgvMTYvMjAyMAkAAAABMBytF3jyQdgIaKT3ePJB2AgvQ0lRLk5ZU0U6S08uSVFfU0hBUkVTT1VUU1RBTkRJTkcuMzEvMTIvMjAxOS5VU0QBAAAAEmgAAAIAAAALNDI4NC40OTEzNzcAA0nKTPJB2Ag3N1528kHYCCZDSVEuTkFTREFRR1M6VFNMQS5JUV9WT0xVTUUuMjYvMTAvMjAxOAEAAAAQxqIBAgAAAAgyNy40MjU1MgBDmIVS8kHYCCq3FnHyQdgIKENJUS5MU0U6VFNDTy5JUV9MQVNUU0FMRVBSSUNFLjEyLzAxLzIwMTgBAAAAMFAGAAIAAAAFMi4wNDkAKCtCdfJB2AjJx1t28kHYCCZDSVEuTkFTREFRR1M6VFNMQS5JUV9WT0xVTUUuMTYvMDMvMjAxOAEAAAAQxqIBAgAAAAg2LjExNzI3OQAoK0J18kHYCIr+VXbyQdgINkNJUS5MU0U6U0ZPUi5JUV9DQVNIX1NUX0lOVkVTVC45OTguMzEvMTIvMjAxOS4uRi5HQlAuQwEAAADLU+QhAwAAAAAAO4YXePJB2AhH+fx48kHYCDdDSVEuTllTRTpSQUNFLklRX05JX01FRElBTl9FU1QuMTAwMi4zMS8xMi8yMDE5Li5GLkVVUi5DAQAAAD2CsBACAAAABzc1OC44OTUBDgAAAAUAAAABMwEAAAABMAIAAAAKMTAwMzIyNjgwNwMAAAAGMTAwMjUxBAAAAAEzBgAAAAEwBwAAAAI1MAgAAAABMQkAAAABMQoAAAABMAsAAAALMTE3MDUyNTE0MzIMAAAAATENAAAACDEvMS8yMDIwEAAAAAk4LzE2LzIwMjDaFJZ38kHYCCsY</t>
        </is>
      </c>
      <c r="HI1" t="inlineStr">
        <is>
          <t>6XjyQdgIMUNJUS5OQVNEQVFHUzpDQUtFLklRX0VCSVQuOTk5LjMwLzA0LzIwMjAuLkYuVVNELkMBAAAACOAEAAIAAAAHMTM2LjgwOQEIAAAABQAAAAExAQAAAAoyMDIxNTgxNDIwAwAAAAMxNjACAAAAAzQwMAQAAAABMQcAAAAJNC8zMC8yMDIwCAAAAAk4LzE2LzIwMjAJAAAAATD/b8pM8kHYCEmQpFnyQdgIIkNJUS5OWVNFOk1BTlUuSVFfVk9MVU1FLjE3LzA0LzIwMjABAAAA3WsNAAIAAAAIMC4zMDE1MDEAlf0kVfJB2AinknlZ8kHYCD5DSVEuTFNFOlRTQ08uSVFfVE9UQUxfREVCVF9OT05fQ1VSUkVOVC45OTcuMzAvMDQvMjAyMC4uRi5HQlAuQwEAAAAwUAYAAgAAAAQ5NTkzAQgAAAAFAAAAATEBAAAACjE4ODg1MjUwNzQDAAAAAjU1AgAAAAUyNTIyNAQAAAABMQcAAAAJNC8zMC8yMDIwCAAAAAk4LzE2LzIwMjAJAAAAATDJMQdL8kHYCLOymFnyQdgIMUNJUS5MU0U6U0ZPUi5JUV9UT1RBTF9SRVYuOTk2LjMwLzA0LzIwMjAuLkYuR0JQLkMBAAAAy1PkIQMAAAAAANkKB0vyQdgI31KeWfJB2AgwQ0lRLk5ZU0U6S08uSVFfVE9UQUxfQ0wuMjAwMC4zMC8wNC8yMDIwLi5GLlVTRC5DAQAAABJoAAACAAAABTMyMzk3AQgAAAAFAAAAATEBAAAACjIwMzAzNzY4OTcDAAAAAzE2MAIAAAAEMTAwOQQAAAABMQcAAAAJNC8zMC8yMDIwCAAAAAk4LzE2LzIwMjAJAAAAATADScpM8kHYCO8El1nyQdgINUNJUS5OWVNF</t>
        </is>
      </c>
      <c r="HJ1" t="inlineStr">
        <is>
          <t>Ok1BTlUuSVFfVE9UQUxfQVNTRVRTLjk5Ny4zMS8xMi8yMDE5Li5GLkdCUC5DAQAAAN1rDQACAAAACDE0NTEuOTAzAQgAAAAFAAAAATEBAAAACjE5MTAyNDc0MDMDAAAAAjU1AgAAAAQxMDA3BAAAAAExBwAAAAoxMi8zMS8yMDE5CAAAAAk4LzE2LzIwMjAJAAAAATA7hhd48kHYCMLX+njyQdgINkNJUS5OQVNEQVFHUzpUU0xBLklRX1RPVEFMX0NBLjEwMDAuMzEvMTIvMjAxOS4uRi5VU0QuQwEAAAAQxqIBAgAAAAg4MzA2LjMwOAEIAAAABQAAAAExAQAAAAoxOTQ1ODczNTQ2AwAAAAMxNjACAAAABDEwMDgEAAAAATEHAAAACjEyLzMxLzIwMTkIAAAACTgvMTYvMjAyMAkAAAABMDuGF3jyQdgIa138ePJB2AgyQ0lRLk5BU0RBUUdTOlRTTEEuSVFfQ0FQRVguOTk3LjMxLzEyLzIwMTkuLkYuVVNELkMBAAAAEMaiAQIAAAAILTE2MzQuODUBCAAAAAUAAAABMQEAAAAKMTg3NTc2OTA4MgMAAAADMTYwAgAAAAQyMDIxBAAAAAExBwAAAAoxMi8zMS8yMDE5CAAAAAk4LzE2LzIwMjAJAAAAATDaFJZ38kHYCCpx5XjyQdgIMENJUS5MU0U6U0ZPUi5JUV9DT1NUX1JFVi45OTcuMzEvMTIvMjAxOS4uRi5HQlAuQwEAAADLU+QhAwAAAAAAHvsXePJB2Ah5A/F48kHYCDBDSVEuTkFTREFRR1M6VFNMQS5JUV9OSS4xMDAwLjMwLzA0LzIwMjAuLkYuVVNELkMBAAAAEMaiAQIAAAAELTg2MgEIAAAABQAAAAExAQAAAAoyMDEzOTA3</t>
        </is>
      </c>
      <c r="HK1" t="inlineStr">
        <is>
          <t>NDYwAwAAAAMxNjACAAAAAjE1BAAAAAExBwAAAAk0LzMwLzIwMjAIAAAACTgvMTYvMjAyMAkAAAABMMkxB0vyQdgIMzeoWfJB2AggQ0lRLk5ZU0U6S08uSVFfVk9MVU1FLjE4LzA1LzIwMTgBAAAAEmgAAAIAAAAIMTEuOTUwMTcAKeaFUvJB2AjRjwhx8kHYCCFDSVEuTkFTREFRR1M6VFNMQS5JUV9DT01QQU5ZX05BTUUBAAAAEMaiAQMAAAALVGVzbGEsIEluYy4A/DokVfJB2Ah9FYpZ8kHYCCFDSVEuTFNFOlRTQ08uSVFfVk9MVU1FLjAzLzA1LzIwMTkBAAAAMFAGAAIAAAAIMTMuMzc5NDUAlf0kVfJB2AiHGL5y8kHYCDBDSVEuTkFTREFRR1M6VFNMQS5JUV9FQlQuOTk4LjMxLzEyLzIwMTkuLkYuVVNELkMBAAAAEMaiAQIAAAAILTc0Ni4zNDgBCAAAAAUAAAABMQEAAAAKMTk0NTg3MzU1MQMAAAADMTYwAgAAAAMxMzkEAAAAATEHAAAACjEyLzMxLzIwMTkIAAAACTgvMTYvMjAyMAkAAAABMNztlXfyQdgIyZ3qePJB2AgiQ0lRLk5ZU0U6UkFDRS5JUV9WT0xVTUUuMjEvMDYvMjAxOQEAAAA9grAQAgAAAAgwLjM2OTA3OQAlYbVT8kHYCBH3u3LyQdgIJ0NJUS5OWVNFOktPLklRX0xBU1RTQUxFUFJJQ0UuMjEvMDkvMjAxOAEAAAASaAAAAgAAAAU0Ni41OABDmIVS8kHYCMHSE3HyQdgIKUNJUS5OWVNFOlJBQ0UuSVFfTEFTVFNBTEVQUklDRS4xNS8wMy8yMDE5AQAAAD2CsBACAAAABjEzMS43OACkvH9T8kHYCHKl</t>
        </is>
      </c>
      <c r="HL1" t="inlineStr">
        <is>
          <t>JHHyQdgIMENJUS5MU0U6U0ZPUi5JUV9TSEFSRVNPVVRTVEFORElORy4zMC8wNC8yMDIwLkdCUAEAAADLU+QhAgAAAAo0NjYuOTI0NzIzALNDw1ryQdgIUlfRWvJB2AguQ0lRLk5ZU0U6UkFDRS5JUV9QRVJJT0REQVRFLjEwMDAuMzEvMTIvMjAxOS4uRgEAAAA9grAQBQAAAAozMS8xMi8yMDE4AP4DQnXyQdgIw1JNdvJB2AgkQ0lRLl5TUFguSVFfTEFTVFNBTEVQUklDRS4yMy8wOC8yMDE5AQAAAJu4KAACAAAAEDI4NDcuMTEwOTgzNTU3ODUAR4WFUfJB2AgUXxJz8kHYCCBDSVEuTllTRTpLTy5JUV9WT0xVTUUuMTMvMTIvMjAxOQEAAAASaAAAAgAAAAcxMy4wNzI0AKPWJFXyQdgIB5PDcvJB2Ag2Q0lRLk5BU0RBUUdTOlRTTEEuSVFfVE9UQUxfQ0wuMTAwMC4zMC8wNC8yMDIwLi5GLlVTRC5DAQAAABDGogECAAAABTEwNjY3AQgAAAAFAAAAATEBAAAACjIwMTM5MDc0NjADAAAAAzE2MAIAAAAEMTAwOQQAAAABMQcAAAAJNC8zMC8yMDIwCAAAAAk4LzE2LzIwMjAJAAAAATC8WAdL8kHYCOYrl1nyQdgIMkNJUS5MU0U6U0ZPUi5JUV9UT1RBTF9MSUFCLjk5OS4zMS8xMi8yMDE5Li5GLkdCUC5DAQAAAMtT5CEDAAAAAACE1Bd48kHYCBC79XjyQdgILUNJUS5OQVNEQVFHUzpUU0xBLklRX0xBU1RTQUxFUFJJQ0UuMzAvMDYvMjAxNgEAAAAQxqIBAgAAAAYyMTIuMjgAwap+U/JB2Ai9fiRx8kHYCChDSVEuTFNFOlRT</t>
        </is>
      </c>
      <c r="HM1" t="inlineStr">
        <is>
          <t>Q08uSVFfTEFTVFNBTEVQUklDRS4xMC8wMS8yMDIwAQAAADBQBgACAAAABTIuNDk0AAgPflPyQdgISuVbWfJB2Ag0Q0lRLkxTRTpTRk9SLklRX1RPVEFMX0FTU0VUUy45OTkuMzEvMTIvMjAxOS4uRi5HQlAuQwEAAADLU+QhAwAAAAAAO4YXePJB2AipJft48kHYCDNDSVFBVkcuSVE1MDAyNzU4MC5JUV9MQVNUU0FMRVBSSUNFLjQwMjk4LjMwLzA0LzIwMjABAAAAPFz7AgIAAAAQMS45NjE3Mjc2Mjc4NDA5MQCqJCVV8kHYCIVHhlnyQdgIKUNJUS5OWVNFOlJBQ0UuSVFfTEFTVFNBTEVQUklDRS4wNi8xMi8yMDE5AQAAAD2CsBACAAAABjE2Ni4xNwDoNX5T8kHYCHeeLXHyQdgIIkNJUS5OWVNFOk1BTlUuSVFfVk9MVU1FLjMwLzAzLzIwMTgBAAAA3WsNAAMAAAAAACgrQnXyQdgIgX9SdvJB2Ag+Q0lRLk5BU0RBUUdTOlRTTEEuSVFfRVNUX0VQU19HUk9XVEhfNVlSX01FRElBTi42MDAwLjMwLzA0LzIwMjABAAAAEMaiAQIAAAACNzABDgAAAAUAAAABNwEAAAAJMTA4ODAzOTE1AgAAAAoxMDAwODcyOTIzAwAAAAYxMDAxNjgEAAAAATIGAAAAATAHAAAAATAIAAAAATAJAAAAATEKAAAAATALAAAACzExODk3OTkyMjE5DAAAAAE4DQAAAAg1LzEvMjAyMBAAAAAJNC8zMC8yMDIwsa8kVfJB2AizqX9Z8kHYCDZDSVEuTFNFOlRTQ08uSVFfREFfTUVESUFOX0VTVC42MDAxLjMwLzA0LzIwMjAuLkYuR0JQLkMBAAAAMFAG</t>
        </is>
      </c>
      <c r="HN1" t="inlineStr">
        <is>
          <t>AAMAAAAAAKR/B0vyQdgI/CCpWfJB2AgpQ0lRLk5ZU0U6TUFOVS5JUV9MQVNUU0FMRVBSSUNFLjIxLzEyLzIwMTgBAAAA3WsNAAIAAAAEMTguNADH4n9T8kHYCA+aIXHyQdgIKENJUS5MU0U6VFNDTy5JUV9MQVNUU0FMRVBSSUNFLjE4LzEwLzIwMTkBAAAAMFAGAAIAAAAEMi40NAAFXX5T8kHYCN8YLHHyQdgINkNJUS5OWVNFOk1BTlUuSVFfVE9UQUxfQVNTRVRTLjIwMDAuMzEvMTIvMjAxOS4uRi5HQlAuQwEAAADdaw0AAgAAAAgxNDE1LjIzNgEIAAAABQAAAAExAQAAAAoxOTkzNjIxMzIyAwAAAAI1NQIAAAAEMTAwNwQAAAABMQcAAAAKMTIvMzEvMjAxOQgAAAAJOC8xNi8yMDIwCQAAAAEwO4YXePJB2AhQcvt48kHYCC1DSVEuTllTRTpSQUNFLklRX0VCSVQuOTk3LjMxLzEyLzIwMTkuLkYuRVVSLkMBAAAAPYKwEAIAAAAHNDg2LjM0NgEIAAAABQAAAAExAQAAAAoxODc2MDQzMzEzAwAAAAI1MAIAAAADNDAwBAAAAAExBwAAAAoxMi8zMS8yMDE5CAAAAAk4LzE2LzIwMjAJAAAAATAeIhh48kHYCHuu63jyQdgIJENJUS5eQVNYLklRX0xBU1RTQUxFUFJJQ0UuMzAvMDQvMjAyMAEAAAAfU+sBAgAAAAszMjYyLjUwNjAwNQAA3jJS8kHYCOxYuFnyQdgIK0NJUS5OWVNFOlJBQ0UuSVFfTkkuOTk2LjMwLzA0LzIwMjAuLkYuRVVSLkMBAAAAPYKwEAIAAAAHMjg3LjgxNgEIAAAABQAAAAExAQAAAAoxODc2MDQzMzEz</t>
        </is>
      </c>
      <c r="HO1" t="inlineStr">
        <is>
          <t>AwAAAAI1MAIAAAACMTUEAAAAATEHAAAACTQvMzAvMjAyMAgAAAAJOC8xNi8yMDIwCQAAAAEw2QoHS/JB2AgC06hZ8kHYCCBDSVEuLklRX0xBU1RTQUxFUFJJQ0UuMDEvMDIvMjAxOQUAAAAAAAAACAAAABQoSW52YWxpZCBJZGVudGlmaWVyKb1QN1HyQdgIwtRYc/JB2AgoQ0lRLkxTRTpTRk9SLklRX0xBU1RTQUxFUFJJQ0UuMTAvMDgvMjAxOAEAAADLU+QhAwAAAAAAOr+FUvJB2AgzLRBx8kHYCDZDSVEuTkFTREFRR1M6VFNMQS5JUV9DT1NUX1JFVi4xMDAwLjMxLzEyLzIwMTkuLkYuVVNELkMBAAAAEMaiAQIAAAAJMTc0MTkuMjQ3AQgAAAAFAAAAATEBAAAACjE5NDU4NzM1NDYDAAAAAzE2MAIAAAABMQQAAAABMQcAAAAKMTIvMzEvMjAxOQgAAAAJOC8xNi8yMDIwCQAAAAEwHvsXePJB2Ah8ePF48kHYCDZDSVEuTkFTREFRR1M6Q0FLRS5JUV9UT1RBTF9DQS4yMDAwLjMwLzA0LzIwMjAuLkYuVVNELkMBAAAACOAEAAIAAAAHMjQ0LjUxNQEIAAAABQAAAAExAQAAAAoyMDIxNTgyNzA0AwAAAAMxNjACAAAABDEwMDgEAAAAATEHAAAACTQvMzAvMjAyMAgAAAAJOC8xNi8yMDIwCQAAAAEwA0nKTPJB2AgqX5NZ8kHYCChDSVEuTFNFOlRTQ08uSVFfTEFTVFNBTEVQUklDRS4zMC8wNi8yMDE5AQAAADBQBgACAAAABTIuMjY3AAgPflPyQdgInwItcfJB2AglQ0lRLl5DT01QLklRX0xBU1RTQUxFUFJJQ0UuMTYvMDgv</t>
        </is>
      </c>
      <c r="HP1" t="inlineStr">
        <is>
          <t>MjAxOQEAAACJuCgAAgAAAAc3ODk1Ljk5AHyrhVHyQdgIFgYWc/JB2AgyQ0lRLk5ZU0U6UkFDRS5JUV9UT1RBTF9SRVYuOTk5LjMwLzA0LzIwMjAuLkYuRVVSLkMBAAAAPYKwEAIAAAAIMzQyMC4zMjEBCAAAAAUAAAABMQEAAAAKMjAxNTYzOTgxOAMAAAACNTACAAAAAjI4BAAAAAExBwAAAAk0LzMwLzIwMjAIAAAACTgvMTYvMjAyMAkAAAABMNkKB0vyQdgIGd6dWfJB2AgtQ0lRLk5BU0RBUUdTOlRTTEEuSVFfTEFTVFNBTEVQUklDRS4wMy8wMS8yMDIwAQAAABDGogECAAAABjQ0My4wMQAID35T8kHYCGu+W1nyQdgILUNJUS5OQVNEQVFHUzpUU0xBLklRX0xBU1RTQUxFUFJJQ0UuMTIvMDQvMjAxOQEAAAAQxqIBAgAAAAUyNjcuNwC5lH9T8kHYCBO2JXHyQdgIK0NJUS5MU0U6VFNDTy5JUV9GSUxJTkdfQ1VSUkVOQ1kuLjMxLzEyLzIwMTkBAAAAMFAGAAMAAAADR0JQAP4DQnXyQdgI9MBddvJB2AggQ0lRLi5JUV9MQVNUU0FMRVBSSUNFLjMxLzEyLzIwMTUFAAAAAAAAAAgAAAAUKEludmFsaWQgSWRlbnRpZmllcinntDZR8kHYCH3mWXPyQdgIIkNJUS5OWVNFOlJBQ0UuSVFfVk9MVU1FLjE1LzAzLzIwMTkBAAAAPYKwEAIAAAAIMC4yNTI5MjYApLx/U/JB2Agtgrty8kHYCCdDSVEuTllTRTpLTy5JUV9MQVNUU0FMRVBSSUNFLjMxLzEyLzIwMTYBAAAAEmgAAAIAAAAFNDEuNDYA0YN+U/JB2Aga3SVx8kHYCCBD</t>
        </is>
      </c>
      <c r="HQ1" t="inlineStr">
        <is>
          <t>SVEuTllTRTpLTy5JUV9WT0xVTUUuMDkvMDMvMjAxOAEAAAASaAAAAgAAAAg5Ljc3ODY0MwAoK0J18kHYCAibVnbyQdgIP0NJUS5OQVNEQVFHUzpDQUtFLklRX0VCSVREQV9NRURJQU5fRVNULjEwMDIuMzAvMDQvMjAyMC4uRi5VU0QuQwEAAAAI4AQAAgAAAAUxOTEuNAEOAAAABQAAAAEzAQAAAAEwAgAAAAoxMDAyMjI0MjIzAwAAAAYxMDAxODgEAAAAATIGAAAAATAHAAAAAzE2MAgAAAABMQkAAAABMQoAAAABMAsAAAALMTE4ODUxNjIwNTEMAAAAATENAAAACDUvMS8yMDIwEAAAAAk4LzE2LzIwMjD/b8pM8kHYCCBeoVnyQdgILENJUS5OWVNFOktPLklRX0NBUEVYLjk5OC4zMS8xMi8yMDE5Li5GLlVTRC5DAQAAABJoAAACAAAABS0yMjYyAQgAAAAFAAAAATEBAAAACjE5NDY0MzA3ODIDAAAAAzE2MAIAAAAEMjAyMQQAAAABMQcAAAAKMTIvMzEvMjAxOQgAAAAJOC8xNi8yMDIwCQAAAAEw2hSWd/JB2AggmOV48kHYCChDSVEuJVRDTVNZMTAuSVFfTEFTVFNBTEVQUklDRS4zMC8wNC8yMDIwAQAAAB0fKAICAAAABDAuNjQAo9YkVfJB2AgPTYRZ8kHYCC1DSVEuTkFTREFRR1M6VFNMQS5JUV9MQVNUU0FMRVBSSUNFLjA2LzEyLzIwMTkBAAAAEMaiAQIAAAAGMzM1Ljg5AOg1flPyQdgIZuwtcfJB2Ag8Q0lRLk5ZU0U6TUFOVS5JUV9SRVZFTlVFX01FRElBTl9FU1QuMTAwMi4zMS8xMi8yMDE5Li5GLkdCUC5DAQAA</t>
        </is>
      </c>
      <c r="HR1" t="inlineStr">
        <is>
          <t>AN1rDQACAAAACTYyNC44NDA4OAEOAAAABQAAAAEzAQAAAAEwAgAAAAoxMDAzMDkyNDMwAwAAAAYxMDAxODEEAAAAATMGAAAAATAHAAAAAjU1CAAAAAExCQAAAAExCgAAAAEwCwAAAAsxMTY5MjcyMzU1MgwAAAABMQ0AAAAIMS8xLzIwMjAQAAAACTgvMTYvMjAyMPNIGHjyQdgIiCPzePJB2AgnQ0lRLiRBRURDSEYuSVFfTEFTVFNBTEVQUklDRS4zMS8xMi8yMDE4AQAAACXrWgACAAAACjMuNzMyODc1MzIA3wbedPJB2AgmlEp28kHYCC5DSVEuTllTRTpNQU5VLklRX0NBUEVYLjk5OS4zMS8xMi8yMDE5Li5GLkdCUC5DAQAAAN1rDQACAAAABi0xMy4yNgEIAAAABQAAAAExAQAAAAoxOTg1ODQ1MDI5AwAAAAI1NQIAAAAEMjAyMQQAAAABMQcAAAAKMTIvMzEvMjAxOQgAAAAJOC8xNi8yMDIwCQAAAAEw2hSWd/JB2AgVv+V48kHYCDBDSVEuTFNFOlRTQ08uSVFfQ09TVF9SRVYuOTk3LjMwLzA0LzIwMjAuLkYuR0JQLkMBAAAAMFAGAAIAAAAFNTI5MzIBCAAAAAUAAAABMQEAAAAKMTg4ODUyNTA3NAMAAAACNTUCAAAAATEEAAAAATEHAAAACTQvMzAvMjAyMAgAAAAJOC8xNi8yMDIwCQAAAAEwyTEHS/JB2AixPJ9Z8kHYCCFDSVEuTFNFOlRTQ08uSVFfVk9MVU1FLjMwLzA4LzIwMTkBAAAAMFAGAAIAAAAIMTguNDQwNzQAlf0kVfJB2AhYjb5y8kHYCDBDSVEuTFNFOlRTQ08uSVFfSU5DX1RBWC4xMDAwLjMxLzEyLzIw</t>
        </is>
      </c>
      <c r="HS1" t="inlineStr">
        <is>
          <t>MTkuLkYuR0JQLkMBAAAAMFAGAAIAAAADMzU0AQgAAAAFAAAAATEBAAAACjE5Njg3MzY1NjMDAAAAAjU1AgAAAAI3NQQAAAABMQcAAAAKMTIvMzEvMjAxOQgAAAAJOC8xNi8yMDIwCQAAAAEw3O2Vd/JB2AjqAep48kHYCCRDSVEuXkFTWC5JUV9MQVNUU0FMRVBSSUNFLjI2LzA3LzIwMTkBAAAAH1PrAQIAAAALNDEyNC4wNzU3OTIAfKuFUfJB2AjeIRpz8kHYCDVDSVEuTllTRTpNQU5VLklRX1RPVEFMX0FTU0VUUy45OTYuMzAvMDQvMjAyMC4uRi5HQlAuQwEAAADdaw0AAgAAAAgxMzAxLjU4OAEIAAAABQAAAAExAQAAAAoxODYxNzM2ODY5AwAAAAI1NQIAAAAEMTAwNwQAAAABMQcAAAAJNC8zMC8yMDIwCAAAAAk4LzE2LzIwMjAJAAAAATD/b8pM8kHYCMzklFnyQdgIOkNJUS5OQVNEQVFHUzpDQUtFLklRX0VRVUlUWV9NRVRIT0QuOTk5LjMwLzA0LzIwMjAuLkYuVVNELkMBAAAACOAEAAIAAAAGNzkuNzY3AQgAAAAFAAAAATEBAAAACjIwMjE1ODE0MjADAAAAAzE2MAIAAAAEMzA2MwQAAAABMQcAAAAJNC8zMC8yMDIwCAAAAAk4LzE2LzIwMjAJAAAAATADScpM8kHYCN0EkFnyQdgIM0NJUS5OWVNFOlJBQ0UuSVFfTFRfSU5WRVNULjIwMDAuMzAvMDQvMjAyMC4uRi5FVVIuQwEAAAA9grAQAgAAAAYzOC43MTYBCAAAAAUAAAABMQEAAAAKMjAxNTY0Mjk1NAMAAAACNTACAAAABDEwNTQEAAAAATEHAAAACTQvMzAv</t>
        </is>
      </c>
      <c r="HT1" t="inlineStr">
        <is>
          <t>MjAyMAgAAAAJOC8xNi8yMDIwCQAAAAEw4OMGS/JB2AimWZVZ8kHYCBlDSVEuLklRX1ZPTFVNRS4xNS8xMS8yMDE5BQAAAAAAAAAIAAAAFChJbnZhbGlkIElkZW50aWZpZXIp2Tm1U/JB2AhGNLty8kHYCCJDSVEuTllTRTpSQUNFLklRX1ZPTFVNRS4wNC8wNS8yMDE4AQAAAD2CsBACAAAACDEuMjAxNjQ5ACnmhVLyQdgIyMIFcfJB2AgkQ0lRLl5TUFguSVFfTEFTVFNBTEVQUklDRS4zMC8wNC8yMDE3AQAAAJu4KAACAAAAEDIzODQuMTk1NTE3ODEzODEAfKuFUfJB2AjSUwhz8kHYCCFDSVEuTFNFOlRTQ08uSVFfVk9MVU1FLjI1LzEwLzIwMTkBAAAAMFAGAAIAAAAIMTguNjg4MzgAlf0kVfJB2AhYjb5y8kHYCCxDSVEuTFNFOlNGT1IuSVFfRUJJVC45OTYuMzAvMDQvMjAyMC4uRi5HQlAuQwEAAADLU+QhAwAAAAAA2QoHS/JB2AgOBaVZ8kHYCDVDSVEuTllTRTpSQUNFLklRX1RPVEFMX0FTU0VUUy45OTcuMzAvMDQvMjAyMC4uRi5FVVIuQwEAAAA9grAQAgAAAAgzODQ5LjYwNAEIAAAABQAAAAExAQAAAAoxOTQ3NDQ0MTg0AwAAAAI1MAIAAAAEMTAwNwQAAAABMQcAAAAJNC8zMC8yMDIwCAAAAAk4LzE2LzIwMjAJAAAAATDg4wZL8kHYCMzklFnyQdgIIUNJUS5MU0U6VFNDTy5JUV9WT0xVTUUuMTUvMDMvMjAxOQEAAAAwUAYAAgAAAAgyOS42OTM1OQCkvH9T8kHYCI/xvXLyQdgIJkNJUS5OQVNEQVFHUzpDQUtF</t>
        </is>
      </c>
      <c r="HU1" t="inlineStr">
        <is>
          <t>LklRX1ZPTFVNRS4yOC8wMi8yMDIwAQAAAAjgBAACAAAACDIuMDU3MjEzAJX9JFXyQdgIyKJ6WfJB2AgoQ0lRLkxTRTpTRk9SLklRX0xBU1RTQUxFUFJJQ0UuMzEvMTIvMjAxNwEAAADLU+QhAwAAAAAABV1+U/JB2AjfcShx8kHYCBlDSVEuLklRX1ZPTFVNRS4yOC8wNi8yMDE5BQAAAAAAAAAIAAAAFChJbnZhbGlkIElkZW50aWZpZXIp2Tm1U/JB2AhSv7py8kHYCBdDSVEuTllTRTpLTy5JUV9FWENIQU5HRQEAAAASaAAAAwAAAAROWVNFAPw6JFXyQdgIcjyKWfJB2AgtQ0lRLk5BU0RBUUdTOkNBS0UuSVFfTEFTVFNBTEVQUklDRS4wNC8xMC8yMDE5AQAAAAjgBAACAAAABTM5LjY0AAVdflPyQdgI7MorcfJB2AgrQ0lRLk5ZU0U6S08uSVFfUEVSSU9EREFURS45OTQuMzAvMDQvMjAyMC4uRgEAAAASaAAABQAAAAozMS8xMi8yMDEzALGvJFXyQdgIVfZ/WfJB2AgsQ0lRLk5ZU0U6S08uSVFfUEVSSU9EREFURS4yMDAwLjMwLzA0LzIwMjAuLkYBAAAAEmgAAAUAAAAKMjcvMDMvMjAyMACxryRV8kHYCOtlglnyQdgIKUNJUS5OWVNFOk1BTlUuSVFfTEFTVFNBTEVQUklDRS4wMi8xMS8yMDE4AQAAAN1rDQACAAAABTIxLjI2AMfif1PyQdgI+2gXcfJB2Ag2Q0lRLkFVRC5JUV9GVUxMX0NVUlZFX0FOTlVBTC5BTExDT1JQLklHLjIwWS4zMC8wNC8yMDIwAQAAAAAAAAACAAAACTAuMDI4NzI5NQCqJCVV8kHYCIVHhlny</t>
        </is>
      </c>
      <c r="HV1" t="inlineStr">
        <is>
          <t>QdgIIENJUS4uSVFfTEFTVFNBTEVQUklDRS4xOS8wNC8yMDE5BQAAAAAAAAAIAAAAFChJbnZhbGlkIElkZW50aWZpZXIp57Q2UfJB2Ag8M0xz8kHYCCBDSVEuLklRX0xBU1RTQUxFUFJJQ0UuMDUvMTAvMjAxOAUAAAAAAAAACAAAABQoSW52YWxpZCBJZGVudGlmaWVyKdPbNlHyQdgI/gZqc/JB2AgnQ0lRLiRBRURQTE4uSVFfTEFTVFNBTEVQUklDRS4zMC8wNC8yMDE5AQAAACXrWgACAAAACzAuOTU5NzU5NjAzAKokJVXyQdgID02EWfJB2AgnQ0lRLk5ZU0U6S08uSVFfTEFTVFNBTEVQUklDRS4yMS8wMi8yMDIwAQAAABJoAAACAAAABTYwLjEzAAgPflPyQdgIk2ldWfJB2AgtQ0lRLkxTRTpUU0NPLklRX0VCSVQuMTAwMC4zMS8xMi8yMDE5Li5GLkdCUC5DAQAAADBQBgACAAAABDIxMDIBCAAAAAUAAAABMQEAAAAKMTk2ODczNjU2MwMAAAACNTUCAAAAAzQwMAQAAAABMQcAAAAKMTIvMzEvMjAxOQgAAAAJOC8xNi8yMDIwCQAAAAEwHiIYePJB2AhMSux48kHYCChDSVEuTFNFOlNGT1IuSVFfTEFTVFNBTEVQUklDRS4yNS8wMS8yMDE5AQAAAMtT5CECAAAAAzEuMwCkvH9T8kHYCDggI3HyQdgIM0NJUS5OWVNFOk1BTlUuSVFfVE9UQUxfTElBQi45OTcuMzEvMTIvMjAxOS4uRi5HQlAuQwEAAADdaw0AAgAAAAc5OTMuNjIxAQgAAAAFAAAAATEBAAAACjE5MTAyNDc0MDMDAAAAAjU1AgAAAAQxMjc2BAAAAAExBwAA</t>
        </is>
      </c>
      <c r="HW1" t="inlineStr">
        <is>
          <t>AAoxMi8zMS8yMDE5CAAAAAk4LzE2LzIwMjAJAAAAATCE1Bd48kHYCASU9XjyQdgIKkNJUS5MU0U6U0ZPUi5JUV9OSS45OTguMzAvMDQvMjAyMC4uRi5HQlAuQwEAAADLU+QhAwAAAAAA2QoHS/JB2AgdhahZ8kHYCC1DSVEuTkFTREFRR1M6VFNMQS5JUV9MQVNUU0FMRVBSSUNFLjEwLzA4LzIwMTgBAAAAEMaiAQIAAAAGMzU1LjQ5ADq/hVLyQdgIMy0QcfJB2AgpQ0lRLk5ZU0U6TUFOVS5JUV9MQVNUU0FMRVBSSUNFLjIyLzA2LzIwMTgBAAAA3WsNAAIAAAAFMjAuOTUAKeaFUvJB2Aj9mgtx8kHYCBlDSVEuLklRX1ZPTFVNRS4yMC8wNC8yMDE4BQAAAAAAAAAIAAAAFChJbnZhbGlkIElkZW50aWZpZXIp/gNCdfJB2AgKIVF28kHYCClDSVEuTllTRTpSQUNFLklRX0xBU1RTQUxFUFJJQ0UuMTgvMTAvMjAxOQEAAAA9grAQAgAAAAYxNTUuODUABV1+U/JB2AjfGCxx8kHYCCJDSVEuTllTRTpNQU5VLklRX1ZPTFVNRS4xMS8xMC8yMDE5AQAAAN1rDQACAAAACDAuMDU4NzkxAJX9JFXyQdgISsa/cvJB2AggQ0lRLi5JUV9MQVNUU0FMRVBSSUNFLjMwLzExLzIwMTYFAAAAAAAAAAgAAAAUKEludmFsaWQgSWRlbnRpZmllcimGXYVR8kHYCPZDTXPyQdgIJENJUS5eQVNYLklRX0xBU1RTQUxFUFJJQ0UuMzAvMDYvMjAxNwEAAAAfU+sBAgAAAAs0MDAyLjE3OTc1NgBHhYVR8kHYCAFgC3PyQdgIMUNJUS5MU0U6VFNDTy5J</t>
        </is>
      </c>
      <c r="HX1" t="inlineStr">
        <is>
          <t>UV9UT1RBTF9DQS4xMDAwLjMxLzEyLzIwMTkuLkYuR0JQLkMBAAAAMFAGAAIAAAAFMTI2NjgBCAAAAAUAAAABMQEAAAAKMTk2ODczNjU2MwMAAAACNTUCAAAABDEwMDgEAAAAATEHAAAACjEyLzMxLzIwMTkIAAAACTgvMTYvMjAyMAkAAAABMDuGF3jyQdgIa138ePJB2AgiQ0lRLk5ZU0U6UkFDRS5JUV9WT0xVTUUuMDkvMTEvMjAxOAEAAAA9grAQAgAAAAgxLjQ1ODczNADH4n9T8kHYCOoHHXHyQdgILUNJUS5OQVNEQVFHUzpDQUtFLklRX0xBU1RTQUxFUFJJQ0UuMjAvMDQvMjAxOAEAAAAI4AQAAgAAAAQ1MS42AEFSQnXyQdgI9qtQdvJB2AgzQ0lRLkxTRTpUU0NPLklRX1RPVEFMX0xJQUIuMTAwMC4zMS8xMi8yMDE5Li5GLkdCUC5DAQAAADBQBgACAAAABTM0MjEzAQgAAAAFAAAAATEBAAAACjE5Njg3MzY1NjMDAAAAAjU1AgAAAAQxMjc2BAAAAAExBwAAAAoxMi8zMS8yMDE5CAAAAAk4LzE2LzIwMjAJAAAAATCE1Bd48kHYCPHh9XjyQdgIM0NJUS5OWVNFOlJBQ0UuSVFfRVNUX0VQU19HUk9XVEhfNVlSLjYwMDAuMzEvMTIvMjAxOQEAAAA9grAQAgAAAAgxMi41MTM2MwEOAAAABQAAAAE3AQAAAAkzMTM5NzQ5ODECAAAACjEwMDMyMjUxMjUDAAAABjEwMDE2NwQAAAABMwYAAAABMAcAAAABMAgAAAABMAkAAAABMQoAAAABMAsAAAALMTE2ODY2ODgxOTgMAAAAATgNAAAACDEvMS8yMDIwEAAAAAoxMi8zMS8y</t>
        </is>
      </c>
      <c r="HY1" t="inlineStr">
        <is>
          <t>MDE5KCtCdfJB2AglO0528kHYCD9DSVEuTkFTREFRR1M6Q0FLRS5JUV9FQklUREFfTUVESUFOX0VTVC4xMDAyLjMxLzEyLzIwMTkuLkYuVVNELkMBAAAACOAEAAIAAAAIMjUxLjk4MjUBDgAAAAUAAAABMwEAAAABMAIAAAAKMTAwMjIyNDIyMgMAAAAGMTAwMTg4BAAAAAEyBgAAAAEwBwAAAAMxNjAIAAAAATEJAAAAATEKAAAAATALAAAACzExNzI0MTEwNDk5DAAAAAExDQAAAAgxLzEvMjAyMBAAAAAJOC8xNi8yMDIw80gYePJB2AiUL+948kHYCCdDSVEuTllTRTpLTy5JUV9MQVNUU0FMRVBSSUNFLjA5LzA4LzIwMTkBAAAAEmgAAAIAAAAFNTMuNDIA0YN+U/JB2AiIqSlx8kHYCDpDSVEuTllTRTpLTy5JUV9NRURJQU5fVEFSR0VUX1BSSUNFLjYwMDAuMzEvMTIvMjAxOS4uLlVTRC5DAQAAABJoAAACAAAABDU5LjUBDgAAAAUAAAABNwEAAAAHMjYwMTIwMQIAAAAFMjIyMDgDAAAABjEwMDE2MgQAAAADMjU1BgAAAAEwBwAAAAMxNjAIAAAAATEJAAAAATEKAAAAATALAAAACzExODYxNDYwMzUzDAAAAAE4DQAAAAgxLzEvMjAyMBAAAAAJOC8xNi8yMDIwHiIYePJB2AgUoAB58kHYCClDSVEuTllTRTpNQU5VLklRX0xBU1RTQUxFUFJJQ0UuMTEvMDEvMjAxOQEAAADdaw0AAgAAAAUxOC45NgCkvH9T8kHYCP+qInHyQdgINkNJUS5FVVIuSVFfRlVMTF9DVVJWRV9BTk5VQUwuQUxMQ09SUC5JRy4yMFkuMzEvMTIvMjAx</t>
        </is>
      </c>
      <c r="HZ1" t="inlineStr">
        <is>
          <t>OQEAAAAAAAAAAgAAAAkwLjAxNjk2NjkA2C3edPJB2AjKq0l28kHYCC1DSVEuTkFTREFRR1M6VFNMQS5JUV9MQVNUU0FMRVBSSUNFLjIyLzA2LzIwMTgBAAAAEMaiAQIAAAAGMzMzLjYzACnmhVLyQdgI/ZoLcfJB2AgwQ0lRLk5BU0RBUUdTOkNBS0UuSVFfRUJULjk5OS4zMS8xMi8yMDE5Li5GLlVTRC5DAQAAAAjgBAACAAAABzE0Ni40NjYBCAAAAAUAAAABMQEAAAAKMTk0ODE3NjY4MAMAAAADMTYwAgAAAAMxMzkEAAAAATEHAAAACjEyLzMxLzIwMTkIAAAACTgvMTYvMjAyMAkAAAABMNztlXfyQdgIu8TqePJB2AgpQ0lRLk5ZU0U6TUFOVS5JUV9MQVNUU0FMRVBSSUNFLjEwLzA4LzIwMTgBAAAA3WsNAAIAAAAEMjIuMQA6v4VS8kHYCDMtEHHyQdgIJENJUS5eQVNYLklRX0xBU1RTQUxFUFJJQ0UuMTMvMDcvMjAxOAEAAAAfU+sBAgAAAAk0MjEzLjIxOTQAisU3UfJB2AiBzhtz8kHYCCtDSVEuTllTRTpLTy5JUV9TR0EuMjAwMC4zMS8xMi8yMDE5Li5GLlVTRC5DAQAAABJoAAACAAAABTExMjUzAQgAAAAFAAAAATEBAAAACjE5ODg4MDE1MjYDAAAAAzE2MAIAAAACMjMEAAAAATEHAAAACjEyLzMxLzIwMTkIAAAACTgvMTYvMjAyMAkAAAABMB4iGHjyQdgIfBnwePJB2Ag2Q0lRLkxTRTpUU0NPLklRX0VTVF9FUFNfR1JPV1RIXzVZUl9OVU0uNjAwMC4zMS8xMi8yMDE5AQAAADBQBgABAAAAATIA/gNCdfJB2AjA</t>
        </is>
      </c>
      <c r="IA1" t="inlineStr">
        <is>
          <t>sE528kHYCCRDSVEuXkFTWC5JUV9MQVNUU0FMRVBSSUNFLjA1LzA0LzIwMTkBAAAAH1PrAQIAAAAJNDA2Ny40Mzg5AKCeN1HyQdgI1JYac/JB2AgqQ0lRLkxTRTpTRk9SLklRX05JLjk5Ni4zMS8xMi8yMDE5Li5GLkdCUC5DAQAAAMtT5CEDAAAAAADaFJZ38kHYCGsu6HjyQdgIJ0NJUS4kQUVETVhOLklRX0xBU1RTQUxFUFJJQ0UuMzEvMTIvMjAxOAEAAAAl61oAAgAAAAswLjE4NjkxNjM2MwDfBt508kHYCBXiSnbyQdgILUNJUS5OWVNFOlJBQ0UuSVFfU0dBLjEwMDAuMzAvMDQvMjAyMC4uRi5FVVIuQwEAAAA9grAQAgAAAAczNDMuMTc5AQgAAAAFAAAAATEBAAAACjIwMTU2Mzk4MjIDAAAAAjUwAgAAAAIyMwQAAAABMQcAAAAJNC8zMC8yMDIwCAAAAAk4LzE2LzIwMjAJAAAAATDZCgdL8kHYCFaboFnyQdgIJ0NJUS4kQUVEQlJMLklRX0xBU1RTQUxFUFJJQ0UuMzAvMDQvMjAyMAEAAAAl61oAAgAAAAowLjY3OTUwNTY4AKokJVXyQdgIApuEWfJB2AgxQ0lRLk5ZU0U6UkFDRS5JUV9JTkNfVEFYLjIwMDAuMzAvMDQvMjAyMC4uRi5FVVIuQwEAAAA9grAQAgAAAAcxNzYuNjU2AQgAAAAFAAAAATEBAAAACjIwMTU2NDI5NTQDAAAAAjUwAgAAAAI3NQQAAAABMQcAAAAJNC8zMC8yMDIwCAAAAAk4LzE2LzIwMjAJAAAAATDZCgdL8kHYCP7HrFnyQdgIKENJUS5MU0U6U0ZPUi5JUV9MQVNUU0FMRVBSSUNFLjMxLzAx</t>
        </is>
      </c>
      <c r="IB1" t="inlineStr">
        <is>
          <t>LzIwMTUBAAAAy1PkIQMAAAAAAEFSQnXyQdgIiVxQdvJB2AgtQ0lRLkxTRTpTRk9SLklRX0NBUEVYLjk5Ni4zMS8xMi8yMDE5Li5GLkdCUC5DAQAAAMtT5CEDAAAAAADaFJZ38kHYCDdK5XjyQdgINkNJUS5MU0U6U0ZPUi5JUV9FU1RfRVBTX0dST1dUSF81WVJfTE9XLjYwMDAuMzAvMDQvMjAyMAEAAADLU+QhAgAAAAIyNAEOAAAABQAAAAE3AQAAAAk1ODIwMjExNTYCAAAACjEwMDQzMTYwNDgDAAAABjEwMDE3MAQAAAABMwYAAAABMAcAAAABMAgAAAABMAkAAAABMQoAAAABMAsAAAALMTE4NDgyMDI1NzYMAAAAATgNAAAACDUvMS8yMDIwEAAAAAk0LzMwLzIwMjCxryRV8kHYCKJbf1nyQdgILUNJUS5OQVNEQVFHUzpDQUtFLklRX0xBU1RTQUxFUFJJQ0UuMzEvMDMvMjAxNwEAAAAI4AQAAgAAAAU2My4zNgDRg35T8kHYCN54JnHyQdgIJENJUS5eQVNYLklRX0xBU1RTQUxFUFJJQ0UuMTUvMTEvMjAxOQEAAAAfU+sBAgAAAAs0MDMxLjk4ODMzNQC1vDdS8kHYCAytGXPyQdgIGUNJUS4uSVFfVk9MVU1FLjI2LzA3LzIwMTkFAAAAAAAAAAgAAAAUKEludmFsaWQgSWRlbnRpZmllcinZObVT8kHYCFfmunLyQdgIK0NJUS5MU0U6U0ZPUi5JUV9BUC4yMDAwLjMwLzA0LzIwMjAuLkYuR0JQLkMBAAAAy1PkIQIAAAAHMTE4LjAxNAEIAAAABQAAAAExAQAAAAoyMDIyNTk5ODg3AwAAAAI1NQIAAAAEMTAxOAQAAAABMQcA</t>
        </is>
      </c>
      <c r="IC1" t="inlineStr">
        <is>
          <t>AAAJNC8zMC8yMDIwCAAAAAk4LzE2LzIwMjAJAAAAATDZCgdL8kHYCP7vrFnyQdgINUNJUS5OQVNEQVFHUzpDQUtFLklRX1RPVEFMX0NMLjk5Ny4zMC8wNC8yMDIwLi5GLlVTRC5DAQAAAAjgBAACAAAABzM3Ni41MjYBCAAAAAUAAAABMQEAAAAKMTk0ODE3NjY2MgMAAAADMTYwAgAAAAQxMDA5BAAAAAExBwAAAAk0LzMwLzIwMjAIAAAACTgvMTYvMjAyMAkAAAABMANJykzyQdgI03mXWfJB2Ag0Q0lRLk5ZU0U6UkFDRS5JUV9UT1RBTF9MSUFCLjEwMDAuMzEvMTIvMjAxOS4uRi5FVVIuQwEAAAA9grAQAgAAAAgzNDk3Ljg5NAEIAAAABQAAAAExAQAAAAoxOTQ3NDQ0MTgzAwAAAAI1MAIAAAAEMTI3NgQAAAABMQcAAAAKMTIvMzEvMjAxOQgAAAAJOC8xNi8yMDIwCQAAAAEwhNQXePJB2Ajx4fV48kHYCCdDSVEuTllTRTpLTy5JUV9MQVNUU0FMRVBSSUNFLjA2LzA0LzIwMTgBAAAAEmgAAAIAAAAFNDMuOTIAKCtCdfJB2AjUvFF28kHYCC1DSVEuTkFTREFRR1M6VFNMQS5JUV9MQVNUU0FMRVBSSUNFLjAyLzExLzIwMTgBAAAAEMaiAQIAAAAGMzQ2LjQxAMfif1PyQdgI+2gXcfJB2AgtQ0lRLk5BU0RBUUdTOlRTTEEuSVFfTEFTVFNBTEVQUklDRS4xOS8wMS8yMDE4AQAAABDGogECAAAABjM1MC4wMgAoK0J18kHYCKMDW3byQdgIHkNJUS5MU0U6U0ZPUi5JUV9URVYuMzEvMTIvMjAxOQEAAADLU+QhAgAAAAk5MDcu</t>
        </is>
      </c>
      <c r="ID1" t="inlineStr">
        <is>
          <t>MzkwODQBBgAAAAUAAAABMQEAAAAKMTk4NDA4MjE5MwMAAAACNTUCAAAABjEwMDA2MAQAAAABMAcAAAAKMTIvMzEvMjAxOUFSQnXyQdgIjyZPdvJB2AgxQ0lRLk5ZU0U6S08uSVFfVE9UQUxfTElBQi45OTkuMzEvMTIvMjAxOS4uRi5VU0QuQwEAAAASaAAAAgAAAAU2ODkxOQEIAAAABQAAAAExAQAAAAoxOTQ2NDMwNzc5AwAAAAMxNjACAAAABDEyNzYEAAAAATEHAAAACjEyLzMxLzIwMTkIAAAACTgvMTYvMjAyMAkAAAABMITUF3jyQdgI8eH1ePJB2AgwQ0lRLkxTRTpUU0NPLklRX1RPVEFMX0NMLjk5OC4zMS8xMi8yMDE5Li5GLkdCUC5DAQAAADBQBgACAAAABTE5NDA1AQgAAAAFAAAAATEBAAAACjE4ODg1MjUwNzQDAAAAAjU1AgAAAAQxMDA5BAAAAAExBwAAAAoxMi8zMS8yMDE5CAAAAAk4LzE2LzIwMjAJAAAAATAcrRd48kHYCC1n+HjyQdgIKENJUS4lVENNU1kwMy5JUV9MQVNUU0FMRVBSSUNFLjMwLzA0LzIwMjABAAAAFB8oAgIAAAAEMC4yNACj1iRV8kHYCBrChFnyQdgIKUNJUS5OWVNFOlJBQ0UuSVFfTEFTVFNBTEVQUklDRS4zMS8wNy8yMDE4AQAAAD2CsBACAAAABjEzMi42MgDoNX5T8kHYCFNFKnHyQdgIO0NJUS5MU0U6U0ZPUi5JUV9NRURJQU5fVEFSR0VUX1BSSUNFLjYwMDAuMzAvMDQvMjAyMC4uLkdCUC5DAQAAAMtT5CECAAAAEDEuODUxOTEwNzI3ODA3MTgBDgAAAAUAAAABNwEAAAAJNTgy</t>
        </is>
      </c>
      <c r="IE1" t="inlineStr">
        <is>
          <t>MDIxMTU2AgAAAAoxMDA0MzE2MDQ4AwAAAAYxMDAxNjIEAAAAAzI1NQYAAAABMAcAAAACNTUIAAAAATEJAAAAATEKAAAAATALAAAACzExOTAyODA4OTcwDAAAAAE4DQAAAAg1LzEvMjAyMBAAAAAJOC8xNi8yMDIwpH8HS/JB2AgiG49Z8kHYCD9DSVEuTFNFOlNGT1IuSVFfVE9UQUxfREVCVF9OT05fQ1VSUkVOVC4yMDAwLjMwLzA0LzIwMjAuLkYuR0JQLkMBAAAAy1PkIQIAAAAGNjEuMTYxAQgAAAAFAAAAATEBAAAACjIwMjI1OTk4ODcDAAAAAjU1AgAAAAUyNTIyNAQAAAABMQcAAAAJNC8zMC8yMDIwCAAAAAk4LzE2LzIwMjAJAAAAATDJMQdL8kHYCJYVmFnyQdgILUNJUS5OQVNEQVFHUzpDQUtFLklRX0xBU1RTQUxFUFJJQ0UuMTIvMDEvMjAxOAEAAAAI4AQAAgAAAAU0OC4xOAAoK0J18kHYCOegW3byQdgILkNJUS5OWVNFOlJBQ0UuSVFfREFfQ0YuOTk5LjMxLzEyLzIwMTkuLkYuRVVSLkMBAAAAPYKwEAIAAAAHMTYwLjEwNAEIAAAABQAAAAExAQAAAAoxOTQ3NDQ0MTkwAwAAAAI1MAIAAAAEMjE2MAQAAAABMQcAAAAKMTIvMzEvMjAxOQgAAAAJOC8xNi8yMDIwCQAAAAEw2hSWd/JB2AhwHud48kHYCClDSVEuTFNFOlNGT1IuSVFfRElWSURFTkRfWUlFTEQuMzAvMDQvMjAyMAEAAADLU+QhAwAAAAAA4hIkVfJB2AgAmX5Z8kHYCCdDSVEuTFNFOlRTQ08uSVFfQkVUQV81WVJfUlNRLjMxLzEyLzIwMTkBAAAA</t>
        </is>
      </c>
      <c r="IF1" t="inlineStr">
        <is>
          <t>MFAGAAIAAAASMC4wNDgxODM2Mjk3NjU4MDk2AN8G3nTyQdgIVmNHdvJB2AghQ0lRLkxTRTpTRk9SLklRX1ZPTFVNRS4xMC8wMS8yMDIwAQAAAMtT5CECAAAACDAuMzAwODMzAJX9JFXyQdgIvvt2WfJB2Ag1Q0lRLk5ZU0U6TUFOVS5JUV9QUklDRV9UQVJHRVQuNjAwMC4zMS8xMi8yMDE5Li4uR0JQLkMBAAAA3WsNAAIAAAAGMTYuNDQ4AQ4AAAAFAAAAATcBAAAACTIxNTA1NTM4NQIAAAAGNzAyNzI4AwAAAAYxMDAxNjEEAAAAAzI1NQYAAAABMAcAAAACNTUIAAAAATEJAAAAATEKAAAAATALAAAACzExNzI4NDAzOTMxDAAAAAE4DQAAAAgxLzEvMjAyMBAAAAAJOC8xNi8yMDIwHiIYePJB2AjUxQB58kHYCChDSVEuTllTRTpLTy5JUV9ESVZJREVORF9ZSUVMRC4zMC8wNC8yMDIwAQAAABJoAAACAAAABjMuNTczNwDiEiRV8kHYCJm+flnyQdgIKENJUS4lVENNU1kwNS5JUV9MQVNUU0FMRVBSSUNFLjMwLzA0LzIwMjABAAAAFx8oAgIAAAAEMC4zNgCj1iRV8kHYCBrChFnyQdgIPkNJUS5MU0U6U0ZPUi5JUV9UT1RBTF9ERUJUX05PTl9DVVJSRU5ULjk5Ni4zMS8xMi8yMDE5Li5GLkdCUC5DAQAAAMtT5CEDAAAAAACE1Bd48kHYCAUK93jyQdgIIkNJUS5OWVNFOk1BTlUuSVFfVk9MVU1FLjA3LzA2LzIwMTkBAAAA3WsNAAIAAAAIMC4wMTY4NDgAlf0kVfJB2AgmUL9y8kHYCClDSVEuTllTRTpNQU5VLklRX0xBU1RT</t>
        </is>
      </c>
      <c r="IG1" t="inlineStr">
        <is>
          <t>QUxFUFJJQ0UuMjgvMDIvMjAxNQEAAADdaw0AAgAAAAUxNS45OQBBUkJ18kHYCBk3UHbyQdgIIkNJUS5OWVNFOlJBQ0UuSVFfVk9MVU1FLjE2LzAyLzIwMTgBAAAAPYKwEAIAAAAHMC41NzE4MQAoK0J18kHYCDbiWHbyQdgIJUNJUS5eQ09NUC5JUV9MQVNUU0FMRVBSSUNFLjI5LzAyLzIwMTYBAAAAibgoAAIAAAAHNDU1Ny45NQCgnjdR8kHYCDlOCnPyQdgILENJUS5MU0U6VFNDTy5JUV9QRVJJT0REQVRFLjk5Ni4zMC8wNC8yMDIwLi5GAQAAADBQBgAFAAAACjI3LzAyLzIwMTYAsa8kVfJB2AhcRYBZ8kHYCCdDSVEuJEFFRFVaUy5JUV9MQVNUU0FMRVBSSUNFLjMxLzEyLzIwMTgBAAAAJetaAAIAAAAKMC4wMDA0Mzk4OAD+A0J18kHYCLDdTHbyQdgIJ0NJUS5OWVNFOktPLklRX0xBU1RTQUxFUFJJQ0UuMzEvMDMvMjAxNwEAAAASaAAAAgAAAAU0Mi40NADRg35T8kHYCFOeJnHyQdgIMENJUS5OQVNEQVFHUzpDQUtFLklRX1NHQS45OTkuMzEvMTIvMjAxOS4uRi5VU0QuQwEAAAAI4AQAAgAAAAcyOTYuMTAzAQgAAAAFAAAAATEBAAAACjE5NDgxNzY2ODADAAAAAzE2MAIAAAACMjMEAAAAATEHAAAACjEyLzMxLzIwMTkIAAAACTgvMTYvMjAyMAkAAAABMB4iGHjyQdgIZcvvePJB2Ag5Q0lRLk5ZU0U6S08uSVFfVE9UQUxfREVCVF9DVVJSRU5ULjk5OS4zMS8xMi8yMDE5Li5GLlVTRC5DAQAAABJoAAACAAAABTE2</t>
        </is>
      </c>
      <c r="IH1" t="inlineStr">
        <is>
          <t>NTAzAQgAAAAFAAAAATEBAAAACjE5NDY0MzA3NzkDAAAAAzE2MAIAAAAFMjUyMjMEAAAAATEHAAAACjEyLzMxLzIwMTkIAAAACTgvMTYvMjAyMAkAAAABMDuGF3jyQdgIQ1L5ePJB2AgwQ0lRLkxTRTpUU0NPLklRX1NIQVJFU09VVFNUQU5ESU5HLjIzLzAyLzIwMTkuR0JQAQAAADBQBgACAAAACzk3MzQuNDc2MDM0ABUiykzyQdgIss1gdvJB2Ag1Q0lRLk5BU0RBUUdTOlRTTEEuSVFfVEFSR0VUX1BSSUNFX05VTS42MDAwLjMwLzA0LzIwMjABAAAAEMaiAQEAAAACMzEAsa8kVfJB2AiqNH9Z8kHYCCBDSVEuLklRX0xBU1RTQUxFUFJJQ0UuMzAvMDkvMjAxNwUAAAAAAAAACAAAABQoSW52YWxpZCBJZGVudGlmaWVyKQmWN1LyQdgIHWVBc/JB2Ag7Q0lRLk5BU0RBUUdTOlRTTEEuSVFfTklfTUVESUFOX0VTVC4xMDAxLjMwLzA0LzIwMjAuLkYuVVNELkMBAAAAEMaiAQIAAAADODcxAQ4AAAAFAAAAATMBAAAAATACAAAACjEwMDA4NzI5NjMDAAAABjEwMDI1MQQAAAABMgYAAAABMAcAAAADMTYwCAAAAAExCQAAAAExCgAAAAEwCwAAAAsxMTkwMDgyMjIyNgwAAAABMQ0AAAAINS8xLzIwMjAQAAAACTgvMTYvMjAyMKR/B0vyQdgISsKnWfJB2AgkQ0lRLl5BU1guSVFfTEFTVFNBTEVQUklDRS4zMS8wNy8yMDE3AQAAAB9T6wECAAAACzQwNDYuMTk4MzY2AEeFhVHyQdgIAWALc/JB2AgnQ0lRLiRBRUROWkQuSVFfTEFT</t>
        </is>
      </c>
      <c r="II1" t="inlineStr">
        <is>
          <t>VFNBTEVQUklDRS4zMC8wNC8yMDIwAQAAACXrWgACAAAACzIuMjYwMTY4NjA1AKokJVXyQdgIxV2FWfJB2AguQ0lRLk5ZU0U6S08uSVFfUlVBX05FVC4yMDAwLjMwLzA0LzIwMjAuLi5MT0NBTAEAAAASaAAAAwAAAAAAsa8kVfJB2Aj//H1Z8kHYCC1DSVEuTllTRTpLTy5JUV9FQklUREEuOTk4LjMxLzEyLzIwMTkuLkYuVVNELkMBAAAAEmgAAAIAAAAFMTE1MTABCAAAAAUAAAABMQEAAAAKMTk0NjQzMDc4MgMAAAADMTYwAgAAAAQ0MDUxBAAAAAExBwAAAAoxMi8zMS8yMDE5CAAAAAk4LzE2LzIwMjAJAAAAATAeIhh48kHYCM5E7njyQdgIKUNJUS5OWVNFOk1BTlUuSVFfTEFTVFNBTEVQUklDRS4xMi8wNC8yMDE5AQAAAN1rDQACAAAABTE5Ljk3ALmUf1PyQdgIM48lcfJB2AgkQ0lRLk5ZU0U6UkFDRS5JUV9CRVRBXzJZUi4zMC8wNC8yMDIwAQAAAD2CsBACAAAAETAuNzczMDgwOTg0ODA0ODgzAKPWJFXyQdgIX5CIWfJB2Ag8Q0lRLkxTRTpTRk9SLklRX1RPVEFMX0NPTU1PTl9FUVVJVFkuMjAwMC4zMC8wNC8yMDIwLi5GLkdCUC5DAQAAAMtT5CECAAAABjQ2My41NAEIAAAABQAAAAExAQAAAAoyMDIyNTk5ODg3AwAAAAI1NQIAAAAEMTAwNgQAAAABMQcAAAAJNC8zMC8yMDIwCAAAAAk4LzE2LzIwMjAJAAAAATDZCgdL8kHYCJ3jm1nyQdgIN0NJUS5OWVNFOlJBQ0UuSVFfREFfTUVESUFOX0VTVC42MDAwLjMx</t>
        </is>
      </c>
      <c r="IJ1" t="inlineStr">
        <is>
          <t>LzEyLzIwMTkuLkYuRVVSLkMBAAAAPYKwEAIAAAADMzgxAQ4AAAAFAAAAAjExAQAAAAEwAgAAAAcyNzY0NzM0AwAAAAYxMTQxOTAEAAAAATMGAAAAATAHAAAAAjUwCAAAAAExCQAAAAExCgAAAAEwCwAAAAsxMTY2NzYxNjEyNgwAAAACMTINAAAACDEvMS8yMDIwEAAAAAk4LzE2LzIwMjA7PJZ38kHYCIbg53jyQdgIJ0NJUS5OWVNFOktPLklRX0xBU1RTQUxFUFJJQ0UuMjgvMDkvMjAxOAEAAAASaAAAAgAAAAU0Ni4xOQBDmIVS8kHYCJhuFHHyQdgIJENJUS5eU1BYLklRX0xBU1RTQUxFUFJJQ0UuMDUvMDQvMjAxOQEAAACbuCgAAgAAABAyODkyLjc0NDM5NzE1NzA0AKCeN1HyQdgI6voSc/JB2AgpQ0lRLk5ZU0U6TUFOVS5JUV9MQVNUU0FMRVBSSUNFLjI3LzAzLzIwMjABAAAA3WsNAAIAAAAFMTUuNTgAAeh9U/JB2Aioe15Z8kHYCCBDSVEuTllTRTpLTy5JUV9WT0xVTUUuMzEvMDUvMjAxOQEAAAASaAAAAgAAAAgxMS4zNjg2NACj1iRV8kHYCC73wnLyQdgIKENJUS5MU0U6U0ZPUi5JUV9MQVNUU0FMRVBSSUNFLjA0LzAxLzIwMTkBAAAAy1PkIQIAAAAEMS4xOQDH4n9T8kHYCDJdInHyQdgIMkNJUS5OQVNEQVFHUzpUU0xBLklRX0NBUEVYLjk5Ni4zMC8wNC8yMDIwLi5GLlVTRC5DAQAAABDGogECAAAACC0xNjM0Ljg1AQgAAAAFAAAAATEBAAAACjE4NzU3NjkwODIDAAAAAzE2MAIAAAAEMjAyMQQAAAABMQcA</t>
        </is>
      </c>
      <c r="IK1" t="inlineStr">
        <is>
          <t>AAAJNC8zMC8yMDIwCAAAAAk4LzE2LzIwMjAJAAAAATDJMQdL8kHYCH4GrFnyQdgIJUNJUS5JUTQzOTQzODEyLklRX0xBU1RTQUxFUFJJQ0UuNDM1ODUBAAAAhIeeAgIAAAAJLTAuMzg4NzcyAKPWJFXyQdgIptKFWfJB2AgnQ0lRLiRBRURVU0QuSVFfTEFTVFNBTEVQUklDRS4zMS8xMi8yMDE1AQAAACXrWgACAAAABjMuNjcyNwAVIspM8kHYCAr6XnbyQdgILUNJUS5OQVNEQVFHUzpDQUtFLklRX0xBU1RTQUxFUFJJQ0UuMDUvMDcvMjAxOQEAAAAI4AQAAgAAAAU0NC4wMQDRg35T8kHYCHJMKHHyQdgIK0NJUS5MU0U6U0ZPUi5JUV9FQlQuOTk2LjMwLzA0LzIwMjAuLkYuR0JQLkMBAAAAy1PkIQMAAAAAANkKB0vyQdgIuoqmWfJB2AgyQ0lRLkxTRTpTRk9SLklRX1RPVEFMX0xJQUIuOTk2LjMwLzA0LzIwMjAuLkYuR0JQLkMBAAAAy1PkIQMAAAAAANkKB0vyQdgI8KuaWfJB2Ag1Q0lRLk5BU0RBUUdTOkNBS0UuSVFfVEFSR0VUX1BSSUNFX05VTS42MDAwLjMwLzA0LzIwMjABAAAACOAEAAEAAAACMTcAsa8kVfJB2AjqDX9Z8kHYCClDSVEuTllTRTpSQUNFLklRX0xBU1RTQUxFUFJJQ0UuMjQvMDQvMjAyMAEAAAA9grAQAgAAAAYxNTYuMzUAAeh9U/JB2Ait6WBZ8kHYCCVDSVEuXkNPTVAuSVFfTEFTVFNBTEVQUklDRS4yOC8wMi8yMDIwAQAAAIm4KAACAAAABzg1NjcuMzcASQUzUvJB2AilwrxZ8kHYCCFDSVEu</t>
        </is>
      </c>
      <c r="IL1" t="inlineStr">
        <is>
          <t>TFNFOlNGT1IuSVFfVk9MVU1FLjA3LzAyLzIwMjABAAAAy1PkIQIAAAAIMC44OTI3OTYAlf0kVfJB2Ai++3ZZ8kHYCDZDSVEuQVVELklRX0ZVTExfQ1VSVkVfQU5OVUFMLkFMTENPUlAuSUcuMjBZLjMxLzEyLzIwMTkBAAAAAAAAAAIAAAAJMC4wMjk5OTEzANgt3nTyQdgISfhJdvJB2Ag7Q0lRLkxTRTpUU0NPLklRX1RPVEFMX0RFQlRfQ1VSUkVOVC4yMDAwLjMwLzA0LzIwMjAuLkYuR0JQLkMBAAAAMFAGAAIAAAAEMjA4OAEIAAAABQAAAAExAQAAAAoyMDI2NTA3Mzg4AwAAAAI1NQIAAAAFMjUyMjMEAAAAATEHAAAACTQvMzAvMjAyMAgAAAAJOC8xNi8yMDIwCQAAAAEwyTEHS/JB2AgtQpZZ8kHYCDZDSVEuTFNFOlRTQ08uSVFfQ0FTSF9TVF9JTlZFU1QuOTk5LjMwLzA0LzIwMjAuLkYuR0JQLkMBAAAAMFAGAAIAAAAEMjI2MwEIAAAABQAAAAExAQAAAAoxOTY4NzM2NTYzAwAAAAI1NQIAAAAEMTAwMgQAAAABMQcAAAAJNC8zMC8yMDIwCAAAAAk4LzE2LzIwMjAJAAAAATDJMQdL8kHYCFPqklnyQdgIJENJUS5eQVNYLklRX0xBU1RTQUxFUFJJQ0UuMzEvMTAvMjAxOQEAAAAfU+sBAgAAAAszOTkzLjQ1NzgyMQBJBTNS8kHYCCfDCnPyQdgIKUNJUS5OWVNFOk1BTlUuSVFfTEFTVFNBTEVQUklDRS4zMC8wNi8yMDE2AQAAAN1rDQACAAAABTE1LjkzAMGqflPyQdgIvX4kcfJB2Ag5Q0lRLk5ZU0U6TUFOVS5JUV9F</t>
        </is>
      </c>
      <c r="IM1" t="inlineStr">
        <is>
          <t>QklUX01FRElBTl9FU1QuNjAwMS4zMC8wNC8yMDIwLi5GLkdCUC5DAQAAAN1rDQADAAAAAADqlspM8kHYCHqmo1nyQdgIMkNJUS5MU0U6VFNDTy5JUV9MVF9JTlZFU1QuMTAwMC4zMC8wNC8yMDIwLi5GLkdCUC5DAQAAADBQBgACAAAAAzIyNwEIAAAABQAAAAExAQAAAAoyMDI2NTA3MzA5AwAAAAI1NQIAAAAEMTA1NAQAAAABMQcAAAAJNC8zMC8yMDIwCAAAAAk4LzE2LzIwMjAJAAAAATDJMQdL8kHYCKZZlVnyQdgIKUNJUS5OWVNFOk1BTlUuSVFfTEFTVFNBTEVQUklDRS4yNS8wMS8yMDE5AQAAAN1rDQACAAAABTE5LjExAKS8f1PyQdgIOCAjcfJB2AgtQ0lRLk5ZU0U6UkFDRS5JUV9TR0EuMjAwMC4zMS8xMi8yMDE5Li5GLkVVUi5DAQAAAD2CsBACAAAABzM0Mi41MDMBCAAAAAUAAAABMQEAAAAKMTk5MDQyMzY4NwMAAAACNTACAAAAAjIzBAAAAAExBwAAAAoxMi8zMS8yMDE5CAAAAAk4LzE2LzIwMjAJAAAAATAeIhh48kHYCITx73jyQdgIOkNJUS5OWVNFOk1BTlUuSVFfQ0FQRVhfTUVESUFOX0VTVC42MDAxLjMwLzA0LzIwMjAuLkYuR0JQLkMBAAAA3WsNAAMAAAAAAOqWykzyQdgIk82qWfJB2AglQ0lRLl5DT01QLklRX0xBU1RTQUxFUFJJQ0UuMTIvMDEvMjAxOAEAAACJuCgAAgAAAAc3MjYxLjA2ANgt3nTyQdgIuARGdvJB2AgxQ0lRLk5ZU0U6S08uSVFfRVNUX0VQU19HUk9XVEhfNVlSLjYwMDAuMzAv</t>
        </is>
      </c>
      <c r="IN1" t="inlineStr">
        <is>
          <t>MDQvMjAyMAEAAAASaAAAAgAAAAczLjAxMTI3AQ4AAAAFAAAAATcBAAAABzI2MDEyMDECAAAABTIyMjA4AwAAAAYxMDAxNjcEAAAAATIGAAAAATAHAAAAATAIAAAAATAJAAAAATEKAAAAATALAAAACzExODkxNTE2NzA5DAAAAAE4DQAAAAg1LzEvMjAyMBAAAAAJNC8zMC8yMDIwsa8kVfJB2AiO0H9Z8kHYCCJDSVEuTllTRTpSQUNFLklRX1ZPTFVNRS4xOS8wNy8yMDE5AQAAAD2CsBACAAAACDAuMzM1OTkzACVhtVPyQdgIEfe7cvJB2AgnQ0lRLiRBRURJTFMuSVFfTEFTVFNBTEVQUklDRS4zMS8xMi8yMDE5AQAAACXrWgACAAAACzEuMDYzMzczOTYxAP4DQnXyQdgI02hMdvJB2AgwQ0lRLkxTRTpTRk9SLklRX1NIQVJFU09VVFNUQU5ESU5HLjMxLzEyLzIwMTguR0JQAQAAAMtT5CECAAAACjM2My4zOTY5MjMAFSLKTPJB2AiyzWB28kHYCDFDSVEuTFNFOlNGT1IuSVFfQ09TVF9SRVYuMTAwMC4zMC8wNC8yMDIwLi5GLkdCUC5DAQAAAMtT5CECAAAABjQzLjgxNAEIAAAABQAAAAExAQAAAAoyMDIyNTk5Nzk5AwAAAAI1NQIAAAABMQQAAAABMQcAAAAJNC8zMC8yMDIwCAAAAAk4LzE2LzIwMjAJAAAAATDZCgdL8kHYCMHHnlnyQdgIKUNJUS5OWVNFOk1BTlUuSVFfTEFTVFNBTEVQUklDRS4zMS8xMi8yMDE4AQAAAN1rDQACAAAABTE4Ljk4AAgPflPyQdgI7MorcfJB2Ag5Q0lRLk5ZU0U6S08uSVFfVE9UQUxfREVC</t>
        </is>
      </c>
      <c r="IO1" t="inlineStr">
        <is>
          <t>VF9DVVJSRU5ULjk5OS4zMC8wNC8yMDIwLi5GLlVTRC5DAQAAABJoAAACAAAABTE4ODM4AQgAAAAFAAAAATEBAAAACjIwMTY3OTEyNTEDAAAAAzE2MAIAAAAFMjUyMjMEAAAAATEHAAAACTQvMzAvMjAyMAgAAAAJOC8xNi8yMDIwCQAAAAEwA0nKTPJB2AgdaZZZ8kHYCC1DSVEuTllTRTpNQU5VLklRX0VCSVQuOTk3LjMwLzA0LzIwMjAuLkYuR0JQLkMBAAAA3WsNAAIAAAAGODYuMTM3AQgAAAAFAAAAATEBAAAACjE5MTAyNDc0MDMDAAAAAjU1AgAAAAM0MDAEAAAAATEHAAAACTQvMzAvMjAyMAgAAAAJOC8xNi8yMDIwCQAAAAEw/2/KTPJB2Agc3qRZ8kHYCDJDSVEuTllTRTpNQU5VLklRX0xUX0lOVkVTVC45OTguMzAvMDQvMjAyMC4uRi5HQlAuQwEAAADdaw0AAwAAAAAAvFgHS/JB2AiDp5VZ8kHYCChDSVEuTFNFOlRTQ08uSVFfTEFTVFNBTEVQUklDRS4wNC8wNS8yMDE4AQAAADBQBgACAAAABTIuNDA3ACnmhVLyQdgIvekFcfJB2AhBQ0lRLk5ZU0U6TUFOVS5JUV9NSU5PUklUWV9JTlRFUkVTVF9UT1RBTC4xMDAwLjMxLzEyLzIwMTkuLkYuR0JQLkMBAAAA3WsNAAMAAAAAAITUF3jyQdgI7qT2ePJB2AgtQ0lRLk5BU0RBUUdTOkNBS0UuSVFfTEFTVFNBTEVQUklDRS4xNi8xMS8yMDE4AQAAAAjgBAACAAAABTQ3LjkxAMfif1PyQdgIoBgecfJB2AgoQ0lRLkxTRTpTRk9SLklRX0xBU1RTQUxFUFJJQ0UuMDYv</t>
        </is>
      </c>
      <c r="IP1" t="inlineStr">
        <is>
          <t>MDMvMjAyMAEAAADLU+QhAgAAAAUxLjgyNQAB6H1T8kHYCOu4XVnyQdgIGUNJUS4uSVFfVk9MVU1FLjA1LzA0LzIwMTkFAAAAAAAAAAgAAAAUKEludmFsaWQgSWRlbnRpZmllcimv+H5T8kHYCHWYunLyQdgIMENJUS5OQVNEQVFHUzpDQUtFLklRX0dQLjIwMDAuMzAvMDQvMjAyMC4uRi5VU0QuQwEAAAAI4AQAAgAAAAgxMDIxLjI0MgEIAAAABQAAAAExAQAAAAoyMDIxNTgyNzA0AwAAAAMxNjACAAAAAjEwBAAAAAExBwAAAAk0LzMwLzIwMjAIAAAACTgvMTYvMjAyMAkAAAABMP9vykzyQdgIpmOfWfJB2AguQ0lRLk5ZU0U6UkFDRS5JUV9QUklDRV9WT0xfSElTVF81WVIuMzAvMDQvMjAyMAEAAAA9grAQAwAAAAAA/DokVfJB2AjwaIhZ8kHYCCJDSVEuTllTRTpSQUNFLklRX1ZPTFVNRS4zMC8xMS8yMDE4AQAAAD2CsBACAAAACDAuNTYzNjM4AMfif1PyQdgI01EfcfJB2AgtQ0lRLk5BU0RBUUdTOkNBS0UuSVFfTEFTVFNBTEVQUklDRS4wNS8wMS8yMDE4AQAAAAjgBAACAAAABTUwLjIxACgrQnXyQdgISjtcdvJB2AgsQ0lRLkxTRTpUU0NPLklRX0VCVC4xMDAyLjMwLzA0LzIwMjAuLkYuR0JQLkMBAAAAMFAGAAMAAAAAAMkxB0vyQdgIEVOlWfJB2AgkQ0lRLl5BU1guSVFfTEFTVFNBTEVQUklDRS4wMy8wOC8yMDE4AQAAAB9T6wECAAAACzQyMDUuNjk4OTI0AIrFN1HyQdgIcKcbc/JB2AgvQ0lRLk5BU0RBUUdT</t>
        </is>
      </c>
      <c r="IQ1" t="inlineStr">
        <is>
          <t>OkNBS0UuSVFfTkkuOTk4LjMwLzA0LzIwMjAuLkYuVVNELkMBAAAACOAEAAIAAAAHMTU3LjM5MgEIAAAABQAAAAExAQAAAAoyMDIxNTgxNDA5AwAAAAMxNjACAAAAAjE1BAAAAAExBwAAAAk0LzMwLzIwMjAIAAAACTgvMTYvMjAyMAkAAAABMP9vykzyQdgIHYWoWfJB2AgpQ0lRLk5ZU0U6TUFOVS5JUV9MQVNUU0FMRVBSSUNFLjI2LzEwLzIwMTgBAAAA3WsNAAIAAAAFMjEuMTcAQ5iFUvJB2AgqtxZx8kHYCCVDSVEuXkNPTVAuSVFfTEFTVFNBTEVQUklDRS4zMS8wNS8yMDE3AQAAAIm4KAACAAAABzYxOTguNTIAR4WFUfJB2Ahn2Qlz8kHYCCRDSVEuXlNQWC5JUV9MQVNUU0FMRVBSSUNFLjMxLzA4LzIwMTUBAAAAm7goAAIAAAAQMTk3Mi4xODQ2ODg3MTA5MgCgnjdR8kHYCKPICHPyQdgIMkNJUS5OQVNEQVFHUzpUU0xBLklRX0RBX0NGLjk5OC4zMS8xMi8yMDE5Li5GLlVTRC5DAQAAABDGogECAAAABzk0Ny4wOTkBCAAAAAUAAAABMQEAAAAKMTk0NTg3MzU1MQMAAAADMTYwAgAAAAQyMTYwBAAAAAExBwAAAAoxMi8zMS8yMDE5CAAAAAk4LzE2LzIwMjAJAAAAATDaFJZ38kHYCHAe53jyQdgIIUNJUS5MU0U6VFNDTy5JUV9WT0xVTUUuMjcvMDQvMjAxOAEAAAAwUAYAAgAAAAg0OC42MzUxNgAp5oVS8kHYCBcnBXHyQdgIOkNJUS5OWVNFOktPLklRX1RPVEFMX0NPTU1PTl9FUVVJVFkuOTk3LjMxLzEyLzIwMTku</t>
        </is>
      </c>
      <c r="IR1" t="inlineStr">
        <is>
          <t>LkYuVVNELkMBAAAAEmgAAAIAAAAFMjU1NTQBCAAAAAUAAAABMQEAAAAKMTg3NTc5NzgwOQMAAAADMTYwAgAAAAQxMDA2BAAAAAExBwAAAAoxMi8zMS8yMDE5CAAAAAk4LzE2LzIwMjAJAAAAATAe+xd48kHYCEkN9HjyQdgIIkNJUS5OWVNFOk1BTlUuSVFfVk9MVU1FLjA4LzAzLzIwMTkBAAAA3WsNAAIAAAAIMC4wOTE4NDIApLx/U/JB2AgeKb9y8kHYCCRDSVEuXlNQWC5JUV9MQVNUU0FMRVBSSUNFLjE5LzAxLzIwMTgBAAAAm7goAAIAAAAOMjgxMC4zMDI2ODM0OTIA2C3edPJB2AimK0Z28kHYCDZDSVEuTFNFOlNGT1IuSVFfRVNUX0VQU19HUk9XVEhfNVlSX05VTS42MDAwLjMxLzEyLzIwMTkBAAAAy1PkIQMAAAAAAP4DQnXyQdgIwLBOdvJB2AgsQ0lRLkxTRTpTRk9SLklRX1BFUklPRERBVEUuOTk0LjMwLzA0LzIwMjAuLkYBAAAAy1PkIQMAAAAAALGvJFXyQdgIVfZ/WfJB2Ag1Q0lRLk5BU0RBUUdTOlRTTEEuSVFfVE9UQUxfQ0wuOTk5LjMxLzEyLzIwMTkuLkYuVVNELkMBAAAAEMaiAQIAAAAHNzY3NC43NAEIAAAABQAAAAExAQAAAAoxOTQ1ODczNTUwAwAAAAMxNjACAAAABDEwMDkEAAAAATEHAAAACjEyLzMxLzIwMTkIAAAACTgvMTYvMjAyMAkAAAABMBytF3jyQdgItI/4ePJB2AgZQ0lRLi5JUV9WT0xVTUUuMjkvMTEvMjAxOQUAAAAAAAAACAAAABQoSW52YWxpZCBJZGVudGlmaWVyKdk5tVPyQdgI</t>
        </is>
      </c>
      <c r="IS1" t="inlineStr">
        <is>
          <t>RjS7cvJB2Ag2Q0lRLk5ZU0U6UkFDRS5JUV9UT1RBTF9BU1NFVFMuMTAwMC4zMC8wNC8yMDIwLi5GLkVVUi5DAQAAAD2CsBACAAAACDU0NDYuMzcyAQgAAAAFAAAAATEBAAAACjIwMTU2Mzk4MjIDAAAAAjUwAgAAAAQxMDA3BAAAAAExBwAAAAk0LzMwLzIwMjAIAAAACTgvMTYvMjAyMAkAAAABMODjBkvyQdgI0m+UWfJB2AgvQ0lRLkxTRTpTRk9SLklRX1JVQV9ORVQuMjAwMC4zMS8xMi8yMDE5Li4uTE9DQUwBAAAAy1PkIQMAAAAAAP4DQnXyQdgIAxBQdvJB2AgyQ0lRLk5BU0RBUUdTOlRTTEEuSVFfREFfQ0YuOTk2LjMwLzA0LzIwMjAuLkYuVVNELkMBAAAAEMaiAQIAAAAGNDIyLjU5AQgAAAAFAAAAATEBAAAACjE4NzU3NjkwODIDAAAAAzE2MAIAAAAEMjE2MAQAAAABMQcAAAAJNC8zMC8yMDIwCAAAAAk4LzE2LzIwMjAJAAAAATDJMQdL8kHYCKBYqlnyQdgIIENJUS4uSVFfTEFTVFNBTEVQUklDRS4xMy8wNy8yMDE4BQAAAAAAAAAIAAAAFChJbnZhbGlkIElkZW50aWZpZXIpvVA3UfJB2AhxdnNz8kHYCCVDSVEuXkNPTVAuSVFfTEFTVFNBTEVQUklDRS4zMC8wOS8yMDE5AQAAAIm4KAACAAAABzc5OTkuMzQASQUzUvJB2AibPQlz8kHYCCVDSVEuXkNPTVAuSVFfTEFTVFNBTEVQUklDRS4wMi8xMS8yMDE4AQAAAIm4KAACAAAABDczNTcAisU3UfJB2AifZBdz8kHYCC1DSVEuTkFTREFRR1M6Q0FLRS5JUV9M</t>
        </is>
      </c>
      <c r="IT1" t="inlineStr">
        <is>
          <t>QVNUU0FMRVBSSUNFLjE1LzAyLzIwMTkBAAAACOAEAAIAAAAFNDcuMDMApLx/U/JB2AgZuiNx8kHYCDZDSVEuR0JQLklRX0ZVTExfQ1VSVkVfQU5OVUFMLkFMTENPUlAuQUEuMjBZLjMxLzEyLzIwMTkBAAAAAAAAAAIAAAAJMC4wMTk3NzI2ANgt3nTyQdgIiA5JdvJB2AgoQ0lRLkxTRTpUU0NPLklRX0xBU1RTQUxFUFJJQ0UuMzEvMDEvMjAxOAEAAAAwUAYAAgAAAAQyLjA5AAVdflPyQdgITpoocfJB2AghQ0lRLkxTRTpUU0NPLklRX1ZPTFVNRS4yMi8wMy8yMDE5AQAAADBQBgACAAAACDE3LjM2NzYzALmUf1PyQdgIj/G9cvJB2Ag7Q0lRLk5ZU0U6UkFDRS5JUV9FQklUREFfTUVESUFOX0VTVC42MDAwLjMwLzA0LzIwMjAuLkYuRVVSLkMBAAAAPYKwEAIAAAAIMTM2MC40NTcBDgAAAAUAAAACMTEBAAAAATACAAAACjEwMDMyMjY4MDcDAAAABjEwMDE4OAQAAAABMwYAAAABMAcAAAACNTAIAAAAATEJAAAAATEKAAAAATALAAAACzExODk1NTM2MTY5DAAAAAIxMg0AAAAINS8xLzIwMjAQAAAACTgvMTYvMjAyMKR/B0vyQdgICqyhWfJB2AgxQ0lRLk5BU0RBUUdTOlRTTEEuSVFfRUJJVC45OTcuMzAvMDQvMjAyMC4uRi5VU0QuQwEAAAAQxqIBAgAAAActNjQ1LjY0AQgAAAAFAAAAATEBAAAACjE5NDU4NzM1NTEDAAAAAzE2MAIAAAADNDAwBAAAAAExBwAAAAk0LzMwLzIwMjAIAAAACTgvMTYvMjAyMAkAAAABMMkx</t>
        </is>
      </c>
      <c r="IU1" t="inlineStr">
        <is>
          <t>B0vyQdgIHN6kWfJB2AgiQ0lRLk5ZU0U6UkFDRS5JUV9WT0xVTUUuMjUvMDUvMjAxOAEAAAA9grAQAgAAAAgwLjIxMjY5NAAp5oVS8kHYCLIECXHyQdgIN0NJUS5BVUQuSVFfRlVMTF9DVVJWRV9BTk5VQUwuQUxMQ09SUC5DQ0MuMjBZLjMxLzEyLzIwMTkBAAAAAAAAAAMAAAAAANgt3nTyQdgIfyBKdvJB2Ag1Q0lRLk5BU0RBUUdTOlRTTEEuSVFfVE9UQUxfQ0EuOTk5LjMwLzA0LzIwMjAuLkYuVVNELkMBAAAAEMaiAQIAAAAEODMwNwEIAAAABQAAAAExAQAAAAoyMDEzOTA3NDYzAwAAAAMxNjACAAAABDEwMDgEAAAAATEHAAAACTQvMzAvMjAyMAgAAAAJOC8xNi8yMDIwCQAAAAEwvFgHS/JB2Ajpq5NZ8kHYCC9DSVEuTkFTREFRR1M6VFNMQS5JUV9OSS45OTkuMzEvMTIvMjAxOS4uRi5VU0QuQwEAAAAQxqIBAgAAAActMTk2MS40AQgAAAAFAAAAATEBAAAACjE5NDU4NzM1NTADAAAAAzE2MAIAAAACMTUEAAAAATEHAAAACjEyLzMxLzIwMTkIAAAACTgvMTYvMjAyMAkAAAABMNztlXfyQdgIP8roePJB2AghQ0lRLkxTRTpUU0NPLklRX1ZPTFVNRS4wOC8wMy8yMDE5AQAAADBQBgACAAAACDIyLjg4ODIxAKS8f1PyQdgIj/G9cvJB2Ag2Q0lRLlVTRC5JUV9GVUxMX0NVUlZFX0FOTlVBTC5BTExDT1JQLklHLjIwWS4zMS8xMi8yMDE5AQAAAAAAAAACAAAACTAuMDQwMTM5MQDYLd508kHYCGiDSXbyQdgILkNJUS5M</t>
        </is>
      </c>
      <c r="IV1" t="inlineStr">
        <is>
          <t>U0U6U0ZPUi5JUV9EQV9DRi4xMDAwLjMwLzA0LzIwMjAuLkYuR0JQLkMBAAAAy1PkIQIAAAAGMjQuOTcyAQgAAAAFAAAAATEBAAAACjIwMjI1OTk3OTkDAAAAAjU1AgAAAAQyMTYwBAAAAAExBwAAAAk0LzMwLzIwMjAIAAAACTgvMTYvMjAyMAkAAAABMNkKB0vyQdgIvuOpWfJB2Ag/Q0lRLk5BU0RBUUdTOlRTTEEuSVFfRUJJVERBX01FRElBTl9FU1QuNjAwMC4zMC8wNC8yMDIwLi5GLlVTRC5DAQAAABDGogECAAAACDQ5NDkuODUyAQ4AAAAFAAAAAjExAQAAAAEwAgAAAAgxNTM1NzY4NgMAAAAGMTAwMTg4BAAAAAEyBgAAAAEwBwAAAAMxNjAIAAAAATEJAAAAATEKAAAAATALAAAACzExODk4NjA2MDY3DAAAAAIxMg0AAAAINS8xLzIwMjAQAAAACTgvMTYvMjAyMKR/B0vyQdgIH4WhWfJB2AgiQ0lRLk5ZU0U6UkFDRS5JUV9WT0xVTUUuMjMvMDgvMjAxOQEAAAA9grAQAgAAAAgwLjczMTY5OQAlYbVT8kHYCAMevHLyQdgIJkNJUS5OQVNEQVFHUzpDQUtFLklRX1ZPTFVNRS4xMi8wNy8yMDE5AQAAAAjgBAACAAAACDAuNDg4MjA3AJX9JFXyQdgI067AcvJB2AgzQ0lRLkxTRTpUU0NPLklRX1BSRUZfRVFVSVRZLjk5OC4zMS8xMi8yMDE5Li5GLkdCUC5DAQAAADBQBgADAAAAAAAe+xd48kHYCATQ9HjyQdgIL0NJUS5OWVNFOlJBQ0UuSVFfTEFTVFNBTEVQUklDRS4zMC8wNC8yMDIwLkVVUi5DAQAAAD2CsBACAAAA</t>
        </is>
      </c>
    </row>
    <row r="2">
      <c r="A2" t="inlineStr">
        <is>
          <t>CjEzMS41MzAwMjQAs0PDWvJB2AhGftFa8kHYCDZDSVEuTllTRTpNQU5VLklRX0VRVUlUWV9NRVRIT0QuOTk2LjMxLzEyLzIwMTkuLkYuR0JQLkMBAAAA3WsNAAMAAAAAAEdgF3jyQdgIbmj/ePJB2AhDQ0lRLk5BU0RBUUdTOlRTTEEuSVFfVE9UQUxfREVCVF9OT05fQ1VSUkVOVC45OTguMzAvMDQvMjAyMC4uRi5VU0QuQwEAAAAQxqIBAgAAAAkxMTE1Mi4wMTYBCAAAAAUAAAABMQEAAAAKMjAxMzkwNzQ3MAMAAAADMTYwAgAAAAUyNTIyNAQAAAABMQcAAAAJNC8zMC8yMDIwCAAAAAk4LzE2LzIwMjAJAAAAATC8WAdL8kHYCI5jmFnyQdgIIkNJUS5OWVNFOk1BTlUuSVFfVk9MVU1FLjI3LzA3LzIwMTgBAAAA3WsNAAIAAAAIMC4wMDc1MzkAOr+FUvJB2Ag89Q5x8kHYCCZDSVEuTkFTREFRR1M6VFNMQS5JUV9WT0xVTUUuMjMvMTEvMjAxOAEAAAAQxqIBAgAAAAg0LjIwMjY0MgDH4n9T8kHYCHy0HnHyQdgILUNJUS5OQVNEQVFHUzpUU0xBLklRX0xBU1RTQUxFUFJJQ0UuMDUvMDQvMjAxOQEAAAAQxqIBAgAAAAYyNzQuOTYAuZR/U/JB2AirZiVx8kHYCCdDSVEuTllTRTpLTy5JUV9MQVNUU0FMRVBSSUNFLjMwLzAzLzIwMTgBAAAAEmgAAAIAAAAFNDMuNDMAKCtCdfJB2AhtMVJ28kHYCCJDSVEuTllTRTpSQUNFLklRX1ZPTFVNRS4yMy8wMi8yMDE4AQAAAD2CsBACAAAACDAuMjU4NDQ5ACgrQnXyQdgIc/hXdvJB</t>
        </is>
      </c>
      <c r="B2" t="inlineStr">
        <is>
          <t>2Ag0Q0lRLkxTRTpTRk9SLklRX1BSSUNFX1RBUkdFVC42MDAwLjMwLzA0LzIwMjAuLi5HQlAuQwEAAADLU+QhAgAAABAxLjg1MTkxMDcyNzgwNzE4AQ4AAAAFAAAAATcBAAAACTU4MjAyMTE1NgIAAAAKMTAwNDMxNjA0OAMAAAAGMTAwMTYxBAAAAAMyNTUGAAAAATAHAAAAAjU1CAAAAAExCQAAAAExCgAAAAEwCwAAAAsxMTkwMjgwODk2OQwAAAABOA0AAAAINS8xLzIwMjAQAAAACTgvMTYvMjAyMKR/B0vyQdgIJvSOWfJB2AgvQ0lRLk5ZU0U6TUFOVS5JUV9DQVBFWC4yMDAwLjMxLzEyLzIwMTkuLkYuR0JQLkMBAAAA3WsNAAIAAAAHLTExLjk4NAEIAAAABQAAAAExAQAAAAoxOTkzNjIxMzIyAwAAAAI1NQIAAAAEMjAyMQQAAAABMQcAAAAKMTIvMzEvMjAxOQgAAAAJOC8xNi8yMDIwCQAAAAEw2hSWd/JB2AgWDeZ48kHYCCBDSVEuTllTRTpLTy5JUV9WT0xVTUUuMTAvMDEvMjAyMAEAAAASaAAAAgAAAAgxMy4wNDExMQCj1iRV8kHYCIN3fFnyQdgIMENJUUFWRy4kQUVERVVSLklRX0xBU1RTQUxFUFJJQ0UuNDM0NjUuMzEvMTIvMjAxOQEAAAAl61oAAgAAAAc0LjExMjIzAOqWykzyQdgIG3SLWfJB2Ag6Q0lRLkxTRTpUU0NPLklRX1RPVEFMX0RFQlRfQ1VSUkVOVC45OTYuMzEvMTIvMjAxOS4uRi5HQlAuQwEAAAAwUAYAAgAAAAQyMDA4AQgAAAAFAAAAATEBAAAACjE3OTE0NjgxNDYDAAAAAjU1AgAAAAUyNTIy</t>
        </is>
      </c>
      <c r="C2" t="inlineStr">
        <is>
          <t>MwQAAAABMQcAAAAKMTIvMzEvMjAxOQgAAAAJOC8xNi8yMDIwCQAAAAEwHK0XePJB2Ahn3fh48kHYCClDSVEuTllTRTpSQUNFLklRX0xBU1RTQUxFUFJJQ0UuMDMvMDQvMjAyMAEAAAA9grAQAgAAAAYxMzQuODMAAeh9U/JB2Ai7ol5Z8kHYCC1DSVEuTkFTREFRR1M6Q0FLRS5JUV9MQVNUU0FMRVBSSUNFLjIwLzA5LzIwMTkBAAAACOAEAAIAAAAFNDAuMDMABV1+U/JB2AgIVitx8kHYCCRDSVEuXkFTWC5JUV9MQVNUU0FMRVBSSUNFLjA5LzAzLzIwMTgBAAAAH1PrAQIAAAALMzk5My40NTI2NjYA2C3edPJB2Aht3EV28kHYCDVDSVEuTkFTREFRR1M6VFNMQS5JUV9UQVJHRVRfUFJJQ0VfTlVNLjYwMDAuMzEvMTIvMjAxOQEAAAAQxqIBAQAAAAIzMQD+A0J18kHYCAXXTnbyQdgIIkNJUS5OWVNFOlJBQ0UuSVFfVk9MVU1FLjMwLzA4LzIwMTkBAAAAPYKwEAIAAAAIMC40MDc0OTYAJWG1U/JB2AgDHrxy8kHYCBlDSVEuLklRX1ZPTFVNRS4yNy8wNC8yMDE4BQAAAAAAAAAIAAAAFChJbnZhbGlkIElkZW50aWZpZXIpQ5iFUvJB2AgXJwVx8kHYCCNDSVEuJVRDTVNZMzAuSVFfTEFTVFNBTEVQUklDRS40MzU4NQEAAAAjHygCAgAAAAQyLjkzAKPWJFXyQdgIHCaEWfJB2AgoQ0lRLkxTRTpTRk9SLklRX0xBU1RTQUxFUFJJQ0UuMTcvMDEvMjAyMAEAAADLU+QhAgAAAAUxLjg4NQAID35T8kHYCCYzXFnyQdgIJENJUS5e</t>
        </is>
      </c>
      <c r="D2" t="inlineStr">
        <is>
          <t>QVNYLklRX0xBU1RTQUxFUFJJQ0UuMzAvMTEvMjAxNgEAAAAfU+sBAgAAAAszNjkyLjM5NjQxMQB8q4VR8kHYCNiFC3PyQdgIIkNJUS5OWVNFOlJBQ0UuSVFfVk9MVU1FLjA3LzA5LzIwMTgBAAAAPYKwEAIAAAAHMC4yOTQzMQBDmIVS8kHYCB10EnHyQdgIOENJUS5MU0U6VFNDTy5JUV9FQklUX01FRElBTl9FU1QuMTAwMy4zMS8xMi8yMDE5Li5GLkdCUC5DAQAAADBQBgACAAAABDMyMDUBDgAAAAUAAAABMwEAAAABMAIAAAAKMTAwMDI2NDUwMAMAAAAGMTAwMjE2BAAAAAEzBgAAAAEwBwAAAAI1NQgAAAABMQkAAAABMQoAAAABMAsAAAALMTE3MjIxMDYxNDcMAAAAATENAAAACDEvMS8yMDIwEAAAAAk4LzE2LzIwMjDzSBh48kHYCPD27XjyQdgIJENJUS5eU1BYLklRX0xBU1RTQUxFUFJJQ0UuMzAvMDYvMjAxNQEAAACbuCgAAgAAABAyMDYzLjExMTgzMjIyMzY3AKCeN1HyQdgIxO8Ic/JB2AgZQ0lRLi5JUV9WT0xVTUUuMjAvMDMvMjAyMAUAAAAAAAAACAAAABQoSW52YWxpZCBJZGVudGlmaWVyKdk5tVPyQdgIPk91WfJB2AgZQ0lRLi5JUV9WT0xVTUUuMjgvMDkvMjAxOAUAAAAAAAAACAAAABQoSW52YWxpZCBJZGVudGlmaWVyKXL8hFLyQdgIqUcUcfJB2AggQ0lRLi5JUV9MQVNUU0FMRVBSSUNFLjMxLzA4LzIwMTcFAAAAAAAAAAgAAAAUKEludmFsaWQgSWRlbnRpZmllcikJljdS8kHYCOt1QnPyQdgILUNJ</t>
        </is>
      </c>
      <c r="E2" t="inlineStr">
        <is>
          <t>US5MU0U6U0ZPUi5JUV9QRVJJT0REQVRFLjEwMDAuMzAvMDQvMjAyMC4uRgEAAADLU+QhBQAAAAozMS8xMi8yMDE5ALGvJFXyQdgI62WCWfJB2AggQ0lRLi5JUV9MQVNUU0FMRVBSSUNFLjE1LzExLzIwMTkFAAAAAAAAAAgAAAAUKEludmFsaWQgSWRlbnRpZmllcinCRzdS8kHYCEtfJ3PyQdgIJENJUS5eU1BYLklRX0xBU1RTQUxFUFJJQ0UuMjYvMTAvMjAxOAEAAACbuCgAAgAAABAyNjU4LjY4NTExMzEzNzgyAIrFN1HyQdgIq5YTc/JB2AgkQ0lRLl5TUFguSVFfTEFTVFNBTEVQUklDRS4yOC8wMi8yMDE3AQAAAJu4KAACAAAAEDIzNjMuNjM4MTk3MTI4OTQAfKuFUfJB2AjKewhz8kHYCDVDSVEuTllTRTpNQU5VLklRX1BSRUZfRVFVSVRZLjEwMDAuMzEvMTIvMjAxOS4uRi5HQlAuQwEAAADdaw0AAwAAAAAAhNQXePJB2Aj69vR48kHYCD1DSVEuTkFTREFRR1M6Q0FLRS5JUV9FQklUX01FRElBTl9FU1QuNjAwMS4zMC8wNC8yMDIwLi5GLlVTRC5DAQAAAAjgBAADAAAAAAD/b8pM8kHYCHqmo1nyQdgILENJUS5OQVNEQVFHUzpUU0xBLklRX0VQU19FU1QuNjAwMC4zMS8xMi8yMDE5AQAAABDGogECAAAABjUuOTc2NwEOAAAABQAAAAIxMQEAAAAJMTA4ODAzOTE1AgAAAAgxNTM1NzY4NQMAAAAGMTAwMTczBAAAAAEyBgAAAAEwBwAAAAMxNjAIAAAAATAJAAAAATEKAAAAATALAAAACzExNzI5MDkwNDQyDAAAAAIx</t>
        </is>
      </c>
      <c r="F2" t="inlineStr">
        <is>
          <t>Mg0AAAAIMS8xLzIwMjAQAAAACjEyLzMxLzIwMTkoK0J18kHYCAX0S3byQdgIH0NJUS5OWVNFOk1BTlUuSVFfVEVWLjMwLzA0LzIwMjABAAAA3WsNAAIAAAALMzI5NC43MDg3MDgBBgAAAAUAAAABMQEAAAAKMjAxODYyNzk3NQMAAAADMTYwAgAAAAYxMDAwNjAEAAAAATAHAAAACTQvMzAvMjAyMKPWJFXyQdgImb5+WfJB2AhAQ0lRLkxTRTpUU0NPLklRX01JTk9SSVRZX0lOVEVSRVNUX1RPVEFMLjIwMDAuMzEvMTIvMjAxOS4uRi5HQlAuQwEAAAAwUAYAAgAAAAMtMjQBCAAAAAUAAAABMQEAAAAKMTk4Njc5MzI0MAMAAAACNTUCAAAABDEzMTIEAAAAATEHAAAACjEyLzMxLzIwMTkIAAAACTgvMTYvMjAyMAkAAAABMITUF3jyQdgI8+H2ePJB2AgoQ0lRLkxTRTpTRk9SLklRX0xBU1RTQUxFUFJJQ0UuMDEvMDIvMjAxOQEAAADLU+QhAgAAAAQxLjM1AKS8f1PyQdgIB0cjcfJB2AgmQ0lRLk5BU0RBUUdTOlRTTEEuSVFfVk9MVU1FLjIxLzA2LzIwMTkBAAAAEMaiAQIAAAAIOC4yMDIwNzgAo9YkVfJB2AiDv8Fy8kHYCDxDSVEuTllTRTpSQUNFLklRX1JFVkVOVUVfTUVESUFOX0VTVC42MDAwLjMxLzEyLzIwMTkuLkYuRVVSLkMBAAAAPYKwEAIAAAAINDA2My42NzIBDgAAAAUAAAACMTEBAAAAATACAAAABzI3NjQ3MzQDAAAABjEwMDE4MQQAAAABMwYAAAABMAcAAAACNTAIAAAAATEJAAAAATEKAAAAATALAAAACzEx</t>
        </is>
      </c>
      <c r="G2" t="inlineStr">
        <is>
          <t>NzA1MjUxNzkzDAAAAAIxMg0AAAAIMS8xLzIwMjAQAAAACTgvMTYvMjAyMPNIGHjyQdgIg/zyePJB2AgnQ0lRLiRBRURFVVIuSVFfTEFTVFNBTEVQUklDRS4zMS8xMi8yMDE4AQAAACXrWgACAAAACzQuMjA1NDA0MTY4ABUiykzyQdgI06pedvJB2AgnQ0lRLiRBRURVU0QuSVFfTEFTVFNBTEVQUklDRS4zMC8wNC8yMDIwAQAAACXrWgACAAAABTMuNjczAJX9JFXyQdgIZmOKWfJB2Ag1Q0lRLkFVRC5JUV9GVUxMX0NVUlZFX0FOTlVBTC5BTExDT1JQLkIuMjBZLjMwLzA0LzIwMjABAAAAAAAAAAIAAAAJMC4wOTA4NDA3AKokJVXyQdgIeW6GWfJB2AguQ0lRLkxTRTpTRk9SLklRX0NBUEVYLjIwMDAuMzEvMTIvMjAxOS4uRi5HQlAuQwEAAADLU+QhAgAAAAktMi41MzAyODYBCAAAAAUAAAABMQEAAAAKMTk2MTExNzQwMQMAAAACNTUCAAAABDIwMjEEAAAAATEHAAAACjEyLzMxLzIwMTkIAAAACTgvMTYvMjAyMAkAAAABMNoUlnfyQdgIFg3mePJB2AgmQ0lRLk5BU0RBUUdTOlRTTEEuSVFfVk9MVU1FLjI4LzAyLzIwMjABAAAAEMaiAQIAAAAIMjQuNTY0MTcAo9YkVfJB2AirjXtZ8kHYCDtDSVEuTllTRTpSQUNFLklRX0VCSVREQV9NRURJQU5fRVNULjEwMDEuMzAvMDQvMjAyMC4uRi5FVVIuQwEAAAA9grAQAgAAAAgxMzYwLjQ1NwEOAAAABQAAAAEzAQAAAAEwAgAAAAoxMDAzMjI2ODA3AwAAAAYxMDAxODgEAAAA</t>
        </is>
      </c>
      <c r="H2" t="inlineStr">
        <is>
          <t>ATMGAAAAATAHAAAAAjUwCAAAAAExCQAAAAExCgAAAAEwCwAAAAsxMTg5NTUzNjE2OQwAAAABMQ0AAAAINS8xLzIwMjAQAAAACTgvMTYvMjAyMKR/B0vyQdgIEnCiWfJB2AggQ0lRLi5JUV9MQVNUU0FMRVBSSUNFLjI5LzAyLzIwMjAFAAAAAAAAAAgAAAAUKEludmFsaWQgSWRlbnRpZmllcilxhS9S8kHYCKn7xFnyQdgIIUNJUS5MU0U6U0ZPUi5JUV9WT0xVTUUuMjgvMDkvMjAxOAEAAADLU+QhAgAAAAgwLjM0NDM0NABDmIVS8kHYCKlHFHHyQdgIP0NJUS5OQVNEQVFHUzpDQUtFLklRX1RPVEFMX0RFQlRfQ1VSUkVOVC45OTYuMzEvMTIvMjAxOS4uRi5VU0QuQwEAAAAI4AQAAwAAAAAAHK0XePJB2AhxBPl48kHYCDBDSVEuTllTRTpNQU5VLklRX0lOQ19UQVguOTk3LjMwLzA0LzIwMjAuLkYuR0JQLkMBAAAA3WsNAAIAAAAGMTIuNDYyAQgAAAAFAAAAATEBAAAACjE5MTAyNDc0MDMDAAAAAjU1AgAAAAI3NQQAAAABMQcAAAAJNC8zMC8yMDIwCAAAAAk4LzE2LzIwMjAJAAAAATC8WAdL8kHYCGtNp1nyQdgIKENJUS5MU0U6U0ZPUi5JUV9MQVNUU0FMRVBSSUNFLjMxLzA4LzIwMTYBAAAAy1PkIQMAAAAAAMGqflPyQdgIhMwkcfJB2Ag2Q0lRLk5BU0RBUUdTOlRTTEEuSVFfVE9UQUxfUkVWLjk5Ni4zMS8xMi8yMDE5Li5GLlVTRC5DAQAAABDGogECAAAACDMxOTguMzU2AQgAAAAFAAAAATEBAAAACjE4MzAxNDMz</t>
        </is>
      </c>
      <c r="I2" t="inlineStr">
        <is>
          <t>MDADAAAAAzE2MAIAAAACMjgEAAAAATEHAAAACjEyLzMxLzIwMTkIAAAACTgvMTYvMjAyMAkAAAABMB77F3jyQdgIju3xePJB2AgxQ0lRLkxTRTpTRk9SLklRX0xUX0lOVkVTVC45OTYuMzAvMDQvMjAyMC4uRi5HQlAuQwEAAADLU+QhAwAAAAAA2QoHS/JB2AiW9ZVZ8kHYCDFDSVEuTkFTREFRR1M6Q0FLRS5JUV9QRVJJT0REQVRFLjk5Ni4zMS8xMi8yMDE5Li5GAQAAAAjgBAAFAAAACjMwLzEyLzIwMTQA/gNCdfJB2Aijx0128kHYCCVDSVEuXkNPTVAuSVFfTEFTVFNBTEVQUklDRS4zMS8wOC8yMDE3AQAAAIm4KAACAAAABzY0MjguNjYAtbw3UvJB2Ahn2Qlz8kHYCCVDSVEuXkNPTVAuSVFfTEFTVFNBTEVQUklDRS4xNi8wMy8yMDE4AQAAAIm4KAACAAAABzc0ODEuOTkA2C3edPJB2AimK0Z28kHYCCBDSVEuLklRX0xBU1RTQUxFUFJJQ0UuMTAvMDgvMjAxOAUAAAAAAAAACAAAABQoSW52YWxpZCBJZGVudGlmaWVyKcwpN1HyQdgI50luc/JB2AgzQ0lRLk5ZU0U6UkFDRS5JUV9UT1RBTF9MSUFCLjk5OS4zMC8wNC8yMDIwLi5GLkVVUi5DAQAAAD2CsBACAAAACDM0OTcuODk0AQgAAAAFAAAAATEBAAAACjIwMTU2Mzk4MTgDAAAAAjUwAgAAAAQxMjc2BAAAAAExBwAAAAk0LzMwLzIwMjAIAAAACTgvMTYvMjAyMAkAAAABMNkKB0vyQdgIBl6aWfJB2AgvQ0lRLkxTRTpUU0NPLklRX0lOQ19UQVguOTk4LjMxLzEy</t>
        </is>
      </c>
      <c r="J2" t="inlineStr">
        <is>
          <t>LzIwMTkuLkYuR0JQLkMBAAAAMFAGAAIAAAACODcBCAAAAAUAAAABMQEAAAAKMTg4ODUyNTA3NAMAAAACNTUCAAAAAjc1BAAAAAExBwAAAAoxMi8zMS8yMDE5CAAAAAk4LzE2LzIwMjAJAAAAATDc7ZV38kHYCP+z6XjyQdgIIENJUS4uSVFfTEFTVFNBTEVQUklDRS4yOS8xMi8yMDE3BQAAAAAAAAAIAAAAFChJbnZhbGlkIElkZW50aWZpZXIpCbZBdfJB2AhYdF128kHYCClDSVEuTllTRTpSQUNFLklRX0xBU1RTQUxFUFJJQ0UuMTkvMDQvMjAxOQEAAAA9grAQAgAAAAYxMzkuOTEAuZR/U/JB2AgTtiVx8kHYCC9DSVEuTkFTREFRR1M6Q0FLRS5JUV9GSVNDQUxfUS41MDAuMzEvMTIvMjAxOS4uRgEAAAAI4AQAAwAAAAJRMwDfBt508kHYCFbuRnbyQdgIL0NJUS5OWVNFOlJBQ0UuSVFfQ0FQRVguMTAwMC4zMS8xMi8yMDE5Li5GLkVVUi5DAQAAAD2CsBACAAAACC0zMDAuNzk0AQgAAAAFAAAAATEBAAAACjE5NDc0NDQxODMDAAAAAjUwAgAAAAQyMDIxBAAAAAExBwAAAAoxMi8zMS8yMDE5CAAAAAk4LzE2LzIwMjAJAAAAATDaFJZ38kHYCBW/5XjyQdgIJ0NJUS4kQUVETUFELklRX0xBU1RTQUxFUFJJQ0UuMzAvMDQvMjAyMAEAAAAl61oAAgAAAAswLjM3MjUzNDEwNACqJCVV8kHYCD8Vg1nyQdgIJENJUS5eU1BYLklRX0xBU1RTQUxFUFJJQ0UuMzEvMTAvMjAxOQEAAACbuCgAAgAAABAzMDM3LjU2NDQzNTI1OTk2</t>
        </is>
      </c>
      <c r="K2" t="inlineStr">
        <is>
          <t>AEkFM1LyQdgI/JAHc/JB2AgoQ0lRLkxTRTpTRk9SLklRX0xBU1RTQUxFUFJJQ0UuMjgvMDIvMjAxNQEAAADLU+QhAwAAAAAAQVJCdfJB2AiJXFB28kHYCCRDSVEuTllTRTpSQUNFLklRX0JFVEFfMllSLjMxLzEyLzIwMTkBAAAAPYKwEAIAAAARMC44OTYwNjM4MjU1ODg1NjcA3wbedPJB2Ahlikd28kHYCCJDSVEuTllTRTpNQU5VLklRX1ZPTFVNRS4wMS8wNi8yMDE4AQAAAN1rDQACAAAACDAuMDIxMjM1ACnmhVLyQdgIjaAJcfJB2AgoQ0lRLkxTRTpTRk9SLklRX0xBU1RTQUxFUFJJQ0UuMzAvMDkvMjAxNwEAAADLU+QhAwAAAAAABV1+U/JB2AiKsCdx8kHYCDFDSVEuTkFTREFRR1M6Q0FLRS5JUV9FQlQuMjAwMC4zMS8xMi8yMDE5Li5GLlVTRC5DAQAAAAjgBAACAAAABjk5LjI4MQEIAAAABQAAAAExAQAAAAoxOTkxMzI3MDQwAwAAAAMxNjACAAAAAzEzOQQAAAABMQcAAAAKMTIvMzEvMjAxOQgAAAAJOC8xNi8yMDIwCQAAAAEw3O2Vd/JB2AinEut48kHYCCRDSVEuXlNQWC5JUV9MQVNUU0FMRVBSSUNFLjMxLzAzLzIwMTYBAAAAm7goAAIAAAAQMjA1OS43NDExNzY2MDExNgB8q4VR8kHYCCmiCHPyQdgIJ0NJUS5OWVNFOktPLklRX0xBU1RTQUxFUFJJQ0UuMzEvMDgvMjAxNgEAAAASaAAAAgAAAAU0My40MwDBqn5T8kHYCMbzJHHyQdgIMkNJUS5OWVNFOlJBQ0UuSVFfVE9UQUxfQ0EuMjAwMC4zMC8wNC8y</t>
        </is>
      </c>
      <c r="L2" t="inlineStr">
        <is>
          <t>MDIwLi5GLkVVUi5DAQAAAD2CsBACAAAACDI2NDEuMjAxAQgAAAAFAAAAATEBAAAACjIwMTU2NDI5NTQDAAAAAjUwAgAAAAQxMDA4BAAAAAExBwAAAAk0LzMwLzIwMjAIAAAACTgvMTYvMjAyMAkAAAABMODjBkvyQdgIKl+TWfJB2AgjQ0lRLk5BU0RBUUdTOkNBS0UuSVFfQ09VTlRSWV9PRl9JTkMBAAAACOAEAAMAAAANVW5pdGVkIFN0YXRlcwD8OiRV8kHYCDqxg1nyQdgINENJUS5OQVNEQVFHUzpUU0xBLklRX0lOQ19UQVguOTk5LjMxLzEyLzIwMTkuLkYuVVNELkMBAAAAEMaiAQIAAAAGMzEuNTQ2AQgAAAAFAAAAATEBAAAACjE5NDU4NzM1NTADAAAAAzE2MAIAAAACNzUEAAAAATEHAAAACjEyLzMxLzIwMTkIAAAACTgvMTYvMjAyMAkAAAABMNztlXfyQdgI6gHqePJB2Ag1Q0lRLk5BU0RBUUdTOlRTTEEuSVFfU0hBUkVTT1VUU1RBTkRJTkcuMzEvMTIvMjAxNC5VU0QBAAAAEMaiAQIAAAAKMTI1LjM4MTc5OABHYBd48kHYCAvuAHnyQdgIGUNJUS4uSVFfVk9MVU1FLjEzLzA3LzIwMTgFAAAAAAAAAAgAAAAUKEludmFsaWQgSWRlbnRpZmllcilRSoVS8kHYCHdHDXHyQdgILUNJUS5OQVNEQVFHUzpDQUtFLklRX0xBU1RTQUxFUFJJQ0UuMjYvMTAvMjAxOAEAAAAI4AQAAgAAAAU0OC42MwBDmIVS8kHYCCq3FnHyQdgINUNJUS5OQVNEQVFHUzpDQUtFLklRX1RPVEFMX0NBLjk5Ny4zMS8xMi8yMDE5Li5GLlVT</t>
        </is>
      </c>
      <c r="M2" t="inlineStr">
        <is>
          <t>RC5DAQAAAAjgBAACAAAABzIyNS4zOTYBCAAAAAUAAAABMQEAAAAKMTg3NzE0NDQzOAMAAAADMTYwAgAAAAQxMDA4BAAAAAExBwAAAAoxMi8zMS8yMDE5CAAAAAk4LzE2LzIwMjAJAAAAATA7hhd48kHYCLTo+3jyQdgIIUNJUS5MU0U6VFNDTy5JUV9WT0xVTUUuMjYvMTAvMjAxOAEAAAAwUAYAAgAAAAgxNy41NDI3NwBDmIVS8kHYCCq3FnHyQdgIK0NJUS5OWVNFOk1BTlUuSVFfR1AuOTk2LjMxLzEyLzIwMTkuLkYuR0JQLkMBAAAA3WsNAAIAAAAHMzQ3LjIzMQEIAAAABQAAAAExAQAAAAoxODYxNzM2ODY5AwAAAAI1NQIAAAACMTAEAAAAATEHAAAACjEyLzMxLzIwMTkIAAAACTgvMTYvMjAyMAkAAAABMB4iGHjyQdgIfBnwePJB2AgkQ0lRLl5BU1guSVFfTEFTVFNBTEVQUklDRS4yMy8wMi8yMDE4AQAAAB9T6wECAAAACzM5OTEuNTAzMDI3ANgt3nTyQdgIprZFdvJB2AgoQ0lRLk5ZU0U6TUFOVS5JUV9CRVRBXzJZUl9SU1EuMzEvMTIvMjAxOQEAAADdaw0AAgAAABIwLjA4NDYyNTYyMDQxODU5OTEA3wbedPJB2Ag/PEd28kHYCDZDSVEuTFNFOlNGT1IuSVFfREFfTUVESUFOX0VTVC4xMDAzLjMxLzEyLzIwMTkuLkYuR0JQLkMBAAAAy1PkIQMAAAAAANoUlnfyQdgIay7oePJB2AggQ0lRLk5ZU0U6S08uSVFfVk9MVU1FLjMxLzA4LzIwMTgBAAAAEmgAAAIAAAAIMTkuODM0NDQAQ5iFUvJB2Ag9/xFx8kHYCChD</t>
        </is>
      </c>
      <c r="N2" t="inlineStr">
        <is>
          <t>SVEuTFNFOlNGT1IuSVFfTEFTVFNBTEVQUklDRS4zMS8wMy8yMDE3AQAAAMtT5CEDAAAAAADRg35T8kHYCN54JnHyQdgILUNJUS5OQVNEQVFHUzpDQUtFLklRX0xBU1RTQUxFUFJJQ0UuMzEvMDEvMjAxNQEAAAAI4AQAAgAAAAU1Mi41MQBBUkJ18kHYCIlcUHbyQdgIN0NJUS5OWVNFOk1BTlUuSVFfREFfTUVESUFOX0VTVC42MDAxLjMwLzA0LzIwMjAuLkYuR0JQLkMBAAAA3WsNAAMAAAAAAOqWykzyQdgI/CCpWfJB2AgtQ0lRLk5ZU0U6TUFOVS5JUV9FQklULjk5OS4zMC8wNC8yMDIwLi5GLkdCUC5DAQAAAN1rDQACAAAABjI4LjU4MgEIAAAABQAAAAExAQAAAAoxOTg1ODQ1MDI5AwAAAAI1NQIAAAADNDAwBAAAAAExBwAAAAk0LzMwLzIwMjAIAAAACTgvMTYvMjAyMAkAAAABMP9vykzyQdgISZCkWfJB2AgyQ0lRLk5ZU0U6TUFOVS5JUV9MVF9JTlZFU1QuOTk2LjMwLzA0LzIwMjAuLkYuR0JQLkMBAAAA3WsNAAMAAAAAALxYB0vyQdgIlvWVWfJB2Ag7Q0lRLk5ZU0U6UkFDRS5JUV9UT1RBTF9ERUJUX0NVUlJFTlQuOTk3LjMwLzA0LzIwMjAuLkYuRVVSLkMBAAAAPYKwEAIAAAAHMzk5Ljg3NgEIAAAABQAAAAExAQAAAAoxOTQ3NDQ0MTg0AwAAAAI1MAIAAAAFMjUyMjMEAAAAATEHAAAACTQvMzAvMjAyMAgAAAAJOC8xNi8yMDIwCQAAAAEw4OMGS/JB2AgF3pZZ8kHYCCdDSVEuJEFFRE1BRC5JUV9MQVNUU0FM</t>
        </is>
      </c>
      <c r="O2" t="inlineStr">
        <is>
          <t>RVBSSUNFLjMxLzEyLzIwMTgBAAAAJetaAAIAAAALMC4zODQwNDAzMTcA/gNCdfJB2AjIj0x28kHYCClDSVEuTllTRTpNQU5VLklRX0xBU1RTQUxFUFJJQ0UuMDUvMTAvMjAxOAEAAADdaw0AAgAAAAUyMS4xMgBDmIVS8kHYCHPjFHHyQdgIKUNJUS5OWVNFOk1BTlUuSVFfTEFTVFNBTEVQUklDRS4wMS8xMS8yMDE5AQAAAN1rDQACAAAABTE3LjExAAVdflPyQdgIvo0scfJB2AgnQ0lRLiRBRURKT0QuSVFfTEFTVFNBTEVQUklDRS4zMS8xMi8yMDE5AQAAACXrWgACAAAACzUuMTgxOTk3NzQzAP4DQnXyQdgIAUJMdvJB2AgxQ0lRQVZHLiVUQ01TWTAyLklRX0xBU1RTQUxFUFJJQ0UuNDAxNzguMzEvMTIvMjAxOQEAAAARHygCAgAAABEwLjk2MDc3MTY5MTMyMzQ3MQBBUkJ18kHYCFh0XXbyQdgINkNJUS5OQVNEQVFHUzpDQUtFLklRX1RPVEFMX1JFVi45OTcuMzEvMTIvMjAxOS4uRi5VU0QuQwEAAAAI4AQAAgAAAAgyMTAwLjYwOQEIAAAABQAAAAExAQAAAAoxODc3MTQ0NDM4AwAAAAMxNjACAAAAAjI4BAAAAAExBwAAAAoxMi8zMS8yMDE5CAAAAAk4LzE2LzIwMjAJAAAAATAe+xd48kHYCMcS8njyQdgILUNJUS5OQVNEQVFHUzpUU0xBLklRX0xBU1RTQUxFUFJJQ0UuMjIvMDMvMjAxOQEAAAAQxqIBAgAAAAYyNjQuNTMAuZR/U/JB2AjG8yRx8kHYCCdDSVEuTllTRTpLTy5JUV9MQVNUU0FMRVBSSUNFLjAzLzA1</t>
        </is>
      </c>
      <c r="P2" t="inlineStr">
        <is>
          <t>LzIwMTkBAAAAEmgAAAIAAAAFNDguNzIA3tJ+U/JB2AgPUiZx8kHYCCdDSVEuJEFFREpQWS5JUV9MQVNUU0FMRVBSSUNFLjMxLzEyLzIwMTgBAAAAJetaAAIAAAALMC4wMzM0Nzc2NDcA3wbedPJB2Ag5Rkp28kHYCCBDSVEuTllTRTpLTy5JUV9WT0xVTUUuMDEvMDIvMjAxOQEAAAASaAAAAgAAAAgxOS4xMzAxNACkvH9T8kHYCFiCwnLyQdgIIkNJUS5OWVNFOlJBQ0UuSVFfVk9MVU1FLjE0LzA5LzIwMTgBAAAAPYKwEAIAAAAIMC42NzI1ODEAQ5iFUvJB2AgA6RJx8kHYCChDSVEuTFNFOlRTQ08uSVFfTEFTVFNBTEVQUklDRS4yNy8wMy8yMDIwAQAAADBQBgACAAAABTIuMzI2AAHofVPyQdgIqHteWfJB2AgqQ0lRLk5ZU0U6S08uSVFfU0dBLjk5Ni4zMS8xMi8yMDE5Li5GLlVTRC5DAQAAABJoAAACAAAABTE3MjE4AQgAAAAFAAAAATEBAAAACjE4MjkyMzA5NTYDAAAAAzE2MAIAAAACMjMEAAAAATEHAAAACjEyLzMxLzIwMTkIAAAACTgvMTYvMjAyMAkAAAABMB4iGHjyQdgIgH3vePJB2AgzQ0lRLk5ZU0U6UkFDRS5JUV9UT1RBTF9SRVYuMTAwMC4zMC8wNC8yMDIwLi5GLkVVUi5DAQAAAD2CsBACAAAACDM3NjYuNjE1AQgAAAAFAAAAATEBAAAACjIwMTU2Mzk4MjIDAAAAAjUwAgAAAAIyOAQAAAABMQcAAAAJNC8zMC8yMDIwCAAAAAk4LzE2LzIwMjAJAAAAATDZCgdL8kHYCCO3nVnyQdgIIUNJUS5MU0U6VFND</t>
        </is>
      </c>
      <c r="Q2" t="inlineStr">
        <is>
          <t>Ty5JUV9WT0xVTUUuMjAvMTIvMjAxOQEAAAAwUAYAAgAAAAg1Ny44NjIwMwCV/SRV8kHYCE3bvnLyQdgIJ0NJUS4kQUVEQkdOLklRX0xBU1RTQUxFUFJJQ0UuMzEvMTIvMjAxOQEAAAAl61oAAgAAAAsyLjEwNzQwNzE5NQD+A0J18kHYCArNS3byQdgIK0NJUS5MU0U6VFNDTy5JUV9FQlQuOTk3LjMxLzEyLzIwMTkuLkYuR0JQLkMBAAAAMFAGAAIAAAADMjAyAQgAAAAFAAAAATEBAAAACjE4NDc4MjUxNDgDAAAAAjU1AgAAAAMxMzkEAAAAATEHAAAACjEyLzMxLzIwMTkIAAAACTgvMTYvMjAyMAkAAAABMNztlXfyQdgI1U/qePJB2AgiQ0lRLk5ZU0U6UkFDRS5JUV9WT0xVTUUuMjYvMDEvMjAxOAEAAAA9grAQAgAAAAgwLjI2MzgxOAAoK0J18kHYCAiQWnbyQdgILUNJUS5OQVNEQVFHUzpUU0xBLklRX0xBU1RTQUxFUFJJQ0UuMDEvMDYvMjAxOAEAAAAQxqIBAgAAAAYyOTEuODIAKeaFUvJB2AiBxwlx8kHYCCZDSVEuTkFTREFRR1M6Q0FLRS5JUV9WT0xVTUUuMjQvMDQvMjAyMAEAAAAI4AQAAgAAAAgyLjUxNTQxOQCj1iRV8kHYCEbKelnyQdgIIUNJUS5MU0U6VFNDTy5JUV9WT0xVTUUuMjAvMDQvMjAxOAEAAAAwUAYAAgAAAAgyOS41NjY3MgBBUkJ18kHYCParUHbyQdgIKUNJUS5OWVNFOlJBQ0UuSVFfTEFTVFNBTEVQUklDRS4zMS8wNS8yMDE3AQAAAD2CsBACAAAABTg2LjcyANGDflPyQdgISscmcfJB2Agl</t>
        </is>
      </c>
      <c r="R2" t="inlineStr">
        <is>
          <t>Q0lRLl5DT01QLklRX0xBU1RTQUxFUFJJQ0UuMzEvMTIvMjAxNwEAAACJuCgAAgAAAAc2OTAzLjM5ALW8N1LyQdgIbLIJc/JB2AgwQ0lRLk5BU0RBUUdTOkNBS0UuSVFfRUJULjk5OS4zMC8wNC8yMDIwLi5GLlVTRC5DAQAAAAjgBAACAAAABzEwNy40MTEBCAAAAAUAAAABMQEAAAAKMjAyMTU4MTQyMAMAAAADMTYwAgAAAAMxMzkEAAAAATEHAAAACTQvMzAvMjAyMAgAAAAJOC8xNi8yMDIwCQAAAAEw/2/KTPJB2AjGFaZZ8kHYCCBDSVEuLklRX0xBU1RTQUxFUFJJQ0UuMzEvMDUvMjAxNwUAAAAAAAAACAAAABQoSW52YWxpZCBJZGVudGlmaWVyKZwPhVHyQdgI4UNGc/JB2AgkQ0lRLl5TUFguSVFfTEFTVFNBTEVQUklDRS4zMC8wOS8yMDE5AQAAAJu4KAACAAAAEDI5NzYuNzM3MjcxNzQ0MzMASQUzUvJB2Aj8kAdz8kHYCCtDSVEuTllTRTpSQUNFLklRX0dQLjk5Ni4zMS8xMi8yMDE5Li5GLkVVUi5DAQAAAD2CsBACAAAACDEyNTYuNDcxAQgAAAAFAAAAATEBAAAACjE4MzA0NzQwOTQDAAAAAjUwAgAAAAIxMAQAAAABMQcAAAAKMTIvMzEvMjAxOQgAAAAJOC8xNi8yMDIwCQAAAAEwHiIYePJB2Ah8GfB48kHYCC1DSVEuTkFTREFRR1M6VFNMQS5JUV9MQVNUU0FMRVBSSUNFLjE2LzAyLzIwMTgBAAAAEMaiAQIAAAAGMzM1LjQ5ACgrQnXyQdgIPLtYdvJB2AggQ0lRLi5JUV9MQVNUU0FMRVBSSUNFLjI2LzEwLzIw</t>
        </is>
      </c>
      <c r="S2" t="inlineStr">
        <is>
          <t>MTgFAAAAAAAAAAgAAAAUKEludmFsaWQgSWRlbnRpZmllcinntDZR8kHYCHiBaHPyQdgIPkNJUS5OQVNEQVFHUzpUU0xBLklRX0hJR0hfVEFSR0VUX1BSSUNFLjYwMDAuMzAvMDQvMjAyMC4uLlVTRC5DAQAAABDGogECAAAABDExMDABDgAAAAUAAAABNwEAAAAJMTA4ODAzOTE1AgAAAAoxMDAwODcyOTIzAwAAAAYxMDAxNjMEAAAAAzI1NQYAAAABMAcAAAADMTYwCAAAAAExCQAAAAExCgAAAAEwCwAAAAsxMTg5OTE4MzQ1OAwAAAABOA0AAAAINS8xLzIwMjAQAAAACTgvMTYvMjAyMKR/B0vyQdgIDUKPWfJB2AgzQ0lRLk5BU0RBUUdTOlRTTEEuSVFfRUJJVERBLjk5OS4zMS8xMi8yMDE5Li5GLlVTRC5DAQAAABDGogECAAAABjI5LjcxNwEIAAAABQAAAAExAQAAAAoxOTQ1ODczNTUwAwAAAAMxNjACAAAABDQwNTEEAAAAATEHAAAACjEyLzMxLzIwMTkIAAAACTgvMTYvMjAyMAkAAAABMB4iGHjyQdgIwmvuePJB2AgxQ0lRLkxTRTpTRk9SLklRX1RPVEFMX1JFVi45OTkuMzEvMTIvMjAxOS4uRi5HQlAuQwEAAADLU+QhAwAAAAAAHvsXePJB2Ai/OfJ48kHYCD5DSVEuTllTRTpLTy5JUV9NSU5PUklUWV9JTlRFUkVTVF9UT1RBTC45OTkuMzEvMTIvMjAxOS4uRi5VU0QuQwEAAAASaAAAAgAAAAQxOTA1AQgAAAAFAAAAATEBAAAACjE5NDY0MzA3NzkDAAAAAzE2MAIAAAAEMTMxMgQAAAABMQcAAAAKMTIvMzEvMjAx</t>
        </is>
      </c>
      <c r="T2" t="inlineStr">
        <is>
          <t>OQgAAAAJOC8xNi8yMDIwCQAAAAEwhNQXePJB2AjupPZ48kHYCCVDSVEuLklRX1BSSUNFX1ZPTF9ISVNUXzVZUi4zMS8xMi8yMDE5BQAAAAAAAAAIAAAAFChJbnZhbGlkIElkZW50aWZpZXIprAzcdPJB2AiIDkl28kHYCCRDSVEuXkFTWC5JUV9MQVNUU0FMRVBSSUNFLjMxLzA1LzIwMTUBAAAAH1PrAQIAAAAHMzc5Ny4xMgCgnjdR8kHYCNIhDHPyQdgIKUNJUS5OWVNFOk1BTlUuSVFfTEFTVFNBTEVQUklDRS4xMC8wMS8yMDIwAQAAAN1rDQACAAAABTIwLjA2AAgPflPyQdgISuVbWfJB2AgtQ0lRLk5BU0RBUUdTOkNBS0UuSVFfTEFTVFNBTEVQUklDRS4xNy8wMS8yMDIwAQAAAAjgBAACAAAABTM4Ljg0AAgPflPyQdgIJjNcWfJB2Ag3Q0lRLk5BU0RBUUdTOkNBS0UuSVFfSU5WRU5UT1JZLjIwMDAuMzEvMTIvMjAxOS4uRi5VU0QuQwEAAAAI4AQAAgAAAAY0Ny43NzgBCAAAAAUAAAABMQEAAAAKMTk5MTMyNzA0MAMAAAADMTYwAgAAAAQxMDQzBAAAAAExBwAAAAoxMi8zMS8yMDE5CAAAAAk4LzE2LzIwMjAJAAAAATDaFJZ38kHYCDdK5XjyQdgIIENJUS5OWVNFOktPLklRX1ZPTFVNRS4yMy8wMy8yMDE4AQAAABJoAAACAAAACDEzLjQ3NTIxACgrQnXyQdgIdvRSdvJB2AggQ0lRLk5ZU0U6S08uSVFfVk9MVU1FLjA3LzAyLzIwMjABAAAAEmgAAAIAAAAGOC43NTc4AKPWJFXyQdgIg3d8WfJB2AgtQ0lRLk5BU0RB</t>
        </is>
      </c>
      <c r="U2" t="inlineStr">
        <is>
          <t>UUdTOkNBS0UuSVFfTEFTVFNBTEVQUklDRS4wMi8wMy8yMDE4AQAAAAjgBAACAAAABTQ4LjA3ACgrQnXyQdgI0V1XdvJB2AgpQ0lRLk5ZU0U6UkFDRS5JUV9MQVNUU0FMRVBSSUNFLjIxLzAyLzIwMjABAAAAPYKwEAIAAAAFMTcyLjkACA9+U/JB2AgERF1Z8kHYCD1DSVEuTllTRTpLTy5JUV9UT1RBTF9ERUJUX05PTl9DVVJSRU5ULjk5Ni4zMS8xMi8yMDE5Li5GLlVTRC5DAQAAABJoAAACAAAABTE5MTAwAQgAAAAFAAAAATEBAAAACjE4MjkyMzA5NTYDAAAAAzE2MAIAAAAFMjUyMjQEAAAAATEHAAAACjEyLzMxLzIwMTkIAAAACTgvMTYvMjAyMAkAAAABMBytF3jyQdgI3jD3ePJB2AguQ0lRLkxTRTpTRk9SLklRX1RPVEFMX1JFVjpDVVJSRU5DWS4uMzEvMTIvMjAxOQEAAADLU+QhAwAAAANHQlABCAAAAAUAAAABMQEAAAAKMjAzNjE2NzkwMwMAAAACNTUCAAAAAjI4BAAAAAEwBwAAAAoxMi8zMS8yMDE5CAAAAAoxMi8zMS8yMDE5CQAAAAEw/gNCdfJB2AjMDl528kHYCCFDSVEuTFNFOlNGT1IuSVFfVk9MVU1FLjA5LzAyLzIwMTgBAAAAy1PkIQMAAAAAACgrQnXyQdgIEVdZdvJB2AgiQ0lRLk5ZU0U6UkFDRS5JUV9WT0xVTUUuMDgvMTEvMjAxOQEAAAA9grAQAgAAAAgwLjI5MTUwOQAlYbVT8kHYCPlEvHLyQdgIOkNJUS5OWVNFOk1BTlUuSVFfSElHSF9UQVJHRVRfUFJJQ0UuNjAwMC4zMS8xMi8yMDE5Li4u</t>
        </is>
      </c>
      <c r="V2" t="inlineStr">
        <is>
          <t>R0JQLkMBAAAA3WsNAAIAAAAGMjAuMDQ4AQ4AAAAFAAAAATcBAAAACTIxNTA1NTM4NQIAAAAGNzAyNzI4AwAAAAYxMDAxNjMEAAAAAzI1NQYAAAABMAcAAAACNTUIAAAAATEJAAAAATEKAAAAATALAAAACzExNzI4NDAzOTMzDAAAAAE4DQAAAAgxLzEvMjAyMBAAAAAJOC8xNi8yMDIwHiIYePJB2AhEeQB58kHYCCdDSVEuJEFFRElSUi5JUV9MQVNUU0FMRVBSSUNFLjMwLzA0LzIwMjABAAAAJetaAAIAAAAIOC43NEUtMDUAqiQlVfJB2AhQY4NZ8kHYCC1DSVEuTllTRTpSQUNFLklRX1BFUklPRERBVEUuOTk1LjMwLzA0LzIwMjAuLkYBAAAAPYKwEAUAAAAKMzEvMTIvMjAxNACxryRV8kHYCDcdgFnyQdgIKENJUS5MU0U6U0ZPUi5JUV9MQVNUU0FMRVBSSUNFLjA4LzA2LzIwMTgBAAAAy1PkIQMAAAAAACnmhVLyQdgIRmMKcfJB2AgyQ0lRLkxTRTpTRk9SLklRX1RPVEFMX0xJQUIuOTk4LjMxLzEyLzIwMTkuLkYuR0JQLkMBAAAAy1PkIQMAAAAAAITUF3jyQdgIBJT1ePJB2AgpQ0lRLk5ZU0U6TUFOVS5JUV9MQVNUU0FMRVBSSUNFLjMxLzAzLzIwMTcBAAAA3WsNAAIAAAAEMTYuOQDRg35T8kHYCN54JnHyQdgIIENJUS5OWVNFOktPLklRX1ZPTFVNRS4yOS8wMy8yMDE5AQAAABJoAAACAAAACDE2LjA0NTU1ALmUf1PyQdgIR6nCcvJB2AgmQ0lRLk5BU0RBUUdTOkNBS0UuSVFfVk9MVU1FLjEzLzA0LzIwMTgBAAAA</t>
        </is>
      </c>
      <c r="W2" t="inlineStr">
        <is>
          <t>COAEAAIAAAAIMS4xNDI5NjkAQVJCdfJB2AgKIVF28kHYCCRDSVEuXlNQWC5JUV9MQVNUU0FMRVBSSUNFLjI5LzEyLzIwMTcBAAAAm7goAAIAAAAQMjY3My42MTA1MjMxNTE3NADYLd508kHYCKYrRnbyQdgIJ0NJUS5OWVNFOktPLklRX0xBU1RTQUxFUFJJQ0UuMTcvMDQvMjAyMAEAAAASaAAAAgAAAAU0OC4wNgAB6H1T8kHYCK3pYFnyQdgIJ0NJUS4kQUVEQVJTLklRX0xBU1RTQUxFUFJJQ0UuMzAvMDQvMjAyMAEAAAAl61oAAgAAAAswLjA1NDk1NjIzNgCqJCVV8kHYCCT/g1nyQdgIJkNJUS5OQVNEQVFHUzpDQUtFLklRX1ZPTFVNRS4wOS8wMy8yMDE4AQAAAAjgBAACAAAACDAuODAzNDA4ACgrQnXyQdgIz8BWdvJB2Ag7Q0lRLkxTRTpTRk9SLklRX1RPVEFMX0RFQlRfQ1VSUkVOVC4yMDAwLjMxLzEyLzIwMTkuLkYuR0JQLkMBAAAAy1PkIQMAAAAAADuGF3jyQdgIWaD5ePJB2AgvQ0lRLk5BU0RBUUdTOkNBS0UuSVFfR1AuOTk3LjMxLzEyLzIwMTkuLkYuVVNELkMBAAAACOAEAAIAAAAGOTExLjc2AQgAAAAFAAAAATEBAAAACjE4NzcxNDQ0MzgDAAAAAzE2MAIAAAACMTAEAAAAATEHAAAACjEyLzMxLzIwMTkIAAAACTgvMTYvMjAyMAkAAAABMB4iGHjyQdgIPGbwePJB2AgtQ0lRLkxTRTpUU0NPLklRX1BSSUNFX1ZPTF9ISVNUXzVZUi4zMS8xMi8yMDE5AQAAADBQBgACAAAABjI3LjAxNQDr39108kHYCD88</t>
        </is>
      </c>
      <c r="X2" t="inlineStr">
        <is>
          <t>R3byQdgINUNJUUFWRy4kQUVERVVSLklRX0xBU1RTQUxFUFJJQ0UuMzEvMTIvMjAxNy4zMS8xMi8yMDE4AQAAACXrWgACAAAACDQuMzM3MjIyAOqWykzyQdgIZZRfdvJB2AgkQ0lRLl5BU1guSVFfTEFTVFNBTEVQUklDRS4xMi8wNy8yMDE5AQAAAB9T6wECAAAACzQwOTQuOTQwMjIxAHyrhVHyQdgI4Ugac/JB2AgqQ0lRLkxTRTpUU0NPLklRX0dQLjk5OC4zMC8wNC8yMDIwLi5GLkdCUC5DAQAAADBQBgACAAAABDI3MjEBCAAAAAUAAAABMQEAAAAKMTk2ODczNjU1OQMAAAACNTUCAAAAAjEwBAAAAAExBwAAAAk0LzMwLzIwMjAIAAAACTgvMTYvMjAyMAkAAAABMMkxB0vyQdgIhv+fWfJB2Ag9Q0lRLk5BU0RBUUdTOlRTTEEuSVFfRUJJVF9NRURJQU5fRVNULjEwMDMuMzAvMDQvMjAyMC4uRi5VU0QuQwEAAAAQxqIBAgAAAAQ0MDk1AQ4AAAAFAAAAATMBAAAAATACAAAACjEwMDE4Njg5MTcDAAAABjEwMDIxNgQAAAABMgYAAAABMAcAAAADMTYwCAAAAAExCQAAAAExCgAAAAEwCwAAAAsxMTkwMDgyMjI1NgwAAAABMQ0AAAAINS8xLzIwMjAQAAAACTgvMTYvMjAyMKR/B0vyQdgI04CjWfJB2AgyQ0lRLk5ZU0U6S08uSVFfUFJFRl9FUVVJVFkuOTk3LjMwLzA0LzIwMjAuLkYuVVNELkMBAAAAEmgAAAMAAAAAAANJykzyQdgIspWbWfJB2AgvQ0lRLk5ZU0U6UkFDRS5JUV9MQVNUU0FMRVBSSUNFLjMxLzEyLzIwMTYu</t>
        </is>
      </c>
      <c r="Y2" t="inlineStr">
        <is>
          <t>RVVSLkMBAAAAPYKwEAIAAAAJNDkuMTM5OTI4ABUiykzyQdgIlH9gdvJB2AghQ0lRLkxTRTpTRk9SLklRX1ZPTFVNRS4wMS8xMS8yMDE5AQAAAMtT5CECAAAACDAuMTkzMTc5AJX9JFXyQdgIt3y9cvJB2AgpQ0lRLk5ZU0U6S08uSVFfR1AuOTk2LjMxLzEyLzIwMTkuLkYuVVNELkMBAAAAEmgAAAIAAAAFMjgxMDkBCAAAAAUAAAABMQEAAAAKMTgyOTIzMDk1NgMAAAADMTYwAgAAAAIxMAQAAAABMQcAAAAKMTIvMzEvMjAxOQgAAAAJOC8xNi8yMDIwCQAAAAEwHiIYePJB2AhzQPB48kHYCDZDSVEuTkFTREFRR1M6VFNMQS5JUV9TSEFSRVNPVVRTVEFORElOR19PVVQuMzEvMTIvMjAxOS4BAAAAEMaiAQIAAAAKMTgxLjM4NDE3NgAoK0J18kHYCE5oXXXyQdgILUNJUS5OQVNEQVFHUzpDQUtFLklRX0xBU1RTQUxFUFJJQ0UuMzAvMTEvMjAxNwEAAAAI4AQAAgAAAAU0OS4wNAAFXX5T8kHYCHJMKHHyQdgINENJUS5OQVNEQVFHUzpDQUtFLklRX0lOQ19UQVguOTk3LjMxLzEyLzIwMTkuLkYuVVNELkMBAAAACOAEAAIAAAAGNDIuODI5AQgAAAAFAAAAATEBAAAACjE4NzcxNDQ0MzgDAAAAAzE2MAIAAAACNzUEAAAAATEHAAAACjEyLzMxLzIwMTkIAAAACTgvMTYvMjAyMAkAAAABMNztlXfyQdgI/7PpePJB2AgwQ0lRLkxTRTpTRk9SLklRX1RBUkdFVF9QUklDRV9OVU0uNjAwMC4zMC8wNC8yMDIwAQAAAMtT5CEBAAAA</t>
        </is>
      </c>
      <c r="Z2" t="inlineStr">
        <is>
          <t>ATIAsa8kVfJB2AjqDX9Z8kHYCC1DSVEuTkFTREFRR1M6Q0FLRS5JUV9MQVNUU0FMRVBSSUNFLjMxLzA1LzIwMTgBAAAACOAEAAIAAAAFNTEuODEA6DV+U/JB2AiA0Clx8kHYCCtDSVEuTllTRTpLTy5JUV9FQlQuMTAwMy4zMS8xMi8yMDE5Li5GLlVTRC5DAQAAABJoAAADAAAAAAAeIhh48kHYCIeH63jyQdgIOkNJUS5MU0U6U0ZPUi5JUV9FQklUREFfTUVESUFOX0VTVC4xMDAxLjMxLzEyLzIwMTkuLkYuR0JQLkMBAAAAy1PkIQIAAAAQMzQuNDMzODQ5NDE3MzI5NgEOAAAABQAAAAEzAQAAAAEwAgAAAAoxMDA0MzE2MDUwAwAAAAYxMDAxODgEAAAAATMGAAAAATAHAAAAAjU1CAAAAAExCQAAAAExCgAAAAEwCwAAAAsxMTY5ODE4NjM1MQwAAAABMQ0AAAAIMS8xLzIwMjAQAAAACTgvMTYvMjAyMPNIGHjyQdgIrbnuePJB2Ag7Q0lRLk5ZU0U6TUFOVS5JUV9UT1RBTF9ERUJUX0NVUlJFTlQuOTk3LjMxLzEyLzIwMTkuLkYuR0JQLkMBAAAA3WsNAAIAAAAFNS41NjQBCAAAAAUAAAABMQEAAAAKMTkxMDI0NzQwMwMAAAACNTUCAAAABTI1MjIzBAAAAAExBwAAAAoxMi8zMS8yMDE5CAAAAAk4LzE2LzIwMjAJAAAAATAcrRd48kHYCHEE+XjyQdgIJ0NJUS5OWVNFOktPLklRX0xBU1RTQUxFUFJJQ0UuMzAvMDQvMjAyMAEAAAASaAAAAgAAAAU0NS44OQAB6H1T8kHYCJY3YVnyQdgILUNJUS5OQVNEQVFHUzpUU0xBLklR</t>
        </is>
      </c>
      <c r="AA2" t="inlineStr">
        <is>
          <t>X0xBU1RTQUxFUFJJQ0UuMTEvMDUvMjAxOAEAAAAQxqIBAgAAAAYzMDEuMDYAKeaFUvJB2AibhQZx8kHYCBlDSVEuLklRX1ZPTFVNRS4wOC8wNi8yMDE4BQAAAAAAAAAIAAAAFChJbnZhbGlkIElkZW50aWZpZXIpQ3GFUvJB2AijPApx8kHYCCJDSVEuTllTRTpSQUNFLklRX1ZPTFVNRS4wNS8wNC8yMDE5AQAAAD2CsBACAAAACDAuMjU1NDAzALmUf1PyQdgIKqm7cvJB2Ag2Q0lRLkxTRTpUU0NPLklRX0NBU0hfU1RfSU5WRVNULjk5Ny4zMS8xMi8yMDE5Li5GLkdCUC5DAQAAADBQBgACAAAABDU5OTEBCAAAAAUAAAABMQEAAAAKMTg0NzgyNTE0OAMAAAACNTUCAAAABDEwMDIEAAAAATEHAAAACjEyLzMxLzIwMTkIAAAACTgvMTYvMjAyMAkAAAABMDuGF3jyQdgIWtL8ePJB2AgkQ0lRLl5BU1guSVFfTEFTVFNBTEVQUklDRS4wNS8wNy8yMDE5AQAAAB9T6wECAAAACzQxMjAuNTA1NDg5AHyrhVHyQdgI4Ugac/JB2AgnQ0lRLiRBRURUTkQuSVFfTEFTVFNBTEVQUklDRS4zMS8xMi8yMDE4AQAAACXrWgACAAAACzEuMjIwMDYzMTEyAP4DQnXyQdgI1LZMdvJB2AgwQ0lRLkxTRTpUU0NPLklRX1RPVEFMX0NBLjk5Ni4zMS8xMi8yMDE5Li5GLkdCUC5DAQAAADBQBgACAAAABTExOTU4AQgAAAAFAAAAATEBAAAACjE3OTE0NjgxNDYDAAAAAjU1AgAAAAQxMDA4BAAAAAExBwAAAAoxMi8zMS8yMDE5CAAAAAk4LzE2LzIw</t>
        </is>
      </c>
      <c r="AB2" t="inlineStr">
        <is>
          <t>MjAJAAAAATA7hhd48kHYCEWZ+3jyQdgIM0NJUS5OQVNEQVFHUzpDQUtFLklRX0VCSVREQS45OTYuMzAvMDQvMjAyMC4uRi5VU0QuQwEAAAAI4AQAAgAAAAYyNTYuODIBCAAAAAUAAAABMQEAAAAKMTg3NzE0NDQzOAMAAAADMTYwAgAAAAQ0MDUxBAAAAAExBwAAAAk0LzMwLzIwMjAIAAAACTgvMTYvMjAyMAkAAAABMP9vykzyQdgIlVijWfJB2AglQ0lRLl5DT01QLklRX0xBU1RTQUxFUFJJQ0UuMzEvMDcvMjAxNQEAAACJuCgAAgAAAAc1MTI4LjI4AKCeN1HyQdgIV3UKc/JB2AgoQ0lRLkxTRTpTRk9SLklRX0xBU1RTQUxFUFJJQ0UuMTMvMDkvMjAxOQEAAADLU+QhAgAAAAUxLjM3NQAFXX5T8kHYCMXhKnHyQdgIIENJUS4uSVFfTEFTVFNBTEVQUklDRS4xOC8wNS8yMDE4BQAAAAAAAAAIAAAAFChJbnZhbGlkIElkZW50aWZpZXIpoJ43UfJB2AhQy3hz8kHYCC9DSVEuTFNFOlNGT1IuSVFfRUJJVERBLjIwMDAuMzEvMTIvMjAxOS4uRi5HQlAuQwEAAADLU+QhAgAAAAg4LjA1MjAwMQEIAAAABQAAAAExAQAAAAoxOTYxMTE3NDAxAwAAAAI1NQIAAAAENDA1MQQAAAABMQcAAAAKMTIvMzEvMjAxOQgAAAAJOC8xNi8yMDIwCQAAAAEwHiIYePJB2Aitue548kHYCDBDSVEuTllTRTpNQU5VLklRX0VCSVREQS4yMDAwLjMxLzEyLzIwMTkuLkYuR0JQLkMBAAAA3WsNAAIAAAAHMTkwLjcwMgEIAAAABQAAAAExAQAAAAox</t>
        </is>
      </c>
      <c r="AC2" t="inlineStr">
        <is>
          <t>OTkzNjIxMzIyAwAAAAI1NQIAAAAENDA1MQQAAAABMQcAAAAKMTIvMzEvMjAxOQgAAAAJOC8xNi8yMDIwCQAAAAEwHiIYePJB2Aitue548kHYCCtDSVEuTllTRTpLTy5JUV9FQlQuMTAwMS4zMS8xMi8yMDE5Li5GLlVTRC5DAQAAABJoAAADAAAAAADc7ZV38kHYCJs563jyQdgIMENJUS5OWVNFOk1BTlUuSVFfSU5DX1RBWC45OTkuMzAvMDQvMjAyMC4uRi5HQlAuQwEAAADdaw0AAgAAAAY2My40NjIBCAAAAAUAAAABMQEAAAAKMTk4NTg0NTAyOQMAAAACNTUCAAAAAjc1BAAAAAExBwAAAAk0LzMwLzIwMjAIAAAACTgvMTYvMjAyMAkAAAABMP9vykzyQdgIgf+mWfJB2Ag1Q0lRLk5ZU0U6S08uSVFfRVFVSVRZX01FVEhPRC4yMDAwLjMxLzEyLzIwMTkuLkYuVVNELkMBAAAAEmgAAAIAAAAFMTg2ODkBCAAAAAUAAAABMQEAAAAKMTk4ODgwMTUyNgMAAAADMTYwAgAAAAQzMDYzBAAAAAExBwAAAAoxMi8zMS8yMDE5CAAAAAk4LzE2LzIwMjAJAAAAATBHYBd48kHYCDMrAHnyQdgILUNJUS5OWVNFOk1BTlUuSVFfU0dBLjEwMDAuMzEvMTIvMjAxOS4uRi5HQlAuQwEAAADdaw0AAgAAAAczMzMuODAxAQgAAAAFAAAAATEBAAAACjE5ODU4NDUwNjMDAAAAAjU1AgAAAAIyMwQAAAABMQcAAAAKMTIvMzEvMjAxOQgAAAAJOC8xNi8yMDIwCQAAAAEwHiIYePJB2AiE8e948kHYCDVDSVEuTllTRTpLTy5JUV9DQVNIX1NUX0lO</t>
        </is>
      </c>
      <c r="AD2" t="inlineStr">
        <is>
          <t>VkVTVC45OTYuMzAvMDQvMjAyMC4uRi5VU0QuQwEAAAASaAAAAgAAAAUxOTkyMAEIAAAABQAAAAExAQAAAAoxODc1Nzk3ODA5AwAAAAMxNjACAAAABDEwMDIEAAAAATEHAAAACTQvMzAvMjAyMAgAAAAJOC8xNi8yMDIwCQAAAAEwA0nKTPJB2AgpOJNZ8kHYCChDSVEuTFNFOlNGT1IuSVFfTEFTVFNBTEVQUklDRS4wNi8wNy8yMDE4AQAAAMtT5CEDAAAAAAA6v4VS8kHYCLmrDHHyQdgIJUNJUS5eQ09NUC5JUV9MQVNUU0FMRVBSSUNFLjA1LzEwLzIwMTgBAAAAibgoAAIAAAAHNzc4OC40NQCKxTdR8kHYCMKLF3PyQdgIOENJUS5OQVNEQVFHUzpDQUtFLklRX1BSRUZfRVFVSVRZLjk5Ni4zMS8xMi8yMDE5Li5GLlVTRC5DAQAAAAjgBAADAAAAAAAe+xd48kHYCBmC9HjyQdgIOkNJUS5OQVNEQVFHUzpUU0xBLklRX0lOVEVSRVNUX0VYUC4yMDAwLjMwLzA0LzIwMjAuLkYuVVNELkMBAAAAEMaiAQIAAAAELTc1NgEIAAAABQAAAAExAQAAAAoyMDMyMDQ1MzM0AwAAAAMxNjACAAAAAjgyBAAAAAExBwAAAAk0LzMwLzIwMjAIAAAACTgvMTYvMjAyMAkAAAABMMkxB0vyQdgIHXqsWfJB2AgzQ0lRLk5ZU0U6S08uSVFfU0hBUkVTT1VUU1RBTkRJTkdfT1VULjMwLzA0LzIwMjAuVVNEAQAAABJoAAACAAAACzQyOTQuODkxMzUzALNDw1ryQdgIUlfRWvJB2AgnQ0lRLk5ZU0U6S08uSVFfTEFTVFNBTEVQUklDRS4zMS8wMy8y</t>
        </is>
      </c>
      <c r="AE2" t="inlineStr">
        <is>
          <t>MDE4AQAAABJoAAACAAAABTQzLjQzAAVdflPyQdgIl1spcfJB2Ag1Q0lRLk5BU0RBUUdTOkNBS0UuSVFfVE9UQUxfQ0wuOTk4LjMxLzEyLzIwMTkuLkYuVVNELkMBAAAACOAEAAIAAAAHMzc2LjUyNgEIAAAABQAAAAExAQAAAAoxOTQ4MTc2NjYyAwAAAAMxNjACAAAABDEwMDkEAAAAATEHAAAACjEyLzMxLzIwMTkIAAAACTgvMTYvMjAyMAkAAAABMBytF3jyQdgILWf4ePJB2AgxQ0lRLkxTRTpUU0NPLklRX1RPVEFMX0NMLjIwMDAuMzEvMTIvMjAxOS4uRi5HQlAuQwEAAAAwUAYAAgAAAAUyMDU2MwEIAAAABQAAAAExAQAAAAoxOTg2NzkzMjQwAwAAAAI1NQIAAAAEMTAwOQQAAAABMQcAAAAKMTIvMzEvMjAxOQgAAAAJOC8xNi8yMDIwCQAAAAEwHK0XePJB2Ahn3fh48kHYCDpDSVEuTFNFOlRTQ08uSVFfRUJJVERBX01FRElBTl9FU1QuMTAwMy4zMC8wNC8yMDIwLi5GLkdCUC5DAQAAADBQBgACAAAACTQ4MjQuNTY2NQEOAAAABQAAAAEzAQAAAAEwAgAAAAoxMDAxNDE2MDc3AwAAAAYxMDAxODgEAAAAATMGAAAAATAHAAAAAjU1CAAAAAExCQAAAAExCgAAAAEwCwAAAAsxMTg5MzM0NTYxNQwAAAABMQ0AAAAINS8xLzIwMjAQAAAACTgvMTYvMjAyMKR/B0vyQdgIJzehWfJB2AgoQ0lRLkxTRTpTRk9SLklRX0xBU1RTQUxFUFJJQ0UuMjcvMDQvMjAxOAEAAADLU+QhAwAAAAAAKeaFUvJB2AjsTQVx8kHYCChDSVEu</t>
        </is>
      </c>
      <c r="AF2" t="inlineStr">
        <is>
          <t>TFNFOlNGT1IuSVFfTEFTVFNBTEVQUklDRS4xMi8wNy8yMDE5AQAAAMtT5CECAAAABTEuNTc1ANGDflPyQdgI33EocfJB2AgkQ0lRLk5ZU0U6UkFDRS5JUV9CRVRBXzVZUi4zMC8wNC8yMDIwAQAAAD2CsBACAAAAETAuOTExNDQ5NTA4MjQ2NjA4AKPWJFXyQdgI8GiIWfJB2AggQ0lRLi5JUV9MQVNUU0FMRVBSSUNFLjMwLzA0LzIwMTkFAAAAAAAAAAgAAAAUKEludmFsaWQgSWRlbnRpZmllcikgtzJS8kHYCMmoKXPyQdgIJkNJUS5OQVNEQVFHUzpDQUtFLklRX1ZPTFVNRS4wNy8wNi8yMDE5AQAAAAjgBAACAAAACDAuNDIxODA2AJX9JFXyQdgI3ofAcvJB2AgnQ0lRLk5ZU0U6S08uSVFfTEFTVFNBTEVQUklDRS4xMy8wOS8yMDE5AQAAABJoAAACAAAABTU0LjI2AAVdflPyQdgIowgrcfJB2AgtQ0lRLk5BU0RBUUdTOkNBS0UuSVFfTEFTVFNBTEVQUklDRS4yNC8wMS8yMDIwAQAAAAjgBAACAAAABTM5LjQ4AAgPflPyQdgIEFpcWfJB2AgvQ0lRLk5ZU0U6S08uSVFfU0hBUkVTT1VUU1RBTkRJTkcuMzEvMTIvMjAxNi5VU0QBAAAAEmgAAAIAAAAHNDMxMi45NgADScpM8kHYCHv0YHbyQdgIIkNJUS5OWVNFOk1BTlUuSVFfVk9MVU1FLjEwLzAxLzIwMjABAAAA3WsNAAIAAAAIMC4wNzI3NzMAlf0kVfJB2AgeRHlZ8kHYCClDSVEuTkFTREFRR1M6VFNMQS5JUV9TUF9MQ19MVC4uMzEvMTIvMjAxOQEAAAAQxqIBAwAA</t>
        </is>
      </c>
      <c r="AG2" t="inlineStr">
        <is>
          <t>AAJCKwD+A0J18kHYCO4aTHbyQdgIKUNJUS5OWVNFOlJBQ0UuSVFfTEFTVFNBTEVQUklDRS4wNi8wNy8yMDE4AQAAAD2CsBACAAAABjEzNS4zNgA6v4VS8kHYCLmrDHHyQdgIOENJUS5OQVNEQVFHUzpUU0xBLklRX1BSRUZfRVFVSVRZLjk5OC4zMS8xMi8yMDE5Li5GLlVTRC5DAQAAABDGogEDAAAAAAAe+xd48kHYCATQ9HjyQdgIJ0NJUS4kQUVEWldMLklRX0xBU1RTQUxFUFJJQ0UuMzAvMDQvMjAyMAEAAAAl61oAAgAAAAswLjAxMTM4OTE0NwCqJCVV8kHYCI2zglnyQdgIJUNJUS5eQ09NUC5JUV9MQVNUU0FMRVBSSUNFLjMxLzAzLzIwMTYBAAAAibgoAAIAAAAHNDg2OS44NQB8q4VR8kHYCDlOCnPyQdgILkNJUS5OWVNFOlJBQ0UuSVFfUEVSSU9EREFURS4xMDAwLjMwLzA0LzIwMjAuLkYBAAAAPYKwEAUAAAAKMzEvMTIvMjAxOQCxryRV8kHYCOtlglnyQdgIJENJUS5eU1BYLklRX0xBU1RTQUxFUFJJQ0UuMDkvMTEvMjAxOAEAAACbuCgAAgAAABAyNzgxLjAwOTE1NjcyMDQyAIrFN1HyQdgIzG8Tc/JB2AggQ0lRLi5JUV9MQVNUU0FMRVBSSUNFLjEwLzA1LzIwMTkFAAAAAAAAAAgAAAAUKEludmFsaWQgSWRlbnRpZmllcinsjTZR8kHYCDuzSHPyQdgIP0NJUS5OWVNFOlJBQ0UuSVFfVE9UQUxfREVCVF9OT05fQ1VSUkVOVC45OTcuMzEvMTIvMjAxOS4uRi5FVVIuQwEAAAA9grAQAgAAAAgxMzQwLjk4MQEI</t>
        </is>
      </c>
      <c r="AH2" t="inlineStr">
        <is>
          <t>AAAABQAAAAExAQAAAAoxODc2MDQzMzEzAwAAAAI1MAIAAAAFMjUyMjQEAAAAATEHAAAACjEyLzMxLzIwMTkIAAAACTgvMTYvMjAyMAkAAAABMBytF3jyQdgI3jD3ePJB2AgsQ0lRLk5ZU0U6TUFOVS5JUV9FQlQuOTk2LjMwLzA0LzIwMjAuLkYuR0JQLkMBAAAA3WsNAAIAAAAGLTMuNTY3AQgAAAAFAAAAATEBAAAACjE4NjE3MzY4NjkDAAAAAjU1AgAAAAMxMzkEAAAAATEHAAAACTQvMzAvMjAyMAgAAAAJOC8xNi8yMDIwCQAAAAEwvFgHS/JB2Ai6iqZZ8kHYCDlDSVEuTllTRTpNQU5VLklRX0VCSVRfTUVESUFOX0VTVC4xMDAzLjMwLzA0LzIwMjAuLkYuR0JQLkMBAAAA3WsNAAIAAAAGNDkuNjQ5AQ4AAAAFAAAAATMBAAAAATACAAAACjEwMDM3MjgyMDEDAAAABjEwMDIxNgQAAAABMwYAAAABMAcAAAACNTUIAAAAATEJAAAAATEKAAAAATALAAAACzExODY4NjI0MjY0DAAAAAExDQAAAAg1LzEvMjAyMBAAAAAJOC8xNi8yMDIwpH8HS/JB2AjTgKNZ8kHYCCZDSVEuTkFTREFRR1M6VFNMQS5JUV9WT0xVTUUuMjYvMDcvMjAxOQEAAAAQxqIBAgAAAAcxMC4wMjc3AKPWJFXyQdgId+bBcvJB2AgzQ0lRLkxTRTpTRk9SLklRX1RPVEFMX0xJQUIuMTAwMC4zMS8xMi8yMDE5Li5GLkdCUC5DAQAAAMtT5CECAAAABzE1OS43MTQBCAAAAAUAAAABMQEAAAAKMTk2MTExNjI3MQMAAAACNTUCAAAABDEyNzYEAAAAATEHAAAA</t>
        </is>
      </c>
      <c r="AI2" t="inlineStr">
        <is>
          <t>CjEyLzMxLzIwMTkIAAAACTgvMTYvMjAyMAkAAAABMITUF3jyQdgI8eH1ePJB2AglQ0lRLk5ZU0U6TUFOVS5JUV9TUF9MQ19MVC4uMzEvMTIvMjAxOQEAAADdaw0AAwAAAAAA/gNCdfJB2AjuGkx28kHYCCFDSVEuTFNFOlNGT1IuSVFfVk9MVU1FLjIwLzA0LzIwMTgBAAAAy1PkIQMAAAAAAEFSQnXyQdgI9qtQdvJB2Ag2Q0lRLkVVUi5JUV9GVUxMX0NVUlZFX0FOTlVBTC5BTExDT1JQLkJCLjIwWS4zMC8wNC8yMDIwAQAAAAAAAAACAAAACTAuMDQ2NTE4OQCqJCVV8kHYCG+VhlnyQdgIMENJUUFWRy4kQUVEVVNELklRX0xBU1RTQUxFUFJJQ0UuNDM1NTIuMjcvMDMvMjAyMAEAAAAl61oAAgAAAAgzLjY3MzAxMgDqlspM8kHYCCZNi1nyQdgIL0NJUS5MU0U6VFNDTy5JUV9SVUFfTkVULjIwMDAuMzEvMTIvMjAxOS4uLkxPQ0FMAQAAADBQBgADAAAAAAD+A0J18kHYCAMQUHbyQdgIJ0NJUS5OWVNFOktPLklRX0xBU1RTQUxFUFJJQ0UuMTIvMDcvMjAxOQEAAAASaAAAAgAAAAU1Mi4xMgDRg35T8kHYCE6aKHHyQdgIOUNJUS5OQVNEQVFHUzpUU0xBLklRX1NIQVJFU09VVFNUQU5ESU5HX09VVC4zMS8xMi8yMDE4LlVTRAEAAAAQxqIBAgAAAAoxNzEuODI5ODI4ABUiykzyQdgIXWlhdvJB2AgrQ0lRLkxTRTpTRk9SLklRX0ZJTElOR19DVVJSRU5DWS4uMzAvMDQvMjAyMAEAAADLU+QhAwAAAANHQlAAsa8kVfJB2AiO</t>
        </is>
      </c>
      <c r="AJ2" t="inlineStr">
        <is>
          <t>0H9Z8kHYCCZDSVEuTkFTREFRR1M6Q0FLRS5JUV9WT0xVTUUuMjcvMDcvMjAxOAEAAAAI4AQAAgAAAAgwLjk2MDkzMwA6v4VS8kHYCA4bD3HyQdgIKENJUS5MU0U6VFNDTy5JUV9MQVNUU0FMRVBSSUNFLjMxLzEyLzIwMTcBAAAAMFAGAAIAAAAGMi4wOTI1AAVdflPyQdgI33EocfJB2AghQ0lRLkxTRTpTRk9SLklRX1ZPTFVNRS4yNi8xMC8yMDE4AQAAAMtT5CECAAAACDAuMDgyMDE5AEOYhVLyQdgI7Y8WcfJB2AgzQ0lRLkxTRTpUU0NPLklRX1BSRUZfRVFVSVRZLjk5Ni4zMS8xMi8yMDE5Li5GLkdCUC5DAQAAADBQBgADAAAAAAAe+xd48kHYCBmC9HjyQdgIKUNJUS5OWVNFOlJBQ0UuSVFfTEFTVFNBTEVQUklDRS4yOC8wMi8yMDE3AQAAAD2CsBACAAAABTY1LjA2ANGDflPyQdgIDgQmcfJB2AgoQ0lRLkxTRTpUU0NPLklRX0xBU1RTQUxFUFJJQ0UuMzEvMDUvMjAxNwEAAAAwUAYAAgAAAAUxLjgzNwDRg35T8kHYCBLuJnHyQdgIMUNJUS5OWVNFOlJBQ0UuSVFfVE9UQUxfQ0wuOTk5LjMwLzA0LzIwMjAuLkYuRVVSLkMBAAAAPYKwEAIAAAAIMTI4NS45NjIBCAAAAAUAAAABMQEAAAAKMjAxNTYzOTgxOAMAAAACNTACAAAABDEwMDkEAAAAATEHAAAACTQvMzAvMjAyMAgAAAAJOC8xNi8yMDIwCQAAAAEw4OMGS/JB2AjYUpdZ8kHYCClDSVEuTllTRTpNQU5VLklRX0xBU1RTQUxFUFJJQ0UuMzEvMTIvMjAxNQEA</t>
        </is>
      </c>
      <c r="AK2" t="inlineStr">
        <is>
          <t>AADdaw0AAgAAAAUxNy44MQC5lH9T8kHYCDggI3HyQdgIRENJUS5OQVNEQVFHUzpUU0xBLklRX01JTk9SSVRZX0lOVEVSRVNUX1RPVEFMLjk5Ny4zMC8wNC8yMDIwLi5GLlVTRC5DAQAAABDGogECAAAACDExNTIuMjE0AQgAAAAFAAAAATEBAAAACjE5NDU4NzM1NTEDAAAAAzE2MAIAAAAEMTMxMgQAAAABMQcAAAAJNC8zMC8yMDIwCAAAAAk4LzE2LzIwMjAJAAAAATC8WAdL8kHYCDDCmVnyQdgIMkNJUS5OQVNEQVFHUzpDQUtFLklRX1BFUklPRERBVEUuMTAwMC4zMS8xMi8yMDE5Li5GAQAAAAjgBAAFAAAACjAxLzAxLzIwMTkA/gNCdfJB2AjPK0128kHYCCZDSVEuTkFTREFRR1M6VFNMQS5JUV9WT0xVTUUuMjEvMDkvMjAxOAEAAAAQxqIBAgAAAAg1LjA1MDQ3OABDmIVS8kHYCMHSE3HyQdgIKENJUS5MU0U6VFNDTy5JUV9MQVNUU0FMRVBSSUNFLjMwLzExLzIwMTkBAAAAMFAGAAIAAAAFMi4yOTQAAeh9U/JB2AhWOi5x8kHYCDBDSVEuTFNFOlNGT1IuSVFfQ09TVF9SRVYuOTk4LjMwLzA0LzIwMjAuLkYuR0JQLkMBAAAAy1PkIQMAAAAAAMkxB0vyQdgIwhWfWfJB2AggQ0lRLi5JUV9MQVNUU0FMRVBSSUNFLjEzLzA0LzIwMTgFAAAAAAAAAAgAAAAUKEludmFsaWQgSWRlbnRpZmllcilfM9x08kHYCIznQXbyQdgILENJUS5OQVNEQVFHUzpDQUtFLklRX0JFVEFfNVlSX1JTUS4zMC8wNC8yMDIwAQAAAAjgBAAC</t>
        </is>
      </c>
      <c r="AL2" t="inlineStr">
        <is>
          <t>AAAAETAuMzYxMTQ2MDA4MjExMTQzALGvJFXyQdgIp3mJWfJB2AgsQ0lRLk5ZU0U6S08uSVFfREFfQ0YuOTk3LjMxLzEyLzIwMTkuLkYuVVNELkMBAAAAEmgAAAIAAAAEMTk3MAEIAAAABQAAAAExAQAAAAoxODc1Nzk3ODA5AwAAAAMxNjACAAAABDIxNjAEAAAAATEHAAAACjEyLzMxLzIwMTkIAAAACTgvMTYvMjAyMAkAAAABMNoUlnfyQdgIv/bmePJB2AgwQ0lRLk5BU0RBUUdTOlRTTEEuSVFfRUJULjk5Ny4zMS8xMi8yMDE5Li5GLlVTRC5DAQAAABDGogECAAAACC04NzUuNjI0AQgAAAAFAAAAATEBAAAACjE4NzU3NjkwODIDAAAAAzE2MAIAAAADMTM5BAAAAAExBwAAAAoxMi8zMS8yMDE5CAAAAAk4LzE2LzIwMjAJAAAAATDc7ZV38kHYCMt26njyQdgIJ0NJUS4kQUVER0JQLklRX0xBU1RTQUxFUFJJQ0UuMjMvMDIvMjAxMwEAAAAl61oAAgAAAAs1LjYwNjUwMjMyOABHYBd48kHYCC87AXnyQdgIQUNJUS5OWVNFOlJBQ0UuSVFfTUlOT1JJVFlfSU5URVJFU1RfVE9UQUwuMjAwMC4zMC8wNC8yMDIwLi5GLkVVUi5DAQAAAD2CsBACAAAABTUuOTk4AQgAAAAFAAAAATEBAAAACjIwMTU2NDI5NTQDAAAAAjUwAgAAAAQxMzEyBAAAAAExBwAAAAk0LzMwLzIwMjAIAAAACTgvMTYvMjAyMAkAAAABMNkKB0vyQdgIyk6ZWfJB2AgvQ0lRLk5BU0RBUUdTOkNBS0UuSVFfTkkuOTk2LjMwLzA0LzIwMjAuLkYuVVNELkMB</t>
        </is>
      </c>
      <c r="AM2" t="inlineStr">
        <is>
          <t>AAAACOAEAAIAAAAHMTE2LjUyMwEIAAAABQAAAAExAQAAAAoxODc3MTQ0NDM4AwAAAAMxNjACAAAAAjE1BAAAAAExBwAAAAk0LzMwLzIwMjAIAAAACTgvMTYvMjAyMAkAAAABMP9vykzyQdgIAtOoWfJB2AgiQ0lRLk5ZU0U6TUFOVS5JUV9WT0xVTUUuMDkvMDMvMjAxOAEAAADdaw0AAgAAAAgwLjAxNTk1NAAoK0J18kHYCM/AVnbyQdgIIkNJUS5OWVNFOk1BTlUuSVFfVk9MVU1FLjA2LzA3LzIwMTgBAAAA3WsNAAIAAAAIMC4wMDU2NTUAOr+FUvJB2Ait0gxx8kHYCCRDSVEuXlNQWC5JUV9MQVNUU0FMRVBSSUNFLjE4LzAxLzIwMTkBAAAAm7goAAIAAAAQMjY3MC43MTE3MTI1MTExMQCKxTdR8kHYCBNJE3PyQdgIJ0NJUS5OWVNFOktPLklRX0xBU1RTQUxFUFJJQ0UuMDMvMDgvMjAxOAEAAAASaAAAAgAAAAU0Ni42MgA6v4VS8kHYCNW2D3HyQdgIKUNJUS5OWVNFOlJBQ0UuSVFfTEFTVFNBTEVQUklDRS4zMS8wMS8yMDIwAQAAAD2CsBACAAAABjE2OC44MgAID35T8kHYCLuiXlnyQdgIJUNJUS5eQ09NUC5JUV9MQVNUU0FMRVBSSUNFLjIxLzA2LzIwMTkBAAAAibgoAAIAAAAHODAzMS43MQB8q4VR8kHYCBlUFnPyQdgIPkNJUS5OQVNEQVFHUzpUU0xBLklRX0NBUEVYX01FRElBTl9FU1QuMTAwMi4zMC8wNC8yMDIwLi5GLlVTRC5DAQAAABDGogECAAAACy0yNzE2LjA0ODcyAQ4AAAAFAAAAATMBAAAAATACAAAA</t>
        </is>
      </c>
      <c r="AN2" t="inlineStr">
        <is>
          <t>CjEwMDE1NTY2NDEDAAAABjEwNDA5MQQAAAABMgYAAAABMAcAAAADMTYwCAAAAAExCQAAAAExCgAAAAEwCwAAAAsxMTg5ODkxMjA5MwwAAAABMQ0AAAAINS8xLzIwMjAQAAAACTgvMTYvMjAyMKR/B0vyQdgIk82qWfJB2AgxQ0lRLkxTRTpUU0NPLklRX1JVQV9HUk9TUy4yMDAwLjMwLzA0LzIwMjAuLi5MT0NBTAEAAAAwUAYAAgAAAAQ2ODc0AQgAAAAFAAAAATEBAAAACjIwMzc0NDY4MjcDAAAAAjU1AgAAAAU0ODM2NQQAAAABMAcAAAAJNC8zMC8yMDIwCAAAAAkyLzI5LzIwMjAJAAAAATCxryRV8kHYCA3WfVnyQdgINkNJUS5OQVNEQVFHUzpDQUtFLklRX1RPVEFMX1JFVi45OTguMzEvMTIvMjAxOS4uRi5VU0QuQwEAAAAI4AQAAgAAAAgyMjc1LjcxOQEIAAAABQAAAAExAQAAAAoxOTQ4MTc2NjYyAwAAAAMxNjACAAAAAjI4BAAAAAExBwAAAAoxMi8zMS8yMDE5CAAAAAk4LzE2LzIwMjAJAAAAATAe+xd48kHYCL858njyQdgIK0NJUS5OWVNFOktPLklRX0VCSVQuOTk5LjMwLzA0LzIwMjAuLkYuVVNELkMBAAAAEmgAAAIAAAAFMTAyMDMBCAAAAAUAAAABMQEAAAAKMjAxNjc5MTI1MQMAAAADMTYwAgAAAAM0MDAEAAAAATEHAAAACTQvMzAvMjAyMAgAAAAJOC8xNi8yMDIwCQAAAAEwA0nKTPJB2AhJkKRZ8kHYCBlDSVEuLklRX1ZPTFVNRS4wMi8wMi8yMDE4BQAAAAAAAAAIAAAAFChJbnZhbGlkIElkZW50aWZp</t>
        </is>
      </c>
      <c r="AO2" t="inlineStr">
        <is>
          <t>ZXIpGN1BdfJB2Aj7aFp28kHYCD5DSVEuTkFTREFRR1M6Q0FLRS5JUV9DQVBFWF9NRURJQU5fRVNULjYwMDEuMzAvMDQvMjAyMC4uRi5VU0QuQwEAAAAI4AQAAwAAAAAA/2/KTPJB2AiSpqpZ8kHYCDJDSVEuTllTRTpNQU5VLklRX1RPVEFMX1JFVi45OTcuMzEvMTIvMjAxOS4uRi5HQlAuQwEAAADdaw0AAgAAAAc1MTUuMzQ1AQgAAAAFAAAAATEBAAAACjE5MTAyNDc0MDMDAAAAAjU1AgAAAAIyOAQAAAABMQcAAAAKMTIvMzEvMjAxOQgAAAAJOC8xNi8yMDIwCQAAAAEwHvsXePJB2AjHEvJ48kHYCCRDSVEuXlNQWC5JUV9MQVNUU0FMRVBSSUNFLjMxLzA4LzIwMTgBAAAAm7goAAIAAAAQMjkwMS41MTc2NzcwNDA1MgC1vDdS8kHYCATlE3PyQdgINUNJUS5MU0U6U0ZPUi5JUV9FUVVJVFlfTUVUSE9ELjk5Ni4zMS8xMi8yMDE5Li5GLkdCUC5DAQAAAMtT5CEDAAAAAABHYBd48kHYCG5o/3jyQdgIJ0NJUS4kQUVEUUFSLklRX0xBU1RTQUxFUFJJQ0UuMzEvMTIvMjAxOAEAAAAl61oAAgAAAAoxLjAwODg0NDIxAP4DQnXyQdgIyI9MdvJB2Ag7Q0lRLk5BU0RBUUdTOkNBS0UuSVFfREFfTUVESUFOX0VTVC4xMDAyLjMxLzEyLzIwMTkuLkYuVVNELkMBAAAACOAEAAIAAAAFMTA5LjcBDgAAAAUAAAABMwEAAAABMAIAAAAKMTAwMjIyNDIyMgMAAAAGMTE0MTkwBAAAAAEyBgAAAAEwBwAAAAMxNjAIAAAAATEJAAAAATEK</t>
        </is>
      </c>
      <c r="AP2" t="inlineStr">
        <is>
          <t>AAAAATALAAAACzExNzIzNjE0NTE4DAAAAAExDQAAAAgxLzEvMjAyMBAAAAAJOC8xNi8yMDIw2hSWd/JB2AiG4Od48kHYCClDSVEuTllTRTpNQU5VLklRX0xBU1RTQUxFUFJJQ0UuMTgvMDEvMjAxOQEAAADdaw0AAgAAAAUxOS41NQCkvH9T8kHYCPf4InHyQdgIHUNJUS5eQVNYLklRX0NPTVBBTllfTkFNRV9MT05HAQAAAB9T6wEDAAAAIUZUU0UgQWxsLVNoYXJlIEluZGV4IChHQlApICheQVNYKQAA3jJS8kHYCFtTwVnyQdgIIUNJUS5MU0U6U0ZPUi5JUV9WT0xVTUUuMzAvMDMvMjAxOAEAAADLU+QhAwAAAAAAKCtCdfJB2AiBf1J28kHYCCxDSVEuTllTRTpLTy5JUV9EQV9DRi45OTkuMzAvMDQvMjAyMC4uRi5VU0QuQwEAAAASaAAAAgAAAAQxMDg2AQgAAAAFAAAAATEBAAAACjIwMTY3OTEyNTEDAAAAAzE2MAIAAAAEMjE2MAQAAAABMQcAAAAJNC8zMC8yMDIwCAAAAAk4LzE2LzIwMjAJAAAAATADScpM8kHYCL7jqVnyQdgIMUNJUS5OQVNEQVFHUzpDQUtFLklRX0VCSVQuOTk3LjMxLzEyLzIwMTkuLkYuVVNELkMBAAAACOAEAAIAAAAHMTcxLjI1NwEIAAAABQAAAAExAQAAAAoxODc3MTQ0NDM4AwAAAAMxNjACAAAAAzQwMAQAAAABMQcAAAAKMTIvMzEvMjAxOQgAAAAJOC8xNi8yMDIwCQAAAAEwHiIYePJB2Ahn/Ot48kHYCDRDSVEuTFNFOlNGT1IuSVFfVE9UQUxfQVNTRVRTLjk5Ni4zMS8xMi8yMDE5Li5G</t>
        </is>
      </c>
      <c r="AQ2" t="inlineStr">
        <is>
          <t>LkdCUC5DAQAAAMtT5CEDAAAAAAA7hhd48kHYCM+w+njyQdgIMENJUS5OWVNFOlJBQ0UuSVFfSU5DX1RBWC45OTYuMzEvMTIvMjAxOS4uRi5FVVIuQwEAAAA9grAQAgAAAAcxMzMuMjE4AQgAAAAFAAAAATEBAAAACjE4MzA0NzQwOTQDAAAAAjUwAgAAAAI3NQQAAAABMQcAAAAKMTIvMzEvMjAxOQgAAAAJOC8xNi8yMDIwCQAAAAEw3O2Vd/JB2AgbZul48kHYCC1DSVEuTkFTREFRR1M6Q0FLRS5JUV9MQVNUU0FMRVBSSUNFLjIwLzA3LzIwMTgBAAAACOAEAAIAAAAFNTkuMDUAOr+FUvJB2AiKWQ5x8kHYCCJDSVEuTllTRTpNQU5VLklRX1ZPTFVNRS4yMy8wMy8yMDE4AQAAAN1rDQACAAAACDAuMDE3MjU5ACgrQnXyQdgI0RlTdvJB2AglQ0lRLl5DT01QLklRX0xBU1RTQUxFUFJJQ0UuMjcvMTIvMjAxOQEAAACJuCgAAgAAAAc5MDA2LjYyAAmWN1LyQdgIPGoVc/JB2AgwQ0lRLk5ZU0U6S08uSVFfUlVBX0dST1NTLjIwMDAuMzEvMTIvMjAxOS4uLkxPQ0FMAQAAABJoAAADAAAAAAD+A0J18kHYCCbpT3byQdgIIUNJUS5MU0U6VFNDTy5JUV9WT0xVTUUuMDkvMDMvMjAxOAEAAAAwUAYAAgAAAAczNi4yNTIyACgrQnXyQdgICJtWdvJB2AglQ0lRLl5DT01QLklRX0xBU1RTQUxFUFJJQ0UuMzAvMDkvMjAxNgEAAACJuCgAAgAAAAQ1MzEyAHyrhVHyQdgIXScKc/JB2AgzQ0lRLk5BU0RBUUdTOlRTTEEuSVFfREFfQ0Yu</t>
        </is>
      </c>
      <c r="AR2" t="inlineStr">
        <is>
          <t>MTAwMC4zMS8xMi8yMDE5Li5GLlVTRC5DAQAAABDGogECAAAABzE4ODcuNzUBCAAAAAUAAAABMQEAAAAKMTk0NTg3MzU0NgMAAAADMTYwAgAAAAQyMTYwBAAAAAExBwAAAAoxMi8zMS8yMDE5CAAAAAk4LzE2LzIwMjAJAAAAATDaFJZ38kHYCKBr53jyQdgIKkNJUS5OWVNFOktPLklRX0VCVC45OTcuMzAvMDQvMjAyMC4uRi5VU0QuQwEAAAASaAAAAgAAAAQ4MTM2AQgAAAAFAAAAATEBAAAACjE5NDY0MzA3ODIDAAAAAzE2MAIAAAADMTM5BAAAAAExBwAAAAk0LzMwLzIwMjAIAAAACTgvMTYvMjAyMAkAAAABMANJykzyQdgItmOmWfJB2AgoQ0lRLkxTRTpUU0NPLklRX0xBU1RTQUxFUFJJQ0UuMTYvMDgvMjAxOQEAAAAwUAYAAgAAAAUyLjE2MQDRg35T8kHYCIipKXHyQdgIKENJUS5MU0U6VFNDTy5JUV9MQVNUU0FMRVBSSUNFLjMxLzAxLzIwMTcBAAAAMFAGAAIAAAAFMS45NDYA0YN+U/JB2AgOBCZx8kHYCCxDSVEuTFNFOlNGT1IuSVFfUEVSSU9EREFURS45OTcuMzEvMTIvMjAxOS4uRgEAAADLU+QhAwAAAAAA/gNCdfJB2AiloE128kHYCDtDSVEuTkFTREFRR1M6VFNMQS5JUV9OSV9NRURJQU5fRVNULjEwMDMuMzEvMTIvMjAxOS4uRi5VU0QuQwEAAAAQxqIBAgAAAAkxNzk2LjI0NDUBDgAAAAUAAAABMwEAAAABMAIAAAAKMTAwMTU1NjY0MQMAAAAGMTAwMjUxBAAAAAEyBgAAAAEwBwAAAAMxNjAIAAAAATEJ</t>
        </is>
      </c>
      <c r="AS2" t="inlineStr">
        <is>
          <t>AAAAATEKAAAAATALAAAACzExNzI5MDg5NTQxDAAAAAExDQAAAAgxLzEvMjAyMBAAAAAJOC8xNi8yMDIw2hSWd/JB2AgbZul48kHYCC1DSVEuTkFTREFRR1M6VFNMQS5JUV9MQVNUU0FMRVBSSUNFLjMwLzA0LzIwMTYBAAAAEMaiAQIAAAAGMjQwLjc2AMGqflPyQdgI1QkkcfJB2Ag0Q0lRLk5BU0RBUUdTOkNBS0UuSVFfRUJJVERBLjIwMDAuMzEvMTIvMjAxOS4uRi5VU0QuQwEAAAAI4AQAAgAAAAcyMjEuMjA1AQgAAAAFAAAAATEBAAAACjE5OTEzMjcwNDADAAAAAzE2MAIAAAAENDA1MQQAAAABMQcAAAAKMTIvMzEvMjAxOQgAAAAJOC8xNi8yMDIwCQAAAAEwHiIYePJB2Aitue548kHYCDNDSVEuTkFTREFRR1M6Q0FLRS5JUV9DQVBFWC4yMDAwLjMwLzA0LzIwMjAuLkYuVVNELkMBAAAACOAEAAIAAAAHLTczLjc2NQEIAAAABQAAAAExAQAAAAoyMDIxNTgyNzA0AwAAAAMxNjACAAAABDIwMjEEAAAAATEHAAAACTQvMzAvMjAyMAgAAAAJOC8xNi8yMDIwCQAAAAEw/2/KTPJB2AhqQqtZ8kHYCDRDSVEuTFNFOlRTQ08uSVFfUFJFUEFJRF9FWFAuMjAwMC4zMC8wNC8yMDIwLi5GLkdCUC5DAQAAADBQBgADAAAAAADJMQdL8kHYCB16rFnyQdgIMUNJUS5OQVNEQVFHUzpDQUtFLklRX0VCVC4xMDAwLjMwLzA0LzIwMjAuLkYuVVNELkMBAAAACOAEAAIAAAAHMTQwLjMzNAEIAAAABQAAAAExAQAAAAoyMDIxNTgxNDEx</t>
        </is>
      </c>
      <c r="AT2" t="inlineStr">
        <is>
          <t>AwAAAAMxNjACAAAAAzEzOQQAAAABMQcAAAAJNC8zMC8yMDIwCAAAAAk4LzE2LzIwMjAJAAAAATD/b8pM8kHYCOTupVnyQdgIMUNJUS5MU0U6VFNDTy5JUV9MVF9JTlZFU1QuOTk3LjMxLzEyLzIwMTkuLkYuR0JQLkMBAAAAMFAGAAIAAAAEMTg2MwEIAAAABQAAAAExAQAAAAoxODQ3ODI1MTQ4AwAAAAI1NQIAAAAEMTA1NAQAAAABMQcAAAAKMTIvMzEvMjAxOQgAAAAJOC8xNi8yMDIwCQAAAAEwO4YXePJB2Ag67vl48kHYCC9DSVEuTkFTREFRR1M6Q0FLRS5JUV9OSS45OTguMzEvMTIvMjAxOS4uRi5VU0QuQwEAAAAI4AQAAgAAAAcxMzkuNDk0AQgAAAAFAAAAATEBAAAACjE5NDgxNzY2NjIDAAAAAzE2MAIAAAACMTUEAAAAATEHAAAACjEyLzMxLzIwMTkIAAAACTgvMTYvMjAyMAkAAAABMNoUlnfyQdgISqPoePJB2AgzQ0lRLk5ZU0U6TUFOVS5JUV9UT1RBTF9MSUFCLjk5Ni4zMC8wNC8yMDIwLi5GLkdCUC5DAQAAAN1rDQACAAAABjgyMy42NwEIAAAABQAAAAExAQAAAAoxODYxNzM2ODY5AwAAAAI1NQIAAAAEMTI3NgQAAAABMQcAAAAJNC8zMC8yMDIwCAAAAAk4LzE2LzIwMjAJAAAAATD/b8pM8kHYCPCrmlnyQdgIJkNJUS5OQVNEQVFHUzpDQUtFLklRX1ZPTFVNRS4xNy8wMS8yMDIwAQAAAAjgBAACAAAACDEuMDY3NjcxAJX9JFXyQdgIwnt6WfJB2AgkQ0lRLl5TUFguSVFfTEFTVFNBTEVQUklDRS4yNS8x</t>
        </is>
      </c>
      <c r="AU2" t="inlineStr">
        <is>
          <t>MC8yMDE5AQAAAJu4KAACAAAAEDMwMjIuNTQ5NjQzNjkwMTIAtbw3UvJB2AgkOBJz8kHYCCJDSVEuTllTRTpSQUNFLklRX1ZPTFVNRS4yMi8wNi8yMDE4AQAAAD2CsBACAAAACDAuNzMxMjIyACnmhVLyQdgIBnQLcfJB2AgzQ0lRLk5ZU0U6S08uSVFfU0hBUkVTT1VUU1RBTkRJTkdfT1VULjMxLzEyLzIwMTkuVVNEAQAAABJoAAACAAAACzQzMjkuMjA5MTczAANJykzyQdgIL+lddvJB2Ag1Q0lRLkxTRTpUU0NPLklRX0VRVUlUWV9NRVRIT0QuOTk3LjMwLzA0LzIwMjAuLkYuR0JQLkMBAAAAMFAGAAIAAAADNjY4AQgAAAAFAAAAATEBAAAACjE4ODg1MjUwNzQDAAAAAjU1AgAAAAQzMDYzBAAAAAExBwAAAAk0LzMwLzIwMjAIAAAACTgvMTYvMjAyMAkAAAABMMkxB0vyQdgIylKQWfJB2AglQ0lRLl5DT01QLklRX0xBU1RTQUxFUFJJQ0UuMTkvMDcvMjAxOQEAAACJuCgAAgAAAAc4MTQ2LjQ5AHyrhVHyQdgIAy0Wc/JB2AgtQ0lRLk5ZU0U6TUFOVS5JUV9FQklULjk5Ny4zMS8xMi8yMDE5Li5GLkdCUC5DAQAAAN1rDQACAAAABjg2LjEzNwEIAAAABQAAAAExAQAAAAoxOTEwMjQ3NDAzAwAAAAI1NQIAAAADNDAwBAAAAAExBwAAAAoxMi8zMS8yMDE5CAAAAAk4LzE2LzIwMjAJAAAAATAeIhh48kHYCHPV63jyQdgIP0NJUS5OWVNFOlJBQ0UuSVFfVE9UQUxfREVCVF9OT05fQ1VSUkVOVC45OTcuMzAvMDQvMjAyMC4u</t>
        </is>
      </c>
      <c r="AV2" t="inlineStr">
        <is>
          <t>Ri5FVVIuQwEAAAA9grAQAgAAAAgxNDQ4LjE2NQEIAAAABQAAAAExAQAAAAoxOTQ3NDQ0MTg0AwAAAAI1MAIAAAAFMjUyMjQEAAAAATEHAAAACTQvMzAvMjAyMAgAAAAJOC8xNi8yMDIwCQAAAAEw2QoHS/JB2AizsphZ8kHYCCxDSVEuTkFTREFRR1M6VFNMQS5JUV9CRVRBXzVZUl9SU1EuMzEvMTIvMjAxOQEAAAAQxqIBAgAAABIwLjAzMzY5NDc5MDY2MjMxODMA3wbedPJB2AhW7kZ28kHYCCdDSVEuTllTRTpLTy5JUV9MQVNUU0FMRVBSSUNFLjA5LzAyLzIwMTgBAAAAEmgAAAIAAAAFNDMuMTMAKCtCdfJB2AgaMFl28kHYCCJDSVEuTllTRTpNQU5VLklRX1ZPTFVNRS4wMy8wOC8yMDE4AQAAAN1rDQACAAAACDAuMDA3MDc3ADq/hVLyQdgIFpEPcfJB2AgpQ0lRLk5ZU0U6TUFOVS5JUV9MQVNUU0FMRVBSSUNFLjMxLzA4LzIwMTYBAAAA3WsNAAIAAAAFMTYuNjQAwap+U/JB2AiEzCRx8kHYCCZDSVEuTkFTREFRR1M6VFNMQS5JUV9WT0xVTUUuMTMvMDcvMjAxOAEAAAAQxqIBAgAAAAc1Ljg3NTc3ADq/hVLyQdgIbZUNcfJB2AgtQ0lRLk5BU0RBUUdTOkNBS0UuSVFfTEFTVFNBTEVQUklDRS4yMy8wOC8yMDE5AQAAAAjgBAACAAAABTM3LjI2ANGDflPyQdgIcR4qcfJB2Ag7Q0lRLk5BU0RBUUdTOlRTTEEuSVFfTklfTUVESUFOX0VTVC4xMDAxLjMxLzEyLzIwMTkuLkYuVVNELkMBAAAAEMaiAQIAAAAJLTY4LjEz</t>
        </is>
      </c>
      <c r="AW2" t="inlineStr">
        <is>
          <t>NTQ4AQ4AAAAFAAAAATMBAAAAATACAAAACjEwMDA4NzI5NTgDAAAABjEwMDI1MQQAAAABMgYAAAABMAcAAAADMTYwCAAAAAExCQAAAAExCgAAAAEwCwAAAAsxMTcyOTA4OTYwMQwAAAABMQ0AAAAIMS8xLzIwMjAQAAAACTgvMTYvMjAyMNoUlnfyQdgIJD/pePJB2AgmQ0lRLk5BU0RBUUdTOkNBS0UuSVFfVk9MVU1FLjEzLzAzLzIwMjABAAAACOAEAAIAAAAHMi41NDkyOQCV/SRV8kHYCMiielnyQdgIJUNJUS5JUTUwMDI3NTgxLklRX0xBU1RTQUxFUFJJQ0UuNDM0NjUBAAAAPVz7AgIAAAAFMC43NjMA2C3edPJB2Ah/NUl28kHYCDJDSVEuTllTRTpNQU5VLklRX1JVQV9HUk9TUy4yMDAwLjMwLzA0LzIwMjAuLi5MT0NBTAEAAADdaw0AAgAAAAU2LjIxNQEIAAAABQAAAAExAQAAAAoyMDM3NzA2Mzk0AwAAAAI1NQIAAAAFNDgzNjUEAAAAATAHAAAACTQvMzAvMjAyMAgAAAAJMy8zMS8yMDIwCQAAAAEwsa8kVfJB2AgN1n1Z8kHYCDFDSVEuTllTRTpLTy5JUV9MVF9JTlZFU1QuMTAwMC4zMS8xMi8yMDE5Li5GLlVTRC5DAQAAABJoAAACAAAABTIxNTMzAQgAAAAFAAAAATEBAAAACjE5NDY0MzA3ODEDAAAAAzE2MAIAAAAEMTA1NAQAAAABMQcAAAAKMTIvMzEvMjAxOQgAAAAJOC8xNi8yMDIwCQAAAAEwO4YXePJB2AifYfp48kHYCCJDSVEuTllTRTpSQUNFLklRX1ZPTFVNRS4xMi8wNy8yMDE5AQAAAD2CsBACAAAA</t>
        </is>
      </c>
      <c r="AX2" t="inlineStr">
        <is>
          <t>CDAuMjQ1Mjk3ACVhtVPyQdgIEfe7cvJB2AhBQ0lRLk5ZU0U6UkFDRS5JUV9NSU5PUklUWV9JTlRFUkVTVF9UT1RBTC4xMDAwLjMwLzA0LzIwMjAuLkYuRVVSLkMBAAAAPYKwEAIAAAAFNS45OTgBCAAAAAUAAAABMQEAAAAKMjAxNTYzOTgyMgMAAAACNTACAAAABDEzMTIEAAAAATEHAAAACTQvMzAvMjAyMAgAAAAJOC8xNi8yMDIwCQAAAAEw2QoHS/JB2AhKdJlZ8kHYCDpDSVEuTkFTREFRR1M6VFNMQS5JUV9UT1RBTF9BU1NFVFMuMjAwMC4zMS8xMi8yMDE5Li5GLlVTRC5DAQAAABDGogECAAAABTMyNzk1AQgAAAAFAAAAATEBAAAACjE5ODk0NTMxMzADAAAAAzE2MAIAAAAEMTAwNwQAAAABMQcAAAAKMTIvMzEvMjAxOQgAAAAJOC8xNi8yMDIwCQAAAAEwO4YXePJB2AhQcvt48kHYCC1DSVEuTkFTREFRR1M6Q0FLRS5JUV9MQVNUU0FMRVBSSUNFLjMxLzEwLzIwMTkBAAAACOAEAAIAAAAFNDEuNzkAAeh9U/JB2AhYEy5x8kHYCCxDSVEuTllTRTpSQUNFLklRX0dQLjIwMDAuMzAvMDQvMjAyMC4uRi5FVVIuQwEAAAA9grAQAgAAAAgxOTYxLjMwNQEIAAAABQAAAAExAQAAAAoyMDE1NjQyOTU0AwAAAAI1MAIAAAACMTAEAAAAATEHAAAACTQvMzAvMjAyMAgAAAAJOC8xNi8yMDIwCQAAAAEw2QoHS/JB2Aifip9Z8kHYCBlDSVEuLklRX1ZPTFVNRS4yMy8xMS8yMDE4BQAAAAAAAAAIAAAAFChJbnZhbGlkIElkZW50</t>
        </is>
      </c>
      <c r="AY2" t="inlineStr">
        <is>
          <t>aWZpZXIpum1/U/JB2AiLZh5x8kHYCClDSVEuTllTRTpSQUNFLklRX0xBU1RTQUxFUFJJQ0UuMjkvMDMvMjAxOQEAAAA9grAQAgAAAAUxMzMuOAC5lH9T8kHYCMbzJHHyQdgIKUNJUS5OWVNFOk1BTlUuSVFfTEFTVFNBTEVQUklDRS4xNi8wMi8yMDE4AQAAAN1rDQACAAAABTE5LjE1ACgrQnXyQdgIPLtYdvJB2AggQ0lRLi5JUV9MQVNUU0FMRVBSSUNFLjAyLzAyLzIwMTgFAAAAAAAAAAgAAAAUKEludmFsaWQgSWRlbnRpZmllcilJgdx08kHYCNukPXbyQdgIJENJUS5eU1BYLklRX0xBU1RTQUxFUFJJQ0UuMzAvMDYvMjAxOAEAAACbuCgAAgAAABAyNzE4LjM3MzQ2NTAyMjIzALW8N1LyQdgIkgYIc/JB2AgtQ0lRLk5BU0RBUUdTOlRTTEEuSVFfTEFTVFNBTEVQUklDRS4xNC8wNi8yMDE5AQAAABDGogECAAAABjIxNC45MgDBqn5T8kHYCIqwJ3HyQdgIN0NJUS5HQlAuSVFfRlVMTF9DVVJWRV9BTk5VQUwuQUxMQ09SUC5BQUEuMjBZLjMwLzA0LzIwMjABAAAAAAAAAAIAAAAKMC4wMDkyNjA3MQCqJCVV8kHYCFMKh1nyQdgIMUNJUS5MU0U6U0ZPUi5JUV9UT1RBTF9DTC4yMDAwLjMxLzEyLzIwMTkuLkYuR0JQLkMBAAAAy1PkIQIAAAAGODEuODg2AQgAAAAFAAAAATEBAAAACjE5NjExMTc0MDEDAAAAAjU1AgAAAAQxMDA5BAAAAAExBwAAAAoxMi8zMS8yMDE5CAAAAAk4LzE2LzIwMjAJAAAAATAcrRd48kHYCKS2</t>
        </is>
      </c>
      <c r="AZ2" t="inlineStr">
        <is>
          <t>+HjyQdgIK0NJUS5OWVNFOktPLklRX0VCVC4xMDAyLjMwLzA0LzIwMjAuLkYuVVNELkMBAAAAEmgAAAMAAAAAAANJykzyQdgIBCylWfJB2AgpQ0lRLk5ZU0U6TUFOVS5JUV9MQVNUU0FMRVBSSUNFLjI5LzAyLzIwMjABAAAA3WsNAAIAAAAFMTcuNDkAAeh9U/JB2AiH8F5Z8kHYCCBDSVEuLklRX0xBU1RTQUxFUFJJQ0UuMzEvMDcvMjAxNQUAAAAAAAAACAAAABQoSW52YWxpZCBJZGVudGlmaWVyKQgDN1HyQdgI2dRfc/JB2AgqQ0lRLklRNTAwMjc1ODIuSVFfTEFTVFNBTEVQUklDRS4zMS8xMi8yMDE5AQAAAD5c+wICAAAABTEuMzI4AN8G3nTyQdgIOUZKdvJB2AgkQ0lRLl5TUFguSVFfTEFTVFNBTEVQUklDRS4zMC8xMS8yMDE3AQAAAJu4KAACAAAAEDI2NDcuNTc5OTI3NDgzMDcAtbw3UvJB2AjULAhz8kHYCCRDSVEuXlNQWC5JUV9MQVNUU0FMRVBSSUNFLjMxLzEyLzIwMTYBAAAAm7goAAIAAAAQMjIzOC44MjY2ODE3MDc1NQB8q4VR8kHYCMp7CHPyQdgIOUNJUS5MU0U6VFNDTy5JUV9ISUdIX1RBUkdFVF9QUklDRS42MDAwLjMxLzEyLzIwMTkuLi5HQlAuQwEAAAAwUAYAAgAAAAQzLjE1AQ4AAAAFAAAAATcBAAAACDIwMTU3ODc5AgAAAAY0MTE2ODADAAAABjEwMDE2MwQAAAADMjU1BgAAAAEwBwAAAAI1NQgAAAABMQkAAAABMQoAAAABMAsAAAALMTE3MTIyMzQ5MDMMAAAAATgNAAAACDEvMS8yMDIwEAAA</t>
        </is>
      </c>
      <c r="BA2" t="inlineStr">
        <is>
          <t>AAk4LzE2LzIwMjAeIhh48kHYCER5AHnyQdgIJkNJUS5OQVNEQVFHUzpUU0xBLklRX1ZPTFVNRS4xOC8wMS8yMDE5AQAAABDGogECAAAACDI0LjE1MDc2AKS8f1PyQdgIo0rBcvJB2AgnQ0lRLiRBRURFVVIuSVFfTEFTVFNBTEVQUklDRS4zMS8xMi8yMDE1AQAAACXrWgACAAAACzMuOTg4ODEzNDY3ABUiykzyQdgICvpedvJB2AgxQ0lRLk5ZU0U6TUFOVS5JUV9TSEFSRVNPVVRTVEFORElORy4zMC8wNi8yMDE4LkdCUAEAAADdaw0AAgAAAAoxNjQuMTk0NzU0ABUiykzyQdgIe/RgdvJB2Ag2Q0lRLk5BU0RBUUdTOkNBS0UuSVFfTFRfSU5WRVNULjk5Ny4zMC8wNC8yMDIwLi5GLlVTRC5DAQAAAAjgBAACAAAAAjQyAQgAAAAFAAAAATEBAAAACjE5NDgxNzY2NjIDAAAAAzE2MAIAAAAEMTA1NAQAAAABMQcAAAAJNC8zMC8yMDIwCAAAAAk4LzE2LzIwMjAJAAAAATADScpM8kHYCCHPlVnyQdgIMUNJUS5OWVNFOktPLklRX0xUX0lOVkVTVC4xMDAwLjMwLzA0LzIwMjAuLkYuVVNELkMBAAAAEmgAAAIAAAAFMjE3MzABCAAAAAUAAAABMQEAAAAKMjAxNjc5MTI0NQMAAAADMTYwAgAAAAQxMDU0BAAAAAExBwAAAAk0LzMwLzIwMjAIAAAACTgvMTYvMjAyMAkAAAABMANJykzyQdgIplmVWfJB2AghQ0lRLkxTRTpTRk9SLklRX1ZPTFVNRS4wNi8xMi8yMDE5AQAAAMtT5CECAAAACDAuMDg1NTg5AJX9JFXyQdgIoaO9cvJB</t>
        </is>
      </c>
      <c r="BB2" t="inlineStr">
        <is>
          <t>2AgpQ0lRLk5ZU0U6UkFDRS5JUV9MQVNUU0FMRVBSSUNFLjMwLzExLzIwMTcBAAAAPYKwEAIAAAAFMTA4LjYABV1+U/JB2AjmIyhx8kHYCDNDSVEuTllTRTpNQU5VLklRX1RPVEFMX0xJQUIuOTk4LjMxLzEyLzIwMTkuLkYuR0JQLkMBAAAA3WsNAAIAAAAIMTA1My41NjUBCAAAAAUAAAABMQEAAAAKMTk4NTg0NTA0NQMAAAACNTUCAAAABDEyNzYEAAAAATEHAAAACjEyLzMxLzIwMTkIAAAACTgvMTYvMjAyMAkAAAABMITUF3jyQdgIBJT1ePJB2AgqQ0lRLkxTRTpTRk9SLklRX0ZJU0NBTF9ZLjUwMC4zMS8xMi8yMDE5Li5GAQAAAMtT5CEBAAAABDIwMTkA3wbedPJB2AhWY0d28kHYCDdDSVEuVVNELklRX0ZVTExfQ1VSVkVfQU5OVUFMLkFMTENPUlAuQ0NDLjIwWS4zMC8wNC8yMDIwAQAAAAAAAAACAAAACDAuMTM5NTc3AKokJVXyQdgIWuOGWfJB2AgnQ0lRLk5ZU0U6S08uSVFfTEFTVFNBTEVQUklDRS4yMy8wMi8yMDE4AQAAABJoAAACAAAABTQ0LjA0ACgrQnXyQdgIitFXdvJB2Ag1Q0lRLkxTRTpUU0NPLklRX0VRVUlUWV9NRVRIT0QuOTk5LjMxLzEyLzIwMTkuLkYuR0JQLkMBAAAAMFAGAAIAAAADNTk5AQgAAAAFAAAAATEBAAAACjE5Njg3MzY1NTkDAAAAAjU1AgAAAAQzMDYzBAAAAAExBwAAAAoxMi8zMS8yMDE5CAAAAAk4LzE2LzIwMjAJAAAAATBHYBd48kHYCELd/3jyQdgIKENJUS5MU0U6VFNDTy5J</t>
        </is>
      </c>
      <c r="BC2" t="inlineStr">
        <is>
          <t>UV9MQVNUU0FMRVBSSUNFLjMxLzEwLzIwMTYBAAAAMFAGAAIAAAAGMi4xMDc1ANGDflPyQdgINkElcfJB2AgsQ0lRLkxTRTpUU0NPLklRX0VCVC4xMDAzLjMwLzA0LzIwMjAuLkYuR0JQLkMBAAAAMFAGAAMAAAAAAMkxB0vyQdgIBCylWfJB2AgpQ0lRLk5ZU0U6TUFOVS5JUV9MQVNUU0FMRVBSSUNFLjMxLzAxLzIwMTUBAAAA3WsNAAIAAAAFMTUuOTgAQVJCdfJB2AiJXFB28kHYCCtDSVEuTllTRTpNQU5VLklRX05JLjk5Ni4zMC8wNC8yMDIwLi5GLkdCUC5DAQAAAN1rDQACAAAABi0wLjg5NQEIAAAABQAAAAExAQAAAAoxODYxNzM2ODY5AwAAAAI1NQIAAAACMTUEAAAAATEHAAAACTQvMzAvMjAyMAgAAAAJOC8xNi8yMDIwCQAAAAEwvFgHS/JB2AgC06hZ8kHYCDRDSVEuTFNFOlRTQ08uSVFfUFJFRl9FUVVJVFkuMTAwMC4zMS8xMi8yMDE5Li5GLkdCUC5DAQAAADBQBgADAAAAAACE1Bd48kHYCPr29HjyQdgINUNJUS5OWVNFOk1BTlUuSVFfVE9UQUxfQVNTRVRTLjk5OC4zMS8xMi8yMDE5Li5GLkdCUC5DAQAAAN1rDQACAAAACDE1MzMuNjUyAQgAAAAFAAAAATEBAAAACjE5ODU4NDUwNDUDAAAAAjU1AgAAAAQxMDA3BAAAAAExBwAAAAoxMi8zMS8yMDE5CAAAAAk4LzE2LzIwMjAJAAAAATA7hhd48kHYCKkl+3jyQdgILUNJUS5OWVNFOlJBQ0UuSVFfUEVSSU9EREFURS45OTcuMzEvMTIvMjAxOS4uRgEAAAA9</t>
        </is>
      </c>
      <c r="BD2" t="inlineStr">
        <is>
          <t>grAQBQAAAAozMS8xMi8yMDE1AP4DQnXyQdgIo8dNdvJB2AgtQ0lRLk5BU0RBUUdTOkNBS0UuSVFfTEFTVFNBTEVQUklDRS4yOS8wMi8yMDE2AQAAAAjgBAACAAAABDQ5LjkAwap+U/JB2AiflCNx8kHYCC5DSVEuTFNFOlNGT1IuSVFfQ0FQRVguMjAwMC4zMC8wNC8yMDIwLi5GLkdCUC5DAQAAAMtT5CECAAAABi03Ljg2NQEIAAAABQAAAAExAQAAAAoyMDIyNTk5ODg3AwAAAAI1NQIAAAAEMjAyMQQAAAABMQcAAAAJNC8zMC8yMDIwCAAAAAk4LzE2LzIwMjAJAAAAATDZCgdL8kHYCGRpq1nyQdgIOENJUS5OWVNFOktPLklRX0NBUEVYX01FRElBTl9FU1QuMTAwMS4zMS8xMi8yMDE5Li5GLlVTRC5DAQAAABJoAAACAAAACy0yMTg2LjA3Mzk2AQ4AAAAFAAAAATMBAAAAATACAAAACjEwMDE0MTY0MTUDAAAABjEwNDA5MQQAAAABMgYAAAABMAcAAAADMTYwCAAAAAExCQAAAAExCgAAAAEwCwAAAAsxMTY0ODg1MjU2MAwAAAABMQ0AAAAIMS8xLzIwMjAQAAAACTgvMTYvMjAyMDs8lnfyQdgI71rmePJB2AgsQ0lRLk5ZU0U6TUFOVS5JUV9FQlQuOTk4LjMwLzA0LzIwMjAuLkYuR0JQLkMBAAAA3WsNAAIAAAAGNTYuNTg4AQgAAAAFAAAAATEBAAAACjE5ODU4NDUwNDUDAAAAAjU1AgAAAAMxMzkEAAAAATEHAAAACTQvMzAvMjAyMAgAAAAJOC8xNi8yMDIwCQAAAAEw/2/KTPJB2AjPPKZZ8kHYCDhDSVEuTkFTREFRR1M6</t>
        </is>
      </c>
      <c r="BE2" t="inlineStr">
        <is>
          <t>Q0FLRS5JUV9QUkVGX0VRVUlUWS45OTkuMzEvMTIvMjAxOS4uRi5VU0QuQwEAAAAI4AQAAwAAAAAAHvsXePJB2Aj69vR48kHYCClDSVEuTllTRTpSQUNFLklRX0xBU1RTQUxFUFJJQ0UuMDcvMDkvMjAxOAEAAAA9grAQAgAAAAYxMjYuODYAQ5iFUvJB2AgddBJx8kHYCChDSVEuTFNFOlRTQ08uSVFfTEFTVFNBTEVQUklDRS4yMS8xMi8yMDE4AQAAADBQBgACAAAABjEuOTM3NQDH4n9T8kHYCF5zIXHyQdgIKENJUS5MU0U6VFNDTy5JUV9MQVNUU0FMRVBSSUNFLjI2LzAxLzIwMTgBAAAAMFAGAAIAAAAFMi4xMTUAKCtCdfJB2AgIkFp28kHYCCdDSVEuJEFFRFVTRC5JUV9MQVNUU0FMRVBSSUNFLjMwLzA5LzIwMTkBAAAAJetaAAIAAAAFMy42NzMAR2AXePJB2AjXYgF58kHYCC1DSVEuTkFTREFRR1M6Q0FLRS5JUV9MQVNUU0FMRVBSSUNFLjIwLzEyLzIwMTkBAAAACOAEAAIAAAAFMzkuNjgACA9+U/JB2AhWOi5x8kHYCCJDSVEuTllTRTpSQUNFLklRX1ZPTFVNRS4zMS8wMS8yMDIwAQAAAD2CsBACAAAACDAuNTk3NDY1ANk5tVPyQdgIARJ2WfJB2AhAQ0lRLk5BU0RBUUdTOlRTTEEuSVFfVE9UQUxfQ09NTU9OX0VRVUlUWS45OTYuMzAvMDQvMjAyMC4uRi5VU0QuQwEAAAAQxqIBAgAAAAgxMDgzLjcwNAEIAAAABQAAAAExAQAAAAoxODc1NzY5MDgyAwAAAAMxNjACAAAABDEwMDYEAAAAATEHAAAACTQvMzAvMjAy</t>
        </is>
      </c>
      <c r="BF2" t="inlineStr">
        <is>
          <t>MAgAAAAJOC8xNi8yMDIwCQAAAAEwvFgHS/JB2Ahxf5xZ8kHYCDJDSVEuTllTRTpLTy5JUV9QUkVGX0VRVUlUWS45OTkuMzEvMTIvMjAxOS4uRi5VU0QuQwEAAAASaAAAAwAAAAAAhNQXePJB2Aj69vR48kHYCCFDSVEuTFNFOlRTQ08uSVFfVk9MVU1FLjI3LzAzLzIwMjABAAAAMFAGAAIAAAAINDYuMjQ5NzIAlf0kVfJB2AhqM3hZ8kHYCChDSVEuTFNFOlRTQ08uSVFfTEFTVFNBTEVQUklDRS4xNS8xMS8yMDE5AQAAADBQBgACAAAABTIuMzM4AOg1flPyQdgInwItcfJB2AgmQ0lRLk5BU0RBUUdTOkNBS0UuSVFfQ09NUEFOWV9OQU1FX0xPTkcBAAAACOAEAAMAAAAzVGhlIENoZWVzZWNha2UgRmFjdG9yeSBJbmNvcnBvcmF0ZWQgKE5hc2RhcUdTOkNBS0UpAAHofVPyQdgIi15hWfJB2AgoQ0lRLkxTRTpUU0NPLklRX0xBU1RTQUxFUFJJQ0UuMTMvMDQvMjAxOAEAAAAwUAYAAgAAAAUyLjMzNgBBUkJ18kHYCAohUXbyQdgIKUNJUS5OWVNFOk1BTlUuSVFfTEFTVFNBTEVQUklDRS4xNC8xMi8yMDE4AQAAAN1rDQACAAAABTE3LjQ5AMfif1PyQdgIbrAgcfJB2AgoQ0lRLkxTRTpTRk9SLklRX0xBU1RTQUxFUFJJQ0UuMDkvMTEvMjAxOAEAAADLU+QhAgAAAAUxLjE3NQDH4n9T8kHYCOAuHXHyQdgIP0NJUS5MU0U6U0ZPUi5JUV9NSU5PUklUWV9JTlRFUkVTVF9UT1RBTC45OTkuMzAvMDQvMjAyMC4uRi5HQlAuQwEA</t>
        </is>
      </c>
      <c r="BG2" t="inlineStr">
        <is>
          <t>AADLU+QhAgAAAAMwLjEBCAAAAAUAAAABMQEAAAAKMTk2MTExNjI3MQMAAAACNTUCAAAABDEzMTIEAAAAATEHAAAACTQvMzAvMjAyMAgAAAAJOC8xNi8yMDIwCQAAAAEw2QoHS/JB2AhKdJlZ8kHYCChDSVEuTFNFOlNGT1IuSVFfTEFTVFNBTEVQUklDRS4zMS8wMy8yMDE4AQAAAMtT5CEDAAAAAAAFXX5T8kHYCK8NKXHyQdgILENJUS5OWVNFOk1BTlUuSVFfR1AuMTAwMC4zMS8xMi8yMDE5Li5GLkdCUC5DAQAAAN1rDQACAAAABzU2MS4yNTEBCAAAAAUAAAABMQEAAAAKMTk4NTg0NTA2MwMAAAACNTUCAAAAAjEwBAAAAAExBwAAAAoxMi8zMS8yMDE5CAAAAAk4LzE2LzIwMjAJAAAAATAeIhh48kHYCJe18HjyQdgIO0NJUS5MU0U6VFNDTy5JUV9UT1RBTF9DT01NT05fRVFVSVRZLjk5Ni4zMS8xMi8yMDE5Li5GLkdCUC5DAQAAADBQBgACAAAABDcwNzEBCAAAAAUAAAABMQEAAAAKMTc5MTQ2ODE0NgMAAAACNTUCAAAABDEwMDYEAAAAATEHAAAACjEyLzMxLzIwMTkIAAAACTgvMTYvMjAyMAkAAAABMB77F3jyQdgIkpnzePJB2AgxQ0lRLk5BU0RBUUdTOlRTTEEuSVFfRUJULjEwMDIuMzEvMTIvMjAxOS4uRi5VU0QuQwEAAAAQxqIBAwAAAAAAHiIYePJB2AidYOt48kHYCDFDSVFBVkcuJVRDTVNZMDMuSVFfTEFTVFNBTEVQUklDRS40MDE3OC4zMS8xMi8yMDE5AQAAABQfKAICAAAAEDEuMTg0MzEwMjc1ODg5NjQA</t>
        </is>
      </c>
      <c r="BH2" t="inlineStr">
        <is>
          <t>QVJCdfJB2Aj7L0t28kHYCCdDSVEuJEFFREdCUC5JUV9MQVNUU0FMRVBSSUNFLjMxLzEyLzIwMTgBAAAAJetaAAIAAAALNC42ODEzMDY2MzYAFSLKTPJB2AjTql528kHYCDlDSVEuTllTRTpSQUNFLklRX0VCSVRfTUVESUFOX0VTVC4xMDAzLjMwLzA0LzIwMjAuLkYuRVVSLkMBAAAAPYKwEAIAAAAKMTI1MS4zOTQwOAEOAAAABQAAAAEzAQAAAAEwAgAAAAoxMDAzMjI2ODU5AwAAAAYxMDAyMTYEAAAAATMGAAAAATAHAAAAAjUwCAAAAAExCQAAAAExCgAAAAEwCwAAAAsxMTg5NTUzNTE1NgwAAAABMQ0AAAAINS8xLzIwMjAQAAAACTgvMTYvMjAyMKR/B0vyQdgIeqajWfJB2AhAQ0lRLk5ZU0U6UkFDRS5JUV9NSU5PUklUWV9JTlRFUkVTVF9UT1RBTC45OTcuMzEvMTIvMjAxOS4uRi5FVVIuQwEAAAA9grAQAgAAAAQ1LjcyAQgAAAAFAAAAATEBAAAACjE4NzYwNDMzMTMDAAAAAjUwAgAAAAQxMzEyBAAAAAExBwAAAAoxMi8zMS8yMDE5CAAAAAk4LzE2LzIwMjAJAAAAATCE1Bd48kHYCKIu9njyQdgIMENJUS5MU0U6VFNDTy5JUV9UT1RBTF9DTC45OTcuMzEvMTIvMjAxOS4uRi5HQlAuQwEAAAAwUAYAAgAAAAUxNzg2NgEIAAAABQAAAAExAQAAAAoxODQ3ODI1MTQ4AwAAAAI1NQIAAAAEMTAwOQQAAAABMQcAAAAKMTIvMzEvMjAxOQgAAAAJOC8xNi8yMDIwCQAAAAEwHK0XePJB2AikQfh48kHYCDZDSVEuTkFTREFR</t>
        </is>
      </c>
      <c r="BI2" t="inlineStr">
        <is>
          <t>R1M6Q0FLRS5JUV9SVUFfR1JPU1MuMjAwMC4zMS8xMi8yMDE5Li4uTE9DQUwBAAAACOAEAAMAAAAAAP4DQnXyQdgIJulPdvJB2AgnQ0lRLiRBRURCRFQuSVFfTEFTVFNBTEVQUklDRS4zMC8wNC8yMDE5AQAAACXrWgACAAAACzAuMDQzNDgyODkzAKokJVXyQdgIMdiDWfJB2AgoQ0lRLkxTRTpUU0NPLklRX0xBU1RTQUxFUFJJQ0UuMzAvMDkvMjAxNQEAAAAwUAYAAgAAAAUxLjgzMgC5lH9T8kHYCDJdInHyQdgIJkNJUS5OQVNEQVFHUzpDQUtFLklRX1ZPTFVNRS4zMC8wMy8yMDE4AQAAAAjgBAADAAAAAAAoK0J18kHYCIF/UnbyQdgINUNJUS5MU0U6U0ZPUi5JUV9UT1RBTF9BU1NFVFMuMTAwMC4zMC8wNC8yMDIwLi5GLkdCUC5DAQAAAMtT5CECAAAABzc3MS45MTQBCAAAAAUAAAABMQEAAAAKMjAyMjU5OTc5OQMAAAACNTUCAAAABDEwMDcEAAAAATEHAAAACTQvMzAvMjAyMAgAAAAJOC8xNi8yMDIwCQAAAAEw2QoHS/JB2AjSb5RZ8kHYCCdDSVEuJEFFRFVHWC5JUV9MQVNUU0FMRVBSSUNFLjMxLzEyLzIwMTgBAAAAJetaAAIAAAALMC4wMDA5ODg2NDEA/gNCdfJB2AjUtkx28kHYCDFDSVEuTllTRTpLTy5JUV9UT1RBTF9MSUFCLjk5Ny4zMS8xMi8yMDE5Li5GLlVTRC5DAQAAABJoAAACAAAABTY0MjMyAQgAAAAFAAAAATEBAAAACjE4NzU3OTc4MDkDAAAAAzE2MAIAAAAEMTI3NgQAAAABMQcAAAAKMTIvMzEv</t>
        </is>
      </c>
      <c r="BJ2" t="inlineStr">
        <is>
          <t>MjAxOQgAAAAJOC8xNi8yMDIwCQAAAAEwhNQXePJB2AgElPV48kHYCDBDSVEuTllTRTpLTy5JUV9UT1RBTF9SRVYuOTk5LjMxLzEyLzIwMTkuLkYuVVNELkMBAAAAEmgAAAIAAAAFMzU0MTABCAAAAAUAAAABMQEAAAAKMTk0NjQzMDc3OQMAAAADMTYwAgAAAAIyOAQAAAABMQcAAAAKMTIvMzEvMjAxOQgAAAAJOC8xNi8yMDIwCQAAAAEwHvsXePJB2Ag3YvJ48kHYCDtDSVEuTFNFOlNGT1IuSVFfVE9UQUxfQ09NTU9OX0VRVUlUWS45OTkuMzEvMTIvMjAxOS4uRi5HQlAuQwEAAADLU+QhAwAAAAAAHvsXePJB2AgvNPR48kHYCClDSVEuTllTRTpSQUNFLklRX0xBU1RTQUxFUFJJQ0UuMTUvMDIvMjAxOQEAAAA9grAQAgAAAAYxMjUuOTgApLx/U/JB2AiflCNx8kHYCChDSVEuTFNFOlRTQ08uSVFfTEFTVFNBTEVQUklDRS4yOS8xMi8yMDE3AQAAADBQBgACAAAABjIuMDkyNQAoK0J18kHYCKrYXHbyQdgINkNJUS5MU0U6U0ZPUi5JUV9OSV9NRURJQU5fRVNULjEwMDMuMzEvMTIvMjAxOS4uRi5HQlAuQwEAAADLU+QhAgAAABA1Mi4wMTY4ODAzNjczNDEzAQ4AAAAFAAAAATMBAAAAATACAAAACjEwMDQzNDk2NjADAAAABjEwMDI1MQQAAAABMwYAAAABMAcAAAACNTUIAAAAATEJAAAAATEKAAAAATALAAAACzExNjk4MTg1NjMxDAAAAAExDQAAAAgxLzEvMjAyMBAAAAAJOC8xNi8yMDIw2hSWd/JB2AgbZul48kHYCCdD</t>
        </is>
      </c>
      <c r="BK2" t="inlineStr">
        <is>
          <t>SVEuJEFFRFpXTC5JUV9MQVNUU0FMRVBSSUNFLjMxLzEyLzIwMTkBAAAAJetaAAIAAAALMC4wMTEzODkxNDcA/gNCdfJB2Aiw3Ux28kHYCCpDSVEuTllTRTpLTy5JUV9OSS4xMDAwLjMwLzA0LzIwMjAuLkYuVVNELkMBAAAAEmgAAAIAAAAEODkyMAEIAAAABQAAAAExAQAAAAoyMDE2NzkxMjQ1AwAAAAMxNjACAAAAAjE1BAAAAAExBwAAAAk0LzMwLzIwMjAIAAAACTgvMTYvMjAyMAkAAAABMANJykzyQdgIMzeoWfJB2Ag1Q0lRQVZHLiRBRURVU0QuSVFfTEFTVFNBTEVQUklDRS4zMS8xMi8yMDE3LjMxLzEyLzIwMTgBAAAAJetaAAIAAAAIMy42NzI5MzgA6pbKTPJB2AhllF928kHYCCxDSVEuTFNFOlNGT1IuSVFfRUJULjEwMDMuMzEvMTIvMjAxOS4uRi5HQlAuQwEAAADLU+QhAwAAAAAAHiIYePJB2AidYOt48kHYCCdDSVEuTllTRTpLTy5JUV9MQVNUU0FMRVBSSUNFLjMwLzA0LzIwMTUBAAAAEmgAAAIAAAAFNDAuNTYApLx/U/JB2AgLeR9x8kHYCCZDSVEuSVExMDA4ODk5NDcuSVFfTEFTVFNBTEVQUklDRS40MzQ2NQEAAABbdQMGAgAAAAUxLjYzMQDfBt508kHYCH8gSnbyQdgIJ0NJUS4kQUVEQUVELklRX0xBU1RTQUxFUFJJQ0UuMzEvMTIvMjAxOAEAAAAl61oAAgAAAAExAP4DQnXyQdgIsN1MdvJB2AggQ0lRLi5JUV9MQVNUU0FMRVBSSUNFLjEzLzA5LzIwMTkFAAAAAAAAAAgAAAAUKEludmFsaWQgSWRl</t>
        </is>
      </c>
      <c r="BL2" t="inlineStr">
        <is>
          <t>bnRpZmllcikJljdS8kHYCHDfMXPyQdgIMENJUS5OQVNEQVFHUzpDQUtFLklRX1NHQS45OTcuMzEvMTIvMjAxOS4uRi5VU0QuQwEAAAAI4AQAAgAAAAcyODUuMzExAQgAAAAFAAAAATEBAAAACjE4NzcxNDQ0MzgDAAAAAzE2MAIAAAACMjMEAAAAATEHAAAACjEyLzMxLzIwMTkIAAAACTgvMTYvMjAyMAkAAAABMB4iGHjyQdgIgH3vePJB2AgnQ0lRLk5ZU0U6S08uSVFfTEFTVFNBTEVQUklDRS4zMS8wMS8yMDE3AQAAABJoAAACAAAABTQxLjU3ANGDflPyQdgIESsmcfJB2AgqQ0lRLkxTRTpTRk9SLklRX0dQLjk5OS4zMC8wNC8yMDIwLi5GLkdCUC5DAQAAAMtT5CECAAAACTYzLjcwOTcyNQEIAAAABQAAAAExAQAAAAoxOTYxMTE2MjcxAwAAAAI1NQIAAAACMTAEAAAAATEHAAAACTQvMzAvMjAyMAgAAAAJOC8xNi8yMDIwCQAAAAEw2QoHS/JB2Ah92J9Z8kHYCDtDSVEuTFNFOlRTQ08uSVFfUkVWRU5VRV9NRURJQU5fRVNULjYwMDAuMzEvMTIvMjAxOS4uRi5HQlAuQwEAAAAwUAYAAgAAAAo2NTE0NS44MzYxAQ4AAAAFAAAAAjExAQAAAAEwAgAAAAc4NDE2NzkyAwAAAAYxMDAxODEEAAAAATMGAAAAATAHAAAAAjU1CAAAAAExCQAAAAExCgAAAAEwCwAAAAsxMTcyMjExMzEwOAwAAAACMTINAAAACDEvMS8yMDIwEAAAAAk4LzE2LzIwMjDzSBh48kHYCIP88njyQdgIJ0NJUS4kQUVEVVNELklRX0xBU1RTQUxFUFJJ</t>
        </is>
      </c>
      <c r="BM2" t="inlineStr">
        <is>
          <t>Q0UuMzAvMTIvMjAxNAEAAAAl61oAAgAAAAYzLjY3MzIAW5PiTfJB2AgK+l528kHYCCBDSVEuTFNFOlNGT1IuSVFfRklSU1RQUklDSU5HREFURQEAAADLU+QhBQAAAAoyOC8wOS8yMDE4APw6JFXyQdgIHIh9WfJB2AgjQ0lRLk5BU0RBUUdTOlRTTEEuSVFfVEVWLjMxLzEyLzIwMTkBAAAAEMaiAQIAAAAMODYxNDEuODMxNDQ3AQYAAAAFAAAAATEBAAAACjE5ODk0NTIwMTcDAAAAAzE2MAIAAAAGMTAwMDYwBAAAAAEwBwAAAAoxMi8zMS8yMDE5QVJCdfJB2AhQ/0528kHYCCRDSVEuXlNQWC5JUV9MQVNUU0FMRVBSSUNFLjAxLzAzLzIwMTkBAAAAm7goAAIAAAAQMjgwMy42OTQzNTQzNTMwOACgnjdR8kHYCN4hE3PyQdgIIENJUS4uSVFfTEFTVFNBTEVQUklDRS4wMS8wMy8yMDE5BQAAAAAAAAAIAAAAFChJbnZhbGlkIElkZW50aWZpZXIpzCk3UfJB2AgLRFRz8kHYCDpDSVEuTkFTREFRR1M6VFNMQS5JUV9UT1RBTF9SRUNFSVYuMjAwMC4zMS8xMi8yMDE5Li5GLlVTRC5DAQAAABDGogECAAAABDExMjgBCAAAAAUAAAABMQEAAAAKMTk4OTQ1MzEzMAMAAAADMTYwAgAAAAQxMDAxBAAAAAExBwAAAAoxMi8zMS8yMDE5CAAAAAk4LzE2LzIwMjAJAAAAATDaFJZ38kHYCFXV5HjyQdgIOENJUS5OWVNFOlJBQ0UuSVFfUkVUVVJOX0lOVkVTVEVEX0NBUElUQUwuMjAwMC4zMS8xMi8yMDE5AQAAAD2CsBACAAAABzE0LjY3</t>
        </is>
      </c>
      <c r="BN2" t="inlineStr">
        <is>
          <t>MzQA/gNCdfJB2Agm6U928kHYCC1DSVEuTFNFOlNGT1IuSVFfRUJJVC4yMDAwLjMwLzA0LzIwMjAuLkYuR0JQLkMBAAAAy1PkIQIAAAAFOC45NzEBCAAAAAUAAAABMQEAAAAKMjAyMjU5OTg4NwMAAAACNTUCAAAAAzQwMAQAAAABMQcAAAAJNC8zMC8yMDIwCAAAAAk4LzE2LzIwMjAJAAAAATDZCgdL8kHYCFZDpFnyQdgIN0NJUS5MU0U6U0ZPUi5JUV9FU1RfRVBTX0dST1dUSF81WVJfSElHSC42MDAwLjMwLzA0LzIwMjABAAAAy1PkIQIAAAACMjQBDgAAAAUAAAABNwEAAAAJNTgyMDIxMTU2AgAAAAoxMDA0MzE2MDQ4AwAAAAYxMDAxNjkEAAAAATMGAAAAATAHAAAAATAIAAAAATAJAAAAATEKAAAAATALAAAACzExODQ4MjAyNTc1DAAAAAE4DQAAAAg1LzEvMjAyMBAAAAAJNC8zMC8yMDIwsa8kVfJB2AiiW39Z8kHYCDdDSVEuR0JQLklRX0ZVTExfQ1VSVkVfQU5OVUFMLkFMTENPUlAuQUFBLjIwWS4zMS8xMi8yMDE5AQAAAAAAAAACAAAACTAuMDE2MjM5OQDYLd508kHYCH81SXbyQdgIIENJUS5OWVNFOktPLklRX0NPTVBBTllfTkFNRV9MT05HAQAAABJoAAADAAAAH1RoZSBDb2NhLUNvbGEgQ29tcGFueSAoTllTRTpLTykAAeh9U/JB2AiLXmFZ8kHYCCRDSVEuXkFTWC5JUV9MQVNUU0FMRVBSSUNFLjEwLzA4LzIwMTgBAAAAH1PrAQIAAAALNDIxMC42NTk0MjIAisU3UfJB2Ahwpxtz8kHYCCVDSVEuXkNPTVAu</t>
        </is>
      </c>
      <c r="BO2" t="inlineStr">
        <is>
          <t>SVFfTEFTVFNBTEVQUklDRS4xMS8xMC8yMDE5AQAAAIm4KAACAAAABzgwNTcuMDQAtbw3UvJB2AgluBVz8kHYCDxDSVEuTllTRTpSQUNFLklRX1RPVEFMX0NPTU1PTl9FUVVJVFkuOTk2LjMwLzA0LzIwMjAuLkYuRVVSLkMBAAAAPYKwEAIAAAAHLTI1LjEyMwEIAAAABQAAAAExAQAAAAoxODc2MDQzMzEzAwAAAAI1MAIAAAAEMTAwNgQAAAABMQcAAAAJNC8zMC8yMDIwCAAAAAk4LzE2LzIwMjAJAAAAATDZCgdL8kHYCGemnFnyQdgIMkNJUS5OWVNFOlJBQ0UuSVFfVE9UQUxfQ0EuMTAwMC4zMC8wNC8yMDIwLi5GLkVVUi5DAQAAAD2CsBACAAAACDI2NDEuMjAxAQgAAAAFAAAAATEBAAAACjIwMTU2Mzk4MjIDAAAAAjUwAgAAAAQxMDA4BAAAAAExBwAAAAk0LzMwLzIwMjAIAAAACTgvMTYvMjAyMAkAAAABMODjBkvyQdgIFYaTWfJB2Ag2Q0lRLk5BU0RBUUdTOkNBS0UuSVFfVE9UQUxfQ0wuMjAwMC4zMS8xMi8yMDE5Li5GLlVTRC5DAQAAAAjgBAACAAAABzQzMy43ODYBCAAAAAUAAAABMQEAAAAKMTk5MTMyNzA0MAMAAAADMTYwAgAAAAQxMDA5BAAAAAExBwAAAAoxMi8zMS8yMDE5CAAAAAk4LzE2LzIwMjAJAAAAATAcrRd48kHYCKS2+HjyQdgIJUNJUS5eQ09NUC5JUV9MQVNUU0FMRVBSSUNFLjMxLzAzLzIwMjABAAAAibgoAAIAAAAGNzcwMC4xAADeMlLyQdgIV4W2WfJB2AgtQ0lRLk5BU0RBUUdTOkNBS0Uu</t>
        </is>
      </c>
      <c r="BP2" t="inlineStr">
        <is>
          <t>SVFfTEFTVFNBTEVQUklDRS4wOS8wOC8yMDE5AQAAAAjgBAACAAAABTQwLjA1ANGDflPyQdgIloIpcfJB2AgiQ0lRLk5ZU0U6UkFDRS5JUV9WT0xVTUUuMTUvMDIvMjAxOQEAAAA9grAQAgAAAAgwLjQzMDAwNACkvH9T8kHYCC2Cu3LyQdgINENJUUFWRy5JUTEwMDg4OTk0Ny5JUV9MQVNUU0FMRVBSSUNFLjQwMTc4LjMxLzEyLzIwMTkBAAAAW3UDBgIAAAAQMi40ODU0NDk3NzIwMDk4MgDYLd508kHYCH8gSnbyQdgIK0NJUS5MU0U6U0ZPUi5JUV9TR0EuOTk5LjMwLzA0LzIwMjAuLkYuR0JQLkMBAAAAy1PkIQIAAAAJNDMuMTE5NDM2AQgAAAAFAAAAATEBAAAACjE5NjExMTYyNzEDAAAAAjU1AgAAAAIyMwQAAAABMQcAAAAJNC8zMC8yMDIwCAAAAAk4LzE2LzIwMjAJAAAAATDZCgdL8kHYCFaboFnyQdgIMENJUS5OWVNFOk1BTlUuSVFfSU5DX1RBWC45OTYuMzAvMDQvMjAyMC4uRi5HQlAuQwEAAADdaw0AAgAAAAYtMi42NzIBCAAAAAUAAAABMQEAAAAKMTg2MTczNjg2OQMAAAACNTUCAAAAAjc1BAAAAAExBwAAAAk0LzMwLzIwMjAIAAAACTgvMTYvMjAyMAkAAAABMP9vykzyQdgIYHSnWfJB2AgkQ0lRLl5TUFguSVFfTEFTVFNBTEVQUklDRS4wOC8wNi8yMDE4AQAAAJu4KAACAAAAEDI3NzkuMDI4NTkwNjE5MDYAisU3UfJB2AjBWRRz8kHYCChDSVEuTFNFOlNGT1IuSVFfTEFTVFNBTEVQUklDRS4wOS8wOC8y</t>
        </is>
      </c>
      <c r="BQ2" t="inlineStr">
        <is>
          <t>MDE5AQAAAMtT5CECAAAABTEuNDI1ANGDflPyQdgIloIpcfJB2AgrQ0lRLkxTRTpTRk9SLklRX0FQLjIwMDAuMzEvMTIvMjAxOS4uRi5HQlAuQwEAAADLU+QhAgAAAAY2MC43MDQBCAAAAAUAAAABMQEAAAAKMTk2MTExNzQwMQMAAAACNTUCAAAABDEwMTgEAAAAATEHAAAACjEyLzMxLzIwMTkIAAAACTgvMTYvMjAyMAkAAAABMNoUlnfyQdgIuYfkePJB2AghQ0lRLk5BU0RBUUdTOlRTTEEuSVFfQ09VTlRSWV9OQU1FAQAAABDGogEDAAAADVVuaXRlZCBTdGF0ZXMA/DokVfJB2AiG7olZ8kHYCCRDSVEuXlNQWC5JUV9MQVNUU0FMRVBSSUNFLjIyLzAzLzIwMTkBAAAAm7goAAIAAAAQMjgwMC43MTI0NDcwNTg4NgCgnjdR8kHYCOr6EnPyQdgINUNJUS5MU0U6VFNDTy5JUV9FUVVJVFlfTUVUSE9ELjk5OS4zMC8wNC8yMDIwLi5GLkdCUC5DAQAAADBQBgACAAAAAzYxOAEIAAAABQAAAAExAQAAAAoxOTY4NzM2NTYzAwAAAAI1NQIAAAAEMzA2MwQAAAABMQcAAAAJNC8zMC8yMDIwCAAAAAk4LzE2LzIwMjAJAAAAATDJMQdL8kHYCN0EkFnyQdgIMUNJUS5MU0U6U0ZPUi5JUV9UT1RBTF9DTC4yMDAwLjMwLzA0LzIwMjAuLkYuR0JQLkMBAAAAy1PkIQIAAAAHMTgzLjk0MgEIAAAABQAAAAExAQAAAAoyMDIyNTk5ODg3AwAAAAI1NQIAAAAEMTAwOQQAAAABMQcAAAAJNC8zMC8yMDIwCAAAAAk4LzE2LzIwMjAJAAAAATDZ</t>
        </is>
      </c>
      <c r="BR2" t="inlineStr">
        <is>
          <t>CgdL8kHYCO8El1nyQdgIK0NJUS5OWVNFOktPLklRX1BFUklPRERBVEUuOTk5LjMwLzA0LzIwMjAuLkYBAAAAEmgAAAUAAAAKMzEvMTIvMjAxOACxryRV8kHYCOZ7gVnyQdgIJUNJUS5OWVNFOlJBQ0UuSVFfU1BfTENfTFQuLjMxLzEyLzIwMTkBAAAAPYKwEAMAAAAAAP4DQnXyQdgIAUJMdvJB2Ag3Q0lRLk5ZU0U6TUFOVS5JUV9EQV9NRURJQU5fRVNULjYwMDEuMzEvMTIvMjAxOS4uRi5HQlAuQwEAAADdaw0AAwAAAAAA2hSWd/JB2Ah7B+h48kHYCDRDSVEuTkFTREFRR1M6Q0FLRS5JUV9JTkNfVEFYLjk5OC4zMC8wNC8yMDIwLi5GLlVTRC5DAQAAAAjgBAACAAAABy0xMC45MjYBCAAAAAUAAAABMQEAAAAKMjAyMTU4MTQwOQMAAAADMTYwAgAAAAI3NQQAAAABMQcAAAAJNC8zMC8yMDIwCAAAAAk4LzE2LzIwMjAJAAAAATD/b8pM8kHYCHUmp1nyQdgIKENJUS5MU0U6U0ZPUi5JUV9MQVNUU0FMRVBSSUNFLjMwLzExLzIwMTgBAAAAy1PkIQIAAAAFMS4xMTUAx+J/U/JB2Ahwhytx8kHYCDNDSVEuTFNFOlRTQ08uSVFfUFJFRl9FUVVJVFkuOTk3LjMwLzA0LzIwMjAuLkYuR0JQLkMBAAAAMFAGAAMAAAAAAMkxB0vyQdgIspWbWfJB2AgkQ0lRLl5BU1guSVFfTEFTVFNBTEVQUklDRS4xMC8wNC8yMDIwAQAAAB9T6wECAAAACzMyMzMuMjQyNTI1AADeMlLyQdgIROW+WfJB2AgpQ0lRLk5ZU0U6TUFOVS5JUV9MQVNU</t>
        </is>
      </c>
      <c r="BS2" t="inlineStr">
        <is>
          <t>U0FMRVBSSUNFLjMwLzA0LzIwMTkBAAAA3WsNAAIAAAAFMTkuNzEACA9+U/JB2Ai4tCxx8kHYCDJDSVEuTllTRTpNQU5VLklRX1RPVEFMX0NMLjEwMDAuMzEvMTIvMjAxOS4uRi5HQlAuQwEAAADdaw0AAgAAAAc0MjguODQ0AQgAAAAFAAAAATEBAAAACjE5ODU4NDUwNjMDAAAAAjU1AgAAAAQxMDA5BAAAAAExBwAAAAoxMi8zMS8yMDE5CAAAAAk4LzE2LzIwMjAJAAAAATAcrRd48kHYCKS2+HjyQdgINkNJUS5OQVNEQVFHUzpDQUtFLklRX1RPVEFMX0NBLjEwMDAuMzAvMDQvMjAyMC4uRi5VU0QuQwEAAAAI4AQAAgAAAAcyNDQuNTE1AQgAAAAFAAAAATEBAAAACjIwMjE1ODE0MTEDAAAAAzE2MAIAAAAEMTAwOAQAAAABMQcAAAAJNC8zMC8yMDIwCAAAAAk4LzE2LzIwMjAJAAAAATADScpM8kHYCBWGk1nyQdgILUNJUS5OWVNFOk1BTlUuSVFfUEVSSU9EREFURS45OTkuMzAvMDQvMjAyMC4uRgEAAADdaw0ABQAAAAozMC8wNi8yMDE4ALGvJFXyQdgI5nuBWfJB2AgsQ0lRLkxTRTpUU0NPLklRX1BFUklPRERBVEUuOTk0LjMwLzA0LzIwMjAuLkYBAAAAMFAGAAUAAAAKMjIvMDIvMjAxNACxryRV8kHYCFX2f1nyQdgIKUNJUS5OWVNFOk1BTlUuSVFfTEFTVFNBTEVQUklDRS4wOS8wMi8yMDE4AQAAAN1rDQACAAAABTE5LjA1ACgrQnXyQdgIEVdZdvJB2AgmQ0lRLk5BU0RBUUdTOkNBS0UuSVFfVk9MVU1FLjI4LzEy</t>
        </is>
      </c>
      <c r="BT2" t="inlineStr">
        <is>
          <t>LzIwMTgBAAAACOAEAAIAAAAIMC42OTUxNzgAx+J/U/JB2AgbNiJx8kHYCCRDSVEuXkFTWC5JUV9MQVNUU0FMRVBSSUNFLjE5LzAxLzIwMTgBAAAAH1PrAQIAAAALNDI0MC40OTc1NjMA2C3edPJB2AimtkV28kHYCDJDSVEuTllTRTpNQU5VLklRX0xUX0lOVkVTVC45OTkuMzEvMTIvMjAxOS4uRi5HQlAuQwEAAADdaw0AAgAAAAQ0LjQ5AQgAAAAFAAAAATEBAAAACjE5ODU4NDUwMjkDAAAAAjU1AgAAAAQxMDU0BAAAAAExBwAAAAoxMi8zMS8yMDE5CAAAAAk4LzE2LzIwMjAJAAAAATA7hhd48kHYCPE7+njyQdgILUNJUS5OQVNEQVFHUzpDQUtFLklRX0xBU1RTQUxFUFJJQ0UuMzEvMDUvMjAxNQEAAAAI4AQAAgAAAAU1MS41NwCkvH9T8kHYCL0UIHHyQdgIMkNJUS5OWVNFOk1BTlUuSVFfVE9UQUxfUkVWLjk5Ni4zMC8wNC8yMDIwLi5GLkdCUC5DAQAAAN1rDQACAAAABzM5NS4xNzgBCAAAAAUAAAABMQEAAAAKMTg2MTczNjg2OQMAAAACNTUCAAAAAjI4BAAAAAExBwAAAAk0LzMwLzIwMjAIAAAACTgvMTYvMjAyMAkAAAABMP9vykzyQdgI31KeWfJB2AgoQ0lRLkxTRTpTRk9SLklRX0xBU1RTQUxFUFJJQ0UuMDYvMDQvMjAxOAEAAADLU+QhAwAAAAAAKCtCdfJB2Agf4lF28kHYCCtDSVEuTllTRTpSQUNFLklRX0NPU1RfQk9SUk9XSU5HLi4zMC8wNC8yMDIwAQAAAD2CsBACAAAABjIuMzAxNAEIAAAABQAAAAEx</t>
        </is>
      </c>
      <c r="BU2" t="inlineStr">
        <is>
          <t>AQAAAAoyMDMzMTY5OTAyAwAAAAI1MAIAAAAFMjE2ODEEAAAAATAHAAAACTQvMzAvMjAyMAgAAAAJMy8zMS8yMDIwCQAAAAEwsa8kVfJB2AgAmX5Z8kHYCCxDSVEuTllTRTpLTy5JUV9QUklDRV9WT0xfSElTVF81WVIuMzAvMDQvMjAyMAEAAAASaAAAAgAAAAcyMC4zMDM2AOISJFXyQdgIfRWKWfJB2Ag3Q0lRLlVTRC5JUV9GVUxMX0NVUlZFX0FOTlVBTC5BTExDT1JQLkJCQi4yMFkuMzEvMTIvMjAxOQEAAAAAAAAAAgAAAAkwLjA0MjI3NDEA2C3edPJB2Ah0XEl28kHYCC1DSVEuTllTRTpSQUNFLklRX0VCSVQuOTk4LjMwLzA0LzIwMjAuLkYuRVVSLkMBAAAAPYKwEAIAAAAHNzcwLjM5NAEIAAAABQAAAAExAQAAAAoyMDE1NjM5ODA1AwAAAAI1MAIAAAADNDAwBAAAAAExBwAAAAk0LzMwLzIwMjAIAAAACTgvMTYvMjAyMAkAAAABMNkKB0vyQdgIM7ikWfJB2AgzQ0lRLk5ZU0U6TUFOVS5JUV9UT1RBTF9SRVYuMjAwMC4zMC8wNC8yMDIwLi5GLkdCUC5DAQAAAN1rDQACAAAABjU4Ny4zMQEIAAAABQAAAAExAQAAAAoyMDE4NjMyMDAzAwAAAAI1NQIAAAACMjgEAAAAATEHAAAACTQvMzAvMjAyMAgAAAAJOC8xNi8yMDIwCQAAAAEw/2/KTPJB2AgqkJ1Z8kHYCDtDSVEuTkFTREFRR1M6VFNMQS5JUV9EQV9NRURJQU5fRVNULjYwMDEuMzAvMDQvMjAyMC4uRi5VU0QuQwEAAAAQxqIBAwAAAAAApH8HS/JB2Aj9+ahZ</t>
        </is>
      </c>
      <c r="BV2" t="inlineStr">
        <is>
          <t>8kHYCDlDSVEuTllTRTpSQUNFLklRX0xPV19UQVJHRVRfUFJJQ0UuNjAwMC4zMS8xMi8yMDE5Li4uRVVSLkMBAAAAPYKwEAIAAAAGNzMuNTk1AQ4AAAAFAAAAATcBAAAACTMxMzk3NDk4MQIAAAAKMTAwMzIyNTEyNQMAAAAGMTAwMTY0BAAAAAMyNTUGAAAAATAHAAAAAjUwCAAAAAExCQAAAAExCgAAAAEwCwAAAAsxMTcwNTI1MTI2NAwAAAABOA0AAAAIMS8xLzIwMjAQAAAACTgvMTYvMjAyMPNIGHjyQdgIOFIAefJB2AgiQ0lRLk5ZU0U6TUFOVS5JUV9WT0xVTUUuMDMvMDUvMjAxOQEAAADdaw0AAgAAAAgwLjAxNTY2OQCV/SRV8kHYCB4pv3LyQdgIPUNJUS5OQVNEQVFHUzpUU0xBLklRX0xPV19UQVJHRVRfUFJJQ0UuNjAwMC4zMS8xMi8yMDE5Li4uVVNELkMBAAAAEMaiAQIAAAADMjAwAQ4AAAAFAAAAATcBAAAACTEwODgwMzkxNQIAAAAKMTAwMDg3MjkyMwMAAAAGMTAwMTY0BAAAAAMyNTUGAAAAATAHAAAAAzE2MAgAAAABMQkAAAABMQoAAAABMAsAAAALMTE3MjkwOTAyNzUMAAAAATgNAAAACDEvMS8yMDIwEAAAAAk4LzE2LzIwMjAeIhh48kHYCDhSAHnyQdgIMUNJUS5OWVNFOk1BTlUuSVFfU0hBUkVTT1VUU1RBTkRJTkcuMzEvMTIvMjAxOS5HQlABAAAA3WsNAAIAAAAKMTY0LjU3MjY4NwBHYBd48kHYCNdiAXnyQdgIMENJUS5MU0U6VFNDTy5JUV9TSEFSRVNPVVRTVEFORElORy4yNC8wMi8yMDE4LkdC</t>
        </is>
      </c>
      <c r="BW2" t="inlineStr">
        <is>
          <t>UAEAAAAwUAYAAgAAAAs4MTMzLjAxODY3NwAVIspM8kHYCHv0YHbyQdgIOkNJUS5OQVNEQVFHUzpUU0xBLklRX0VRVUlUWV9NRVRIT0QuOTk2LjMxLzEyLzIwMTkuLkYuVVNELkMBAAAAEMaiAQMAAAAAAEdgF3jyQdgIbmj/ePJB2Ag3Q0lRLk5BU0RBUUdTOlRTTEEuSVFfVE9UQUxfTElBQi45OTYuMzAvMDQvMjAyMC4uRi5VU0QuQwEAAAAQxqIBAgAAAAg2OTg0LjIzNQEIAAAABQAAAAExAQAAAAoxODc1NzY5MDgyAwAAAAMxNjACAAAABDEyNzYEAAAAATEHAAAACTQvMzAvMjAyMAgAAAAJOC8xNi8yMDIwCQAAAAEwvFgHS/JB2Ajwq5pZ8kHYCCZDSVEuTkFTREFRR1M6VFNMQS5JUV9WT0xVTUUuMDYvMTIvMjAxOQEAAAAQxqIBAgAAAAg3LjYxODkzNwCj1iRV8kHYCEs0wnLyQdgIRENJUS5OQVNEQVFHUzpDQUtFLklRX01JTk9SSVRZX0lOVEVSRVNUX1RPVEFMLjk5OC4zMC8wNC8yMDIwLi5GLlVTRC5DAQAAAAjgBAADAAAAAAD/b8pM8kHYCDubmVnyQdgIJUNJUS5eQ09NUC5JUV9MQVNUU0FMRVBSSUNFLjA0LzEwLzIwMTkBAAAAibgoAAIAAAAHNzk4Mi40NwC1vDdS8kHYCA/fFXPyQdgIKENJUS5MU0U6VFNDTy5JUV9MQVNUU0FMRVBSSUNFLjAxLzExLzIwMTkBAAAAMFAGAAIAAAAFMi4zNzkABV1+U/JB2Ai+jSxx8kHYCBhDSVEuTFNFOlRTQ08uSVFfRVhDSEFOR0UBAAAAMFAGAAMAAAADTFNFAPw6JFXy</t>
        </is>
      </c>
      <c r="BX2" t="inlineStr">
        <is>
          <t>QdgIviuJWfJB2AghQ0lRLkxTRTpUU0NPLklRX1ZPTFVNRS4wMy8wNC8yMDIwAQAAADBQBgACAAAACDI0Ljk5NDIyAJX9JFXyQdgIbgx4WfJB2AgzQ0lRLk5ZU0U6UkFDRS5JUV9JTlZFTlRPUlkuMjAwMC4zMS8xMi8yMDE5Li5GLkVVUi5DAQAAAD2CsBACAAAABzM5MC44NDgBCAAAAAUAAAABMQEAAAAKMTk5MDQyMzY4NwMAAAACNTACAAAABDEwNDMEAAAAATEHAAAACjEyLzMxLzIwMTkIAAAACTgvMTYvMjAyMAkAAAABMNoUlnfyQdgIPyPlePJB2AgtQ0lRLk5BU0RBUUdTOlRTTEEuSVFfTEFTVFNBTEVQUklDRS4yNy8wOS8yMDE5AQAAABDGogECAAAABjI0Mi4xMwAFXX5T8kHYCD+lK3HyQdgIPENJUS5OWVNFOlJBQ0UuSVFfUkVWRU5VRV9NRURJQU5fRVNULjEwMDMuMzEvMTIvMjAxOS4uRi5FVVIuQwEAAAA9grAQAgAAAAo0NDQyLjgxMDM0AQ4AAAAFAAAAATMBAAAAATACAAAACjEwMDMyMjY4NTQDAAAABjEwMDE4MQQAAAABMwYAAAABMAcAAAACNTAIAAAAATEJAAAAATEKAAAAATALAAAACzExODYwNTU5NDM2DAAAAAExDQAAAAgxLzEvMjAyMBAAAAAJOC8xNi8yMDIw80gYePJB2AhkcfN48kHYCCFDSVEuTFNFOlNGT1IuSVFfVk9MVU1FLjAzLzA1LzIwMTkBAAAAy1PkIQIAAAAIMi40MDE0NDEA2Tm1U/JB2Aji4Lxy8kHYCD9DSVEuTkFTREFRR1M6Q0FLRS5JUV9UT1RBTF9ERUJUX0NVUlJFTlQuOTk4</t>
        </is>
      </c>
      <c r="BY2" t="inlineStr">
        <is>
          <t>LjMxLzEyLzIwMTkuLkYuVVNELkMBAAAACOAEAAMAAAAAABytF3jyQdgIVSv5ePJB2Ag1Q0lRLk5BU0RBUUdTOkNBS0UuSVFfQ09TVF9SRVYuOTk2LjMwLzA0LzIwMjAuLkYuVVNELkMBAAAACOAEAAIAAAAIMTE4OC44NDkBCAAAAAUAAAABMQEAAAAKMTg3NzE0NDQzOAMAAAADMTYwAgAAAAExBAAAAAExBwAAAAk0LzMwLzIwMjAIAAAACTgvMTYvMjAyMAkAAAABMP9vykzyQdgIsTyfWfJB2AgtQ0lRLk5BU0RBUUdTOkNBS0UuSVFfTEFTVFNBTEVQUklDRS4wNi8xMi8yMDE5AQAAAAjgBAACAAAABTQzLjIyAOg1flPyQdgIZuwtcfJB2AgrQ0lRLk5ZU0U6TUFOVS5JUV9OSS45OTguMzAvMDQvMjAyMC4uRi5HQlAuQwEAAADdaw0AAgAAAAYzOS4yMDkBCAAAAAUAAAABMQEAAAAKMTk4NTg0NTA0NQMAAAACNTUCAAAAAjE1BAAAAAExBwAAAAk0LzMwLzIwMjAIAAAACTgvMTYvMjAyMAkAAAABMLxYB0vyQdgIHYWoWfJB2AgoQ0lRLkxTRTpUU0NPLklRX0xBU1RTQUxFUFJJQ0UuMzEvMDMvMjAxNQEAAAAwUAYAAgAAAAYyLjQxODUAQVJCdfJB2AgZN1B28kHYCDBDSVEuTllTRTpLTy5JUV9UT1RBTF9DQS4yMDAwLjMxLzEyLzIwMTkuLkYuVVNELkMBAAAAEmgAAAIAAAAFMjMxMTcBCAAAAAUAAAABMQEAAAAKMTk4ODgwMTUyNgMAAAADMTYwAgAAAAQxMDA4BAAAAAExBwAAAAoxMi8zMS8yMDE5CAAAAAk4LzE2LzIw</t>
        </is>
      </c>
      <c r="BZ2" t="inlineStr">
        <is>
          <t>MjAJAAAAATA7hhd48kHYCPmp/HjyQdgIJ0NJUS5OWVNFOktPLklRX0xBU1RTQUxFUFJJQ0UuMDYvMDMvMjAyMAEAAAASaAAAAgAAAAU1NS4yNgAB6H1T8kHYCPPfXVnyQdgIJ0NJUS4kQUVESVJSLklRX0xBU1RTQUxFUFJJQ0UuMzEvMTIvMjAxOQEAAAAl61oAAgAAAAg4Ljc0RS0wNQD+A0J18kHYCAFCTHbyQdgIIUNJUS5MU0U6VFNDTy5JUV9WT0xVTUUuMDMvMDgvMjAxOAEAAAAwUAYAAgAAAAgyMC41MzA0OQA6v4VS8kHYCBaRD3HyQdgIN0NJUS5OWVNFOlJBQ0UuSVFfQ0FTSF9TVF9JTlZFU1QuOTk3LjMwLzA0LzIwMjAuLkYuRVVSLkMBAAAAPYKwEAIAAAAHNDY0LjM1MgEIAAAABQAAAAExAQAAAAoxOTQ3NDQ0MTg0AwAAAAI1MAIAAAAEMTAwMgQAAAABMQcAAAAJNC8zMC8yMDIwCAAAAAk4LzE2LzIwMjAJAAAAATDg4wZL8kHYCCk4k1nyQdgIIENJUS4uSVFfTEFTVFNBTEVQUklDRS4zMC8wNC8yMDE2BQAAAAAAAAAIAAAAFChJbnZhbGlkIElkZW50aWZpZXIpR4WFUfJB2AjDVVVz8kHYCCRDSVEuXlNQWC5JUV9MQVNUU0FMRVBSSUNFLjA4LzExLzIwMTkBAAAAm7goAAIAAAAQMzA5My4wODQ4MDMyNjc1NAC1vDdS8kHYCDAREnPyQdgIIENJUS4uSVFfTEFTVFNBTEVQUklDRS4xMy8wMy8yMDIwBQAAAAAAAAAIAAAAFChJbnZhbGlkIElkZW50aWZpZXIp3KsvUvJB2Ain8MhZ8kHYCCpDSVEuTllTRTpL</t>
        </is>
      </c>
      <c r="CA2" t="inlineStr">
        <is>
          <t>Ty5JUV9TR0EuOTk2LjMwLzA0LzIwMjAuLkYuVVNELkMBAAAAEmgAAAIAAAAFMTY0MjcBCAAAAAUAAAABMQEAAAAKMTg3NTc5NzgwOQMAAAADMTYwAgAAAAIyMwQAAAABMQcAAAAJNC8zMC8yMDIwCAAAAAk4LzE2LzIwMjAJAAAAATADScpM8kHYCEDpoFnyQdgINUNJUS5OQVNEQVFHUzpDQUtFLklRX0NPU1RfUkVWLjk5OS4zMS8xMi8yMDE5Li5GLlVTRC5DAQAAAAjgBAACAAAACDEyOTYuOTgzAQgAAAAFAAAAATEBAAAACjE5NDgxNzY2ODADAAAAAzE2MAIAAAABMQQAAAABMQcAAAAKMTIvMzEvMjAxOQgAAAAJOC8xNi8yMDIwCQAAAAEwHvsXePJB2AhZUfF48kHYCCZDSVEuTkFTREFRR1M6VFNMQS5JUV9WT0xVTUUuMjcvMDcvMjAxOAEAAAAQxqIBAgAAAAg1LjcwMzMyNgA6v4VS8kHYCDz1DnHyQdgIJ0NJUS4kQUVEUEVOLklRX0xBU1RTQUxFUFJJQ0UuMzAvMDQvMjAyMAEAAAAl61oAAgAAAAsxLjA4OTU4NzY1OQCqJCVV8kHYCEkYg1nyQdgIKENJUS5MU0U6VFNDTy5JUV9MQVNUU0FMRVBSSUNFLjMwLzA0LzIwMjABAAAAMFAGAAIAAAAFMi4zNTEAAeh9U/JB2AjeEGFZ8kHYCDVDSVEuTkFTREFRR1M6Q0FLRS5JUV9TSEFSRVNPVVRTVEFORElORy4wMy8wMS8yMDE3LlVTRAEAAAAI4AQAAgAAAAU0Ny40MwBbk+JN8kHYCEAaYXbyQdgIPENJUS5OWVNFOlJBQ0UuSVFfUkVWRU5VRV9NRURJQU5fRVNULjEw</t>
        </is>
      </c>
      <c r="CB2" t="inlineStr">
        <is>
          <t>MDMuMzAvMDQvMjAyMC4uRi5FVVIuQwEAAAA9grAQAgAAAAo0ODA1LjE5Mzc2AQ4AAAAFAAAAATMBAAAAATACAAAACjEwMDMyMjY4NTkDAAAABjEwMDE4MQQAAAABMwYAAAABMAcAAAACNTAIAAAAATEJAAAAATEKAAAAATALAAAACzExODk1NTM1Mjg5DAAAAAExDQAAAAg1LzEvMjAyMBAAAAAJOC8xNi8yMDIwpH8HS/JB2AhdzZxZ8kHYCChDSVEuTFNFOlRTQ08uSVFfTEFTVFNBTEVQUklDRS4xNC8xMi8yMDE4AQAAADBQBgACAAAABTEuOTI5AMfif1PyQdgIbrAgcfJB2AgoQ0lRLkxTRTpUU0NPLklRX0xBU1RTQUxFUFJJQ0UuMjgvMDIvMjAxNwEAAAAwUAYAAgAAAAUxLjg4NADRg35T8kHYCBErJnHyQdgIKUNJUS5OWVNFOk1BTlUuSVFfTEFTVFNBTEVQUklDRS4wOC8xMS8yMDE5AQAAAN1rDQACAAAABTE2LjYzAOg1flPyQdgIqNsscfJB2AgwQ0lRLkxTRTpTRk9SLklRX1RPVEFMX0NBLjk5Ni4zMS8xMi8yMDE5Li5GLkdCUC5DAQAAAMtT5CEDAAAAAAA7hhd48kHYCEWZ+3jyQdgIIENJUS5OWVNFOktPLklRX1ZPTFVNRS4xMy8wNC8yMDE4AQAAABJoAAACAAAACDEwLjc3NDE2AEFSQnXyQdgICiFRdvJB2AgnQ0lRLkxTRTpTRk9SLklRX0JFVEFfMllSX1JTUS4zMC8wNC8yMDIwAQAAAMtT5CECAAAAETAuMzkzNjQxOTcyNjA3ODc5AKPWJFXyQdgIz92IWfJB2AgtQ0lRLk5BU0RBUUdTOlRTTEEuSVFfTEFT</t>
        </is>
      </c>
      <c r="CC2" t="inlineStr">
        <is>
          <t>VFNBTEVQUklDRS4yOS8wMi8yMDIwAQAAABDGogECAAAABjY2Ny45OQAB6H1T8kHYCIfwXlnyQdgIKENJUS5MU0U6U0ZPUi5JUV9MQVNUU0FMRVBSSUNFLjI5LzA2LzIwMTgBAAAAy1PkIQMAAAAAADq/hVLyQdgI1TYMcfJB2Ag2Q0lRLkxTRTpUU0NPLklRX0RBX01FRElBTl9FU1QuMTAwMi4zMS8xMi8yMDE5Li5GLkdCUC5DAQAAADBQBgACAAAABzIwNzEuNjIBDgAAAAUAAAABMwEAAAABMAIAAAAKMTAwMDI2NDQ5OQMAAAAGMTE0MTkwBAAAAAEzBgAAAAEwBwAAAAI1NQgAAAABMQkAAAABMQoAAAABMAsAAAALMTE5NDg2NTIwODkMAAAAATENAAAACDEvMS8yMDIwEAAAAAk4LzE2LzIwMjDaFJZ38kHYCHsH6HjyQdgIIkNJUS5OWVNFOk1BTlUuSVFfVk9MVU1FLjA0LzEwLzIwMTkBAAAA3WsNAAIAAAAIMC4wMzAyMjkAlf0kVfJB2AhKxr9y8kHYCClDSVEuTllTRTpSQUNFLklRX0xBU1RTQUxFUFJJQ0UuMzAvMDYvMjAxOAEAAAA9grAQAgAAAAYxMzUuMDEA6DV+U/JB2Ah39ylx8kHYCClDSVEuTllTRTpSQUNFLklRX0xBU1RTQUxFUFJJQ0UuMTIvMDQvMjAxOQEAAAA9grAQAgAAAAYxMzguNTcAuZR/U/JB2AgzjyVx8kHYCChDSVEuTFNFOlNGT1IuSVFfTEFTVFNBTEVQUklDRS4yMy8wMi8yMDE4AQAAAMtT5CEDAAAAAAAoK0J18kHYCHP4V3byQdgIJ0NJUS4kQUVEUk9OLklRX0xBU1RTQUxFUFJJQ0UuMzEv</t>
        </is>
      </c>
      <c r="CD2" t="inlineStr">
        <is>
          <t>MTIvMjAxOAEAAAAl61oAAgAAAAswLjkwMzcwMDQyMwD+A0J18kHYCNS2THbyQdgIIUNJUS5MU0U6U0ZPUi5JUV9WT0xVTUUuMzAvMDgvMjAxOQEAAADLU+QhAgAAAAcwLjA3Mzg3AJX9JFXyQdgIty69cvJB2Ag7Q0lRLk5ZU0U6TUFOVS5JUV9UT1RBTF9ERUJUX0NVUlJFTlQuOTk2LjMxLzEyLzIwMTkuLkYuR0JQLkMBAAAA3WsNAAIAAAAFMC40ODUBCAAAAAUAAAABMQEAAAAKMTg2MTczNjg2OQMAAAACNTUCAAAABTI1MjIzBAAAAAExBwAAAAoxMi8zMS8yMDE5CAAAAAk4LzE2LzIwMjAJAAAAATAcrRd48kHYCGfd+HjyQdgIKENJUS4lVENNU00wMy5JUV9MQVNUU0FMRVBSSUNFLjMwLzA0LzIwMjABAAAACB8oAgIAAAAEMC4wOQCj1iRV8kHYCM82hVnyQdgIMkNJUS5OWVNFOlJBQ0UuSVFfTFRfSU5WRVNULjk5Ny4zMC8wNC8yMDIwLi5GLkVVUi5DAQAAAD2CsBACAAAABjIxLjk2OAEIAAAABQAAAAExAQAAAAoxOTQ3NDQ0MTg0AwAAAAI1MAIAAAAEMTA1NAQAAAABMQcAAAAJNC8zMC8yMDIwCAAAAAk4LzE2LzIwMjAJAAAAATDg4wZL8kHYCCHPlVnyQdgILkNJUS5OWVNFOk1BTlUuSVFfUFJJQ0VfVk9MX0hJU1RfNVlSLjMwLzA0LzIwMjABAAAA3WsNAAIAAAAHMjcuNDkzOAD8OiRV8kHYCLFSiVnyQdgIJ0NJUS4kQUVERVVSLklRX0xBU1RTQUxFUFJJQ0UuMzAvMDQvMjAxOQEAAAAl61oAAgAAAAs0LjEx</t>
        </is>
      </c>
      <c r="CE2" t="inlineStr">
        <is>
          <t>NTQwNjE2MgCV/SRV8kHYCKL5hVnyQdgINkNJUS5MU0U6VFNDTy5JUV9DQVNIX1NUX0lOVkVTVC45OTYuMzEvMTIvMjAxOS4uRi5HQlAuQwEAAAAwUAYAAgAAAAQyMTQyAQgAAAAFAAAAATEBAAAACjE3OTE0NjgxNDYDAAAAAjU1AgAAAAQxMDAyBAAAAAExBwAAAAoxMi8zMS8yMDE5CAAAAAk4LzE2LzIwMjAJAAAAATA7hhd48kHYCPmp/HjyQdgIO0NJUS5OWVNFOk1BTlUuSVFfRUJJVERBX01FRElBTl9FU1QuMTAwMi4zMS8xMi8yMDE5Li5GLkdCUC5DAQAAAN1rDQACAAAACDE3Ni4xNzg1AQ4AAAAFAAAAATMBAAAAATACAAAACjEwMDMwOTI0MzADAAAABjEwMDE4OAQAAAABMwYAAAABMAcAAAACNTUIAAAAATEJAAAAATEKAAAAATALAAAACzExNjkyNzIzNTE2DAAAAAExDQAAAAgxLzEvMjAyMBAAAAAJOC8xNi8yMDIw80gYePJB2AjRCO948kHYCChDSVEuTFNFOlRTQ08uSVFfTEFTVFNBTEVQUklDRS4zMS8wOC8yMDE5AQAAADBQBgACAAAABTIuMTkyAAgPflPyQdgId54tcfJB2AgmQ0lRLk5ZU0U6S08uSVFfRVBTX0VTVC42MDAwLjMwLzA0LzIwMjABAAAAEmgAAAIAAAAGMS45MDIyAQ4AAAAFAAAAAjExAQAAAAcyNjAxMjAxAgAAAAg3ODg4NzQ5NAMAAAAGMTAwMTczBAAAAAEyBgAAAAEwBwAAAAMxNjAIAAAAATAJAAAAATEKAAAAATALAAAACzExOTI1ODgyMDg3DAAAAAIxMg0AAAAINS8xLzIwMjAQAAAA</t>
        </is>
      </c>
      <c r="CF2" t="inlineStr">
        <is>
          <t>CTQvMzAvMjAyMLGvJFXyQdgIMdiDWfJB2Ag7Q0lRLkxTRTpUU0NPLklRX1RPVEFMX0NPTU1PTl9FUVVJVFkuOTk5LjMwLzA0LzIwMjAuLkYuR0JQLkMBAAAAMFAGAAIAAAAFMTQ4NTgBCAAAAAUAAAABMQEAAAAKMTk2ODczNjU2MwMAAAACNTUCAAAABDEwMDYEAAAAATEHAAAACTQvMzAvMjAyMAgAAAAJOC8xNi8yMDIwCQAAAAEwyTEHS/JB2AiLMZxZ8kHYCC9DSVEuTkFTREFRR1M6VFNMQS5JUV9OSS45OTguMzEvMTIvMjAxOS4uRi5VU0QuQwEAAAAQxqIBAgAAAAgtNjc0LjkxNAEIAAAABQAAAAExAQAAAAoxOTQ1ODczNTUxAwAAAAMxNjACAAAAAjE1BAAAAAExBwAAAAoxMi8zMS8yMDE5CAAAAAk4LzE2LzIwMjAJAAAAATDc7ZV38kHYCEqj6HjyQdgIKUNJUS5OWVNFOk1BTlUuSVFfTEFTVFNBTEVQUklDRS4yNC8wNS8yMDE5AQAAAN1rDQACAAAABTE4LjM5AMGqflPyQdgIEu4mcfJB2AgoQ0lRLk5BU0RBUUdTOkNBS0UuSVFfQkVUQV8yWVIuMzAvMDQvMjAyMAEAAAAI4AQAAgAAABAxLjQwODE0NjM0NDc2NjExALGvJFXyQdgIm6CJWfJB2AgnQ0lRLiRBRURVWVUuSVFfTEFTVFNBTEVQUklDRS4zMS8xMi8yMDE4AQAAACXrWgACAAAACzAuMTEzMTg5NTIyAP4DQnXyQdgI1LZMdvJB2AgoQ0lRLkxTRTpTRk9SLklRX0xBU1RTQUxFUFJJQ0UuMzEvMTIvMjAxNQEAAADLU+QhAwAAAAAAuZR/U/JB2Ag4ICNx</t>
        </is>
      </c>
      <c r="CG2" t="inlineStr">
        <is>
          <t>8kHYCDdDSVEuTllTRTpSQUNFLklRX0VTVF9FUFNfR1JPV1RIXzVZUl9MT1cuNjAwMC4zMC8wNC8yMDIwAQAAAD2CsBACAAAABzkuMjcxMjQBDgAAAAUAAAABNwEAAAAJMzEzOTc0OTgxAgAAAAoxMDAzMjI1MTI1AwAAAAYxMDAxNzAEAAAAATMGAAAAATAHAAAAATAIAAAAATAJAAAAATEKAAAAATALAAAACzExODg0MjI3ODQ0DAAAAAE4DQAAAAg1LzEvMjAyMBAAAAAJNC8zMC8yMDIwsa8kVfJB2AiiW39Z8kHYCCdDSVEuJEFFRFNHRC5JUV9MQVNUU0FMRVBSSUNFLjMxLzEyLzIwMTkBAAAAJetaAAIAAAALMi43MzA4NzUzMjIA3wbedPJB2AgV4kp28kHYCClDSVEuTllTRTpNQU5VLklRX0xBU1RTQUxFUFJJQ0UuMzEvMDcvMjAxOAEAAADdaw0AAgAAAAQyMC43AOg1flPyQdgIWGwqcfJB2AgyQ0lRLk5BU0RBUUdTOlRTTEEuSVFfREFfQ0YuOTk2LjMxLzEyLzIwMTkuLkYuVVNELkMBAAAAEMaiAQIAAAAHMjMxLjkzMQEIAAAABQAAAAExAQAAAAoxODMwMTQzMzAwAwAAAAMxNjACAAAABDIxNjAEAAAAATEHAAAACjEyLzMxLzIwMTkIAAAACTgvMTYvMjAyMAkAAAABMNoUlnfyQdgIOdDmePJB2AgkQ0lRLl5TUFguSVFfTEFTVFNBTEVQUklDRS4yOS8wNi8yMDE4AQAAAJu4KAACAAAAEDI3MTguMzczNDY1MDIyMjMAisU3UfJB2AiVMhRz8kHYCCNDSVEuJVRDTVNZMDMuSVFfTEFTVFNBTEVQUklDRS40MzU4NQEA</t>
        </is>
      </c>
      <c r="CH2" t="inlineStr">
        <is>
          <t>AAAUHygCAgAAAAQyLjI0AKPWJFXyQdgIGsKEWfJB2Ag8Q0lRLk5ZU0U6UkFDRS5JUV9UT1RBTF9DT01NT05fRVFVSVRZLjk5OS4zMS8xMi8yMDE5Li5GLkVVUi5DAQAAAD2CsBACAAAABzc3OC42NzgBCAAAAAUAAAABMQEAAAAKMTk0NzQ0NDE5MAMAAAACNTACAAAABDEwMDYEAAAAATEHAAAACjEyLzMxLzIwMTkIAAAACTgvMTYvMjAyMAkAAAABMB77F3jyQdgISQ30ePJB2AgtQ0lRLk5BU0RBUUdTOlRTTEEuSVFfTEFTVFNBTEVQUklDRS4xNi8wOC8yMDE5AQAAABDGogECAAAABjIxOS45NADRg35T8kHYCIDQKXHyQdgINUNJUS5OWVNFOktPLklRX0RBX01FRElBTl9FU1QuMTAwMi4zMC8wNC8yMDIwLi5GLlVTRC5DAQAAABJoAAACAAAABjE0NDkuMQEOAAAABQAAAAEzAQAAAAEwAgAAAAoxMDAxNjU2Mjc4AwAAAAYxMTQxOTAEAAAAATIGAAAAATAHAAAAAzE2MAgAAAABMQkAAAABMQoAAAABMAsAAAALMTE4ODM2MTI1MTcMAAAAATENAAAACDUvMS8yMDIwEAAAAAk4LzE2LzIwMjD/b8pM8kHYCPwgqVnyQdgIJENJUS5eQVNYLklRX0xBU1RTQUxFUFJJQ0UuMTEvMTAvMjAxOQEAAAAfU+sBAgAAAAszOTkyLjE1Njk4OAC1vDdS8kHYCPvTGXPyQdgILENJUS5OWVNFOktPLklRX0NBUEVYLjk5Ni4zMC8wNC8yMDIwLi5GLlVTRC5DAQAAABJoAAACAAAABS0yNTUzAQgAAAAFAAAAATEBAAAACjE4NzU3OTc4MDkD</t>
        </is>
      </c>
      <c r="CI2" t="inlineStr">
        <is>
          <t>AAAAAzE2MAIAAAAEMjAyMQQAAAABMQcAAAAJNC8zMC8yMDIwCAAAAAk4LzE2LzIwMjAJAAAAATADScpM8kHYCH4GrFnyQdgIJkNJUS5OQVNEQVFHUzpDQUtFLklRX1ZPTFVNRS4yMy8wMi8yMDE4AQAAAAjgBAACAAAACDEuMjY1MjczACgrQnXyQdgIc/hXdvJB2AgqQ0lRLkxTRTpTRk9SLklRX0dQLjk5Ny4zMC8wNC8yMDIwLi5GLkdCUC5DAQAAAMtT5CEDAAAAAADZCgdL8kHYCHMmoFnyQdgIJ0NJUS4kQUVERFpELklRX0xBU1RTQUxFUFJJQ0UuMzEvMTIvMjAxOAEAAAAl61oAAgAAAAswLjAzMDk1OTk4NwD+A0J18kHYCArNS3byQdgIJUNJUS5eQ09NUC5JUV9MQVNUU0FMRVBSSUNFLjA5LzAyLzIwMTgBAAAAibgoAAIAAAAHNjg3NC40OQDYLd508kHYCLgERnbyQdgIKENJUS5MU0U6U0ZPUi5JUV9MQVNUU0FMRVBSSUNFLjMxLzA3LzIwMTgBAAAAy1PkIQMAAAAAAOg1flPyQdgIcR4qcfJB2Ag/Q0lRLk5ZU0U6S08uSVFfTUlOT1JJVFlfSU5URVJFU1RfVE9UQUwuMjAwMC4zMS8xMi8yMDE5Li5GLlVTRC5DAQAAABJoAAACAAAABDE5NzABCAAAAAUAAAABMQEAAAAKMTk4ODgwMTUyNgMAAAADMTYwAgAAAAQxMzEyBAAAAAExBwAAAAoxMi8zMS8yMDE5CAAAAAk4LzE2LzIwMjAJAAAAATCE1Bd48kHYCAUK93jyQdgIL0NJUS5MU0U6VFNDTy5JUV9JTkNfVEFYLjk5Ny4zMS8xMi8yMDE5Li5GLkdCUC5DAQAA</t>
        </is>
      </c>
      <c r="CJ2" t="inlineStr">
        <is>
          <t>ADBQBgACAAAAAy01NAEIAAAABQAAAAExAQAAAAoxODQ3ODI1MTQ4AwAAAAI1NQIAAAACNzUEAAAAATEHAAAACjEyLzMxLzIwMTkIAAAACTgvMTYvMjAyMAkAAAABMNztlXfyQdgI/7PpePJB2AgtQ0lRLk5BU0RBUUdTOkNBS0UuSVFfTEFTVFNBTEVQUklDRS4yOS8wMy8yMDE5AQAAAAjgBAACAAAABTQ4LjkyALmUf1PyQdgIuxglcfJB2AgtQ0lRLkxTRTpUU0NPLklRX1BFUklPRERBVEUuMjAwMC4zMC8wNC8yMDIwLi5GAQAAADBQBgAFAAAACjI5LzAyLzIwMjAAsa8kVfJB2Ai6F4JZ8kHYCDFDSVEuTkFTREFRR1M6VFNMQS5JUV9QRVJJT0REQVRFLjk5OS4zMC8wNC8yMDIwLi5GAQAAABDGogEFAAAACjMxLzEyLzIwMTgAsa8kVfJB2AjXooFZ8kHYCCtDSVEuTllTRTpLTy5JUV9FQlQuMTAwMC4zMS8xMi8yMDE5Li5GLlVTRC5DAQAAABJoAAACAAAABDgzNTABCAAAAAUAAAABMQEAAAAKMTk0NjQzMDc4MQMAAAADMTYwAgAAAAMxMzkEAAAAATEHAAAACjEyLzMxLzIwMTkIAAAACTgvMTYvMjAyMAkAAAABMNztlXfyQdgIsevqePJB2AgpQ0lRLk5ZU0U6UkFDRS5JUV9MQVNUU0FMRVBSSUNFLjMxLzA4LzIwMTUBAAAAPYKwEAMAAAAAALmUf1PyQdgImw0icfJB2AgxQ0lRLk5ZU0U6UkFDRS5JUV9DT1NUX1JFVi45OTcuMzEvMTIvMjAxOS4uRi5FVVIuQwEAAAA9grAQAgAAAAgxNDk4LjgwNgEIAAAABQAAAAEx</t>
        </is>
      </c>
      <c r="CK2" t="inlineStr">
        <is>
          <t>AQAAAAoxODc2MDQzMzEzAwAAAAI1MAIAAAABMQQAAAABMQcAAAAKMTIvMzEvMjAxOQgAAAAJOC8xNi8yMDIwCQAAAAEwHvsXePJB2Ah5A/F48kHYCCBDSVEuLklRX0xBU1RTQUxFUFJJQ0UuMjkvMDIvMjAxNgUAAAAAAAAACAAAABQoSW52YWxpZCBJZGVudGlmaWVyKeyNNlHyQdgIFsVXc/JB2AgpQ0lRLk5ZU0U6UkFDRS5JUV9MQVNUU0FMRVBSSUNFLjA3LzA2LzIwMTkBAAAAPYKwEAIAAAAGMTUwLjM0AMGqflPyQdgItjsncfJB2AghQ0lRLkxTRTpTRk9SLklRX1ZPTFVNRS4wMy8wNC8yMDIwAQAAAMtT5CECAAAACDAuMDg0ODQyAJX9JFXyQdgI/yN3WfJB2AgmQ0lRLk5BU0RBUUdTOlRTTEEuSVFfVk9MVU1FLjIyLzA2LzIwMTgBAAAAEMaiAQIAAAAIMTAuMjY2MDYAKeaFUvJB2Aj9mgtx8kHYCCBDSVEuLklRX0xBU1RTQUxFUFJJQ0UuMDUvMDQvMjAxOQUAAAAAAAAACAAAABQoSW52YWxpZCBJZGVudGlmaWVyKdPbNlHyQdgIjKJOc/JB2AgxQ0lRLk5ZU0U6TUFOVS5JUV9UQVJHRVRfUFJJQ0VfTlVNLjYwMDAuMzAvMDQvMjAyMAEAAADdaw0AAQAAAAEzALGvJFXyQdgI6g1/WfJB2AgtQ0lRLk5BU0RBUUdTOlRTTEEuSVFfTEFTVFNBTEVQUklDRS4yMS8wMi8yMDIwAQAAABDGogECAAAAAzkwMQAID35T8kHYCJNpXVnyQdgINENJUS5OWVNFOk1BTlUuSVFfUFJFRl9FUVVJVFkuOTk2LjMwLzA0LzIwMjAu</t>
        </is>
      </c>
      <c r="CL2" t="inlineStr">
        <is>
          <t>LkYuR0JQLkMBAAAA3WsNAAMAAAAAALxYB0vyQdgIp7ybWfJB2Ag2Q0lRLkxTRTpUU0NPLklRX0VRVUlUWV9NRVRIT0QuMTAwMC4zMS8xMi8yMDE5Li5GLkdCUC5DAQAAADBQBgACAAAAAzYxOAEIAAAABQAAAAExAQAAAAoxOTY4NzM2NTYzAwAAAAI1NQIAAAAEMzA2MwQAAAABMQcAAAAKMTIvMzEvMjAxOQgAAAAJOC8xNi8yMDIwCQAAAAEwR2AXePJB2AgQAwB58kHYCCVDSVEuXkNPTVAuSVFfTEFTVFNBTEVQUklDRS4zMC8wNi8yMDE2AQAAAIm4KAACAAAABzQ4NDIuNjcAfKuFUfJB2AhdJwpz8kHYCC1DSVEuTkFTREFRR1M6VFNMQS5JUV9MQVNUU0FMRVBSSUNFLjIwLzA3LzIwMTgBAAAAEMaiAQIAAAAGMzEzLjU4ADq/hVLyQdgIilkOcfJB2Ag2Q0lRLk5BU0RBUUdTOlRTTEEuSVFfQ09TVF9SRVYuMjAwMC4zMS8xMi8yMDE5Li5GLlVTRC5DAQAAABDGogECAAAACTIwMjk5LjI0NwEIAAAABQAAAAExAQAAAAoxOTg5NDUzMTMwAwAAAAMxNjACAAAAATEEAAAAATEHAAAACjEyLzMxLzIwMTkIAAAACTgvMTYvMjAyMAkAAAABMB77F3jyQdgIh5/xePJB2Ag3Q0lRLkVVUi5JUV9GVUxMX0NVUlZFX0FOTlVBTC5BTExDT1JQLkNDQy4yMFkuMzEvMTIvMjAxOQEAAAAAAAAAAgAAAAgwLjEyNTA4MQDYLd508kHYCMqrSXbyQdgIJENJUS5eQVNYLklRX0xBU1RTQUxFUFJJQ0UuMzEvMDgvMjAxNwEAAAAfU+sBAgAA</t>
        </is>
      </c>
      <c r="CM2" t="inlineStr">
        <is>
          <t>AAs0MDcyLjk4MDI1MQC1vDdS8kHYCAFgC3PyQdgIMUNJUUFWRy4lVENNU1kyMC5JUV9MQVNUU0FMRVBSSUNFLjQwMTc4LjMxLzEyLzIwMTkBAAAAIB8oAgIAAAAQMi45MjI4NzQ4NTAwNTk5OABBUkJ18kHYCNh9S3byQdgIIUNJUS5MU0U6VFNDTy5JUV9WT0xVTUUuMDkvMTEvMjAxOAEAAAAwUAYAAgAAAAgxNi4yNzQ1NgDH4n9T8kHYCOAuHXHyQdgIJUNJUS5eQ09NUC5JUV9MQVNUU0FMRVBSSUNFLjIyLzAzLzIwMTkBAAAAibgoAAIAAAAHNzY0Mi42NwCgnjdR8kHYCOGhFnPyQdgIKUNJUS5OWVNFOlJBQ0UuSVFfTEFTVFNBTEVQUklDRS4zMC8wOS8yMDE4AQAAAD2CsBACAAAABjEzNi45MQDoNX5T8kHYCMXhKnHyQdgILENJUS5OWVNFOk1BTlUuSVFfR1AuMTAwMC4zMC8wNC8yMDIwLi5GLkdCUC5DAQAAAN1rDQACAAAABzU2MS4yNTEBCAAAAAUAAAABMQEAAAAKMTk4NTg0NTA2MwMAAAACNTUCAAAAAjEwBAAAAAExBwAAAAk0LzMwLzIwMjAIAAAACTgvMTYvMjAyMAkAAAABMLxYB0vyQdgIwbKfWfJB2AgtQ0lRLk5BU0RBUUdTOkNBS0UuSVFfTEFTVFNBTEVQUklDRS4zMC8wNi8yMDE2AQAAAAjgBAACAAAABTQ4LjE0AMGqflPyQdgIvX4kcfJB2AgnQ0lRLk5ZU0U6S08uSVFfTEFTVFNBTEVQUklDRS4zMS8wNy8yMDE4AQAAABJoAAACAAAABTQ2LjYzAOg1flPyQdgIWJMqcfJB2AgmQ0lRLk5BU0RBUUdT</t>
        </is>
      </c>
      <c r="CN2" t="inlineStr">
        <is>
          <t>OlRTTEEuSVFfVk9MVU1FLjEyLzA3LzIwMTkBAAAAEMaiAQIAAAAIOS4yMDA1MjEAo9YkVfJB2AiDv8Fy8kHYCCRDSVEuXlNQWC5JUV9MQVNUU0FMRVBSSUNFLjMxLzAxLzIwMTYBAAAAm7goAAIAAAAQMTk0MC4yMzk2Nzc4MTg0NQCgnjdR8kHYCCmiCHPyQdgIKENJUS5MU0U6U0ZPUi5JUV9MQVNUU0FMRVBSSUNFLjE1LzExLzIwMTkBAAAAy1PkIQIAAAAFMS44ODUA6DV+U/JB2AifAi1x8kHYCDVDSVEuTFNFOlRTQ08uSVFfVE9UQUxfQVNTRVRTLjEwMDAuMzEvMTIvMjAxOS4uRi5HQlAuQwEAAAAwUAYAAgAAAAU0OTA0NwEIAAAABQAAAAExAQAAAAoxOTY4NzM2NTYzAwAAAAI1NQIAAAAEMTAwNwQAAAABMQcAAAAKMTIvMzEvMjAxOQgAAAAJOC8xNi8yMDIwCQAAAAEwO4YXePJB2AhcS/t48kHYCEBDSVEuTkFTREFRR1M6Q0FLRS5JUV9NRURJQU5fVEFSR0VUX1BSSUNFLjYwMDAuMzAvMDQvMjAyMC4uLlVTRC5DAQAAAAjgBAACAAAAAjI2AQ4AAAAFAAAAATcBAAAABzI1OTk2OTUCAAAABjI3Mzg4OAMAAAAGMTAwMTYyBAAAAAMyNTUGAAAAATAHAAAAAzE2MAgAAAABMQkAAAABMQoAAAABMAsAAAALMTE5MDIzOTMyMTkMAAAAATgNAAAACDUvMS8yMDIwEAAAAAk4LzE2LzIwMjD/b8pM8kHYCCIbj1nyQdgII0NJUS4lVENNU1kwNS5JUV9MQVNUU0FMRVBSSUNFLjQzNTg1AQAAABcfKAICAAAABDIuMjgAo9Yk</t>
        </is>
      </c>
      <c r="CO2" t="inlineStr">
        <is>
          <t>VfJB2AgRdIRZ8kHYCChDSVEuTFNFOlRTQ08uSVFfTEFTVFNBTEVQUklDRS4yNi8wNC8yMDE5AQAAADBQBgACAAAAAzIuNQC5lH9T8kHYCA4EJnHyQdgILUNJUS5OWVNFOktPLklRX0xBU1RTQUxFUFJJQ0UuMzEvMTIvMjAxNi5VU0QuQwEAAAASaAAAAgAAAAU0MS40NgADScpM8kHYCJR/YHbyQdgIN0NJUS5BVUQuSVFfRlVMTF9DVVJWRV9BTk5VQUwuQUxMQ09SUC5CQkIuMjBZLjMwLzA0LzIwMjABAAAAAAAAAAIAAAAJMC4wNDE4NDU1AKokJVXyQdgIhUeGWfJB2AgiQ0lRLk5ZU0U6TUFOVS5JUV9WT0xVTUUuMjYvMDQvMjAxOQEAAADdaw0AAgAAAAcwLjA1MjkzALmUf1PyQdgIHim/cvJB2AgpQ0lRLk5ZU0U6UkFDRS5JUV9MQVNUU0FMRVBSSUNFLjIyLzA2LzIwMTgBAAAAPYKwEAIAAAAGMTM5LjQ4ACnmhVLyQdgIBnQLcfJB2Ag4Q0lRLkxTRTpUU0NPLklRX0VCSVRfTUVESUFOX0VTVC42MDAxLjMwLzA0LzIwMjAuLkYuR0JQLkMBAAAAMFAGAAMAAAAAAKR/B0vyQdgIeqajWfJB2AgZQ0lRLi5JUV9WT0xVTUUuMjIvMTEvMjAxOQUAAAAAAAAACAAAABQoSW52YWxpZCBJZGVudGlmaWVyKdk5tVPyQdgIRjS7cvJB2AgiQ0lRLkxTRTpUU0NPLklRX1RFVl9PVVQuMzAvMDQvMjAyMAEAAAAwUAYAAgAAAAwzNzA1MC40MzQxODYBBgAAAAUAAAABMQEAAAAKMjAyNjUwNzM4MgMAAAACNTUCAAAABTQ2MjE0BAAA</t>
        </is>
      </c>
      <c r="CP2" t="inlineStr">
        <is>
          <t>AAEwBwAAAAk0LzMwLzIwMjCj1iRV8kHYCHfnflnyQdgIKENJUS5MU0U6U0ZPUi5JUV9MQVNUU0FMRVBSSUNFLjMxLzAxLzIwMTcBAAAAy1PkIQMAAAAAANGDflPyQdgIGt0lcfJB2AgwQ0lRLk5ZU0U6S08uSVFfQ09TVF9SRVYuMjAwMC4zMS8xMi8yMDE5Li5GLlVTRC5DAQAAABJoAAACAAAABTEyODU4AQgAAAAFAAAAATEBAAAACjE5ODg4MDE1MjYDAAAAAzE2MAIAAAABMQQAAAABMQcAAAAKMTIvMzEvMjAxOQgAAAAJOC8xNi8yMDIwCQAAAAEwHvsXePJB2AiHn/F48kHYCCdDSVEuTFNFOlNGT1IuSVFfQkVUQV81WVJfUlNRLjMwLzA0LzIwMjABAAAAy1PkIQMAAAAAAKPWJFXyQdgI27aIWfJB2AghQ0lRLkxTRTpUU0NPLklRX1ZPTFVNRS4wNC8wMS8yMDE5AQAAADBQBgACAAAACDMxLjA1MTI2AMfif1PyQdgIoaO9cvJB2AgnQ0lRLk5ZU0U6S08uSVFfTEFTVFNBTEVQUklDRS4yMC8wNy8yMDE4AQAAABJoAAACAAAABTQ1LjI4ADq/hVLyQdgIilkOcfJB2AgtQ0lRLk5BU0RBUUdTOkNBS0UuSVFfTEFTVFNBTEVQUklDRS4yMi8wNi8yMDE4AQAAAAjgBAACAAAABTU3LjY3ACnmhVLyQdgI/ZoLcfJB2AgkQ0lRLkxTRTpTRk9SLklRX1NQX0xDX0xULi4zMS8xMi8yMDE5AQAAAMtT5CEDAAAAAAD+A0J18kHYCAFCTHbyQdgIJUNJUS5JUTUwMDI3NTgyLklRX0xBU1RTQUxFUFJJQ0UuNDM1ODUBAAAAPlz7AgIA</t>
        </is>
      </c>
      <c r="CQ2" t="inlineStr">
        <is>
          <t>AAAFMS42ODkAo9YkVfJB2AiVIIZZ8kHYCClDSVEuTllTRTpNQU5VLklRX0xBU1RTQUxFUFJJQ0UuMzAvMDkvMjAxOAEAAADdaw0AAgAAAAQyMi41AOg1flPyQdgIowgrcfJB2AgiQ0lRLk5ZU0U6TUFOVS5JUV9WT0xVTUUuMDgvMDIvMjAxOQEAAADdaw0AAgAAAAgwLjAzNzQ2NgCkvH9T8kHYCE3bvnLyQdgIQENJUS5OQVNEQVFHUzpDQUtFLklRX1RPVEFMX0NPTU1PTl9FUVVJVFkuOTk4LjMwLzA0LzIwMjAuLkYuVVNELkMBAAAACOAEAAIAAAAGNjEzLjUzAQgAAAAFAAAAATEBAAAACjIwMjE1ODE0MDkDAAAAAzE2MAIAAAAEMTAwNgQAAAABMQcAAAAJNC8zMC8yMDIwCAAAAAk4LzE2LzIwMjAJAAAAATD/b8pM8kHYCIsxnFnyQdgIP0NJUS5OWVNFOk1BTlUuSVFfVE9UQUxfREVCVF9OT05fQ1VSUkVOVC45OTcuMzEvMTIvMjAxOS4uRi5HQlAuQwEAAADdaw0AAgAAAAc0OTQuMjM4AQgAAAAFAAAAATEBAAAACjE5MTAyNDc0MDMDAAAAAjU1AgAAAAUyNTIyNAQAAAABMQcAAAAKMTIvMzEvMjAxOQgAAAAJOC8xNi8yMDIwCQAAAAEwHK0XePJB2AjeMPd48kHYCCFDSVEuTFNFOlNGT1IuSVFfVk9MVU1FLjE0LzA5LzIwMTgBAAAAy1PkIQMAAAAAAEOYhVLyQdgIYxATcfJB2Ag7Q0lRLk5BU0RBUUdTOkNBS0UuSVFfQ0FTSF9TVF9JTlZFU1QuOTk5LjMwLzA0LzIwMjAuLkYuVVNELkMBAAAACOAEAAIAAAAGMjYu</t>
        </is>
      </c>
      <c r="CR2" t="inlineStr">
        <is>
          <t>NTc4AQgAAAAFAAAAATEBAAAACjIwMjE1ODE0MjADAAAAAzE2MAIAAAAEMTAwMgQAAAABMQcAAAAJNC8zMC8yMDIwCAAAAAk4LzE2LzIwMjAJAAAAATADScpM8kHYCB/DklnyQdgINkNJUS5OWVNFOk1BTlUuSVFfSU5URVJFU1RfRVhQLjIwMDAuMzAvMDQvMjAyMC4uRi5HQlAuQwEAAADdaw0AAgAAAActMjAuMzIxAQgAAAAFAAAAATEBAAAACjIwMTg2MzIwMDMDAAAAAjU1AgAAAAI4MgQAAAABMQcAAAAJNC8zMC8yMDIwCAAAAAk4LzE2LzIwMjAJAAAAATD/b8pM8kHYCB16rFnyQdgIJUNJUS5eQ09NUC5JUV9MQVNUU0FMRVBSSUNFLjMwLzA4LzIwMTkBAAAAibgoAAIAAAAHNzk2Mi44OABHhYVR8kHYCBYGFnPyQdgILkNJUS5OWVNFOk1BTlUuSVFfRUJJVC4xMDAwLjMxLzEyLzIwMTkuLkYuR0JQLkMBAAAA3WsNAAIAAAAGNDQuODMzAQgAAAAFAAAAATEBAAAACjE5ODU4NDUwNjMDAAAAAjU1AgAAAAM0MDAEAAAAATEHAAAACjEyLzMxLzIwMTkIAAAACTgvMTYvMjAyMAkAAAABMB4iGHjyQdgITErsePJB2AgnQ0lRLk5ZU0U6S08uSVFfTEFTVFNBTEVQUklDRS4zMC8wNi8yMDE3AQAAABJoAAACAAAABTQ0Ljg1ANGDflPyQdgItjsncfJB2AgZQ0lRLi5JUV9WT0xVTUUuMzAvMDMvMjAxOAUAAAAAAAAACAAAABQoSW52YWxpZCBJZGVudGlmaWVyKRjdQXXyQdgIdvRSdvJB2Ag1Q0lRLk5BU0RBUUdTOlRTTEEu</t>
        </is>
      </c>
      <c r="CS2" t="inlineStr">
        <is>
          <t>SVFfU0hBUkVTT1VUU1RBTkRJTkcuMzEvMTIvMjAxNS5VU0QBAAAAEMaiAQIAAAAKMTMwLjk1MTMxOQAVIspM8kHYCEAaYXbyQdgIKUNJUS5OWVNFOk1BTlUuSVFfTEFTVFNBTEVQUklDRS4wNy8wNi8yMDE5AQAAAN1rDQACAAAABTE4LjAyAMGqflPyQdgI22IncfJB2AggQ0lRLi5JUV9MQVNUU0FMRVBSSUNFLjMxLzA3LzIwMTgFAAAAAAAAAAgAAAAUKEludmFsaWQgSWRlbnRpZmllcinsIDdS8kHYCNsANHPyQdgIKENJUS5MU0U6U0ZPUi5JUV9MQVNUU0FMRVBSSUNFLjI3LzA3LzIwMTgBAAAAy1PkIQMAAAAAADq/hVLyQdgIPPUOcfJB2AggQ0lRLk5ZU0U6S08uSVFfVk9MVU1FLjAyLzExLzIwMTgBAAAAEmgAAAIAAAAIMTcuNTg1MDYAx+J/U/JB2AhqjRdx8kHYCD9DSVEuTFNFOlNGT1IuSVFfTUlOT1JJVFlfSU5URVJFU1RfVE9UQUwuOTk2LjMwLzA0LzIwMjAuLkYuR0JQLkMBAAAAy1PkIQMAAAAAANkKB0vyQdgILemZWfJB2Ag3Q0lRLkdCUC5JUV9GVUxMX0NVUlZFX0FOTlVBTC5BTExDT1JQLkJCQi4yMFkuMzAvMDQvMjAyMAEAAAAAAAAAAgAAAAkwLjAyNzcxMDIAqiQlVfJB2AhTCodZ8kHYCDNDSVEuTkFTREFRR1M6VFNMQS5JUV9FQklUREEuOTk3LjMxLzEyLzIwMTkuLkYuVVNELkMBAAAAEMaiAQIAAAAILTI5NC4wMzkBCAAAAAUAAAABMQEAAAAKMTg3NTc2OTA4MgMAAAADMTYwAgAAAAQ0MDUx</t>
        </is>
      </c>
      <c r="CT2" t="inlineStr">
        <is>
          <t>BAAAAAExBwAAAAoxMi8zMS8yMDE5CAAAAAk4LzE2LzIwMjAJAAAAATAeIhh48kHYCM5E7njyQdgILUNJUS5OQVNEQVFHUzpDQUtFLklRX0xBU1RTQUxFUFJJQ0UuMTgvMDUvMjAxOAEAAAAI4AQAAgAAAAU1MC40MQAp5oVS8kHYCNGPCHHyQdgIIUNJUS5MU0U6U0ZPUi5JUV9WT0xVTUUuMDQvMDUvMjAxOAEAAADLU+QhAwAAAAAAKeaFUvJB2AjIwgVx8kHYCCpDSVEuSVE0Mzk0MzgxMi5JUV9MQVNUU0FMRVBSSUNFLjMxLzEyLzIwMTkBAAAAhIeeAgIAAAAJLTAuNDQ2Mzc3AN8G3nTyQdgIMW1KdvJB2AgwQ0lRLk5ZU0U6S08uSVFfU0hBUkVTT1VUU1RBTkRJTkdfT1VULjMxLzEyLzIwMTkuAQAAABJoAAACAAAACzQzMjkuMjA5MTczACgrQnXyQdgI/4hfdfJB2AgvQ0lRLk5ZU0U6S08uSVFfQ09TVF9SRVYuOTk5LjMwLzA0LzIwMjAuLkYuVVNELkMBAAAAEmgAAAIAAAAFMTMwNjcBCAAAAAUAAAABMQEAAAAKMjAxNjc5MTI1MQMAAAADMTYwAgAAAAExBAAAAAExBwAAAAk0LzMwLzIwMjAIAAAACTgvMTYvMjAyMAkAAAABMANJykzyQdgIwceeWfJB2AghQ0lRLkxTRTpUU0NPLklRX1ZPTFVNRS4xNi8wOC8yMDE5AQAAADBQBgACAAAACDIwLjU3MTM4AJX9JFXyQdgIYWa+cvJB2Ag0Q0lRLk5ZU0U6S08uSVFfRVFVSVRZX01FVEhPRC45OTcuMzAvMDQvMjAyMC4uRi5VU0QuQwEAAAASaAAAAgAAAAUxNjI2MAEI</t>
        </is>
      </c>
      <c r="CU2" t="inlineStr">
        <is>
          <t>AAAABQAAAAExAQAAAAoxOTQ2NDMwNzgyAwAAAAMxNjACAAAABDMwNjMEAAAAATEHAAAACTQvMzAvMjAyMAgAAAAJOC8xNi8yMDIwCQAAAAEwA0nKTPJB2AjRK5BZ8kHYCCFDSVEuTFNFOlRTQ08uSVFfVk9MVU1FLjA4LzAyLzIwMTkBAAAAMFAGAAIAAAAIMTYuNDAwMjQApLx/U/JB2AiSyr1y8kHYCDdDSVEuTkFTREFRR1M6VFNMQS5JUV9UT1RBTF9SRVYuMjAwMC4zMC8wNC8yMDIwLi5GLlVTRC5DAQAAABDGogECAAAABTI2MDIyAQgAAAAFAAAAATEBAAAACjIwMzIwNDUzMzQDAAAAAzE2MAIAAAACMjgEAAAAATEHAAAACTQvMzAvMjAyMAgAAAAJOC8xNi8yMDIwCQAAAAEwvFgHS/JB2AgyaZ1Z8kHYCCRDSVEuXkFTWC5JUV9MQVNUU0FMRVBSSUNFLjMxLzA3LzIwMTkBAAAAH1PrAQIAAAALNDEzNC4wMjc0NTgASQUzUvJB2Agnwwpz8kHYCClDSVEuTllTRTpNQU5VLklRX0xBU1RTQUxFUFJJQ0UuMjEvMDIvMjAyMAEAAADdaw0AAgAAAAUxOS4yOQAID35T8kHYCAREXVnyQdgIMkNJUS5MU0U6VFNDTy5JUV9UT1RBTF9SRVYuMTAwMC4zMC8wNC8yMDIwLi5GLkdCUC5DAQAAADBQBgACAAAABTY0NzYwAQgAAAAFAAAAATEBAAAACjIwMjY1MDczMDkDAAAAAjU1AgAAAAIyOAQAAAABMQcAAAAJNC8zMC8yMDIwCAAAAAk4LzE2LzIwMjAJAAAAATDJMQdL8kHYCCO3nVnyQdgIJ0NJUS4kQUVESEtELklRX0xBU1RT</t>
        </is>
      </c>
      <c r="CV2" t="inlineStr">
        <is>
          <t>QUxFUFJJQ0UuMzEvMTIvMjAxOQEAAAAl61oAAgAAAAkwLjQ3MTU1NTgA3wbedPJB2AgV4kp28kHYCCJDSVEuTllTRTpLTy5JUV9CRVRBXzVZUi4zMS8xMi8yMDE5AQAAABJoAAACAAAAETAuNDIwNzg1MTA4NDA5NTY0AN8G3nTyQdgIZcdGdvJB2AhAQ0lRLk5BU0RBUUdTOlRTTEEuSVFfVE9UQUxfQ09NTU9OX0VRVUlUWS45OTkuMzEvMTIvMjAxOS4uRi5VU0QuQwEAAAAQxqIBAgAAAAg0MjM3LjI0MgEIAAAABQAAAAExAQAAAAoxOTQ1ODczNTUwAwAAAAMxNjACAAAABDEwMDYEAAAAATEHAAAACjEyLzMxLzIwMTkIAAAACTgvMTYvMjAyMAkAAAABMB77F3jyQdgILzT0ePJB2AgxQ0lRLk5ZU0U6UkFDRS5JUV9UT1RBTF9DQS45OTcuMzEvMTIvMjAxOS4uRi5FVVIuQwEAAAA9grAQAgAAAAgyMDE5LjgyMwEIAAAABQAAAAExAQAAAAoxODc2MDQzMzEzAwAAAAI1MAIAAAAEMTAwOAQAAAABMQcAAAAKMTIvMzEvMjAxOQgAAAAJOC8xNi8yMDIwCQAAAAEwO4YXePJB2Aidwft48kHYCChDSVEuTFNFOlNGT1IuSVFfTEFTVFNBTEVQUklDRS4zMS8wNS8yMDE3AQAAAMtT5CEDAAAAAADRg35T8kHYCErHJnHyQdgINkNJUS5OQVNEQVFHUzpUU0xBLklRX1RPVEFMX0NBLjIwMDAuMzEvMTIvMjAxOS4uRi5VU0QuQwEAAAAQxqIBAgAAAAUxMDk0MAEIAAAABQAAAAExAQAAAAoxOTg5NDUzMTMwAwAAAAMxNjACAAAABDEw</t>
        </is>
      </c>
      <c r="CW2" t="inlineStr">
        <is>
          <t>MDgEAAAAATEHAAAACjEyLzMxLzIwMTkIAAAACTgvMTYvMjAyMAkAAAABMDuGF3jyQdgICoP8ePJB2AgoQ0lRLkxTRTpTRk9SLklRX0xBU1RTQUxFUFJJQ0UuMjgvMTIvMjAxOAEAAADLU+QhAgAAAAQxLjE4AMfif1PyQdgIGzYicfJB2AgpQ0lRLk5ZU0U6TUFOVS5JUV9MQVNUU0FMRVBSSUNFLjMxLzAxLzIwMTgBAAAA3WsNAAIAAAAEMjAuMQAFXX5T8kHYCIfAKHHyQdgIIUNJUS5MU0U6U0ZPUi5JUV9WT0xVTUUuMjIvMDYvMjAxOAEAAADLU+QhAwAAAAAAKeaFUvJB2AgGdAtx8kHYCDpDSVEuTllTRTpLTy5JUV9SRVZFTlVFX01FRElBTl9FU1QuMTAwMS4zMS8xMi8yMDE5Li5GLlVTRC5DAQAAABJoAAACAAAACzM3MDk5LjU1NTY1AQ4AAAAFAAAAATMBAAAAATACAAAACjEwMDE0MTY0MTUDAAAABjEwMDE4MQQAAAABMgYAAAABMAcAAAADMTYwCAAAAAExCQAAAAExCgAAAAEwCwAAAAsxMTY3MDMxNDUwNQwAAAABMQ0AAAAIMS8xLzIwMjAQAAAACTgvMTYvMjAyMPNIGHjyQdgIg/zyePJB2Ag6Q0lRLk5ZU0U6S08uSVFfUkVWRU5VRV9NRURJQU5fRVNULjYwMDEuMzAvMDQvMjAyMC4uRi5VU0QuQwEAAAASaAAAAwAAAAAA/2/KTPJB2AhdzZxZ8kHYCClDSVEuTllTRTpSQUNFLklRX0xBU1RTQUxFUFJJQ0UuMjQvMDUvMjAxOQEAAAA9grAQAgAAAAYxNDQuMjkAwap+U/JB2AgS7iZx8kHYCDNDSVEuTllTRTpS</t>
        </is>
      </c>
      <c r="CX2" t="inlineStr">
        <is>
          <t>QUNFLklRX1RPVEFMX0xJQUIuOTk2LjMwLzA0LzIwMjAuLkYuRVVSLkMBAAAAPYKwEAIAAAAIMzg5NC44MDIBCAAAAAUAAAABMQEAAAAKMTg3NjA0MzMxMwMAAAACNTACAAAABDEyNzYEAAAAATEHAAAACTQvMzAvMjAyMAgAAAAJOC8xNi8yMDIwCQAAAAEw2QoHS/JB2Ajwq5pZ8kHYCCFDSVEuTFNFOlNGT1IuSVFfVk9MVU1FLjIwLzA3LzIwMTgBAAAAy1PkIQMAAAAAADq/hVLyQdgITjEOcfJB2AgnQ0lRLiRBRURVU0QuSVFfTEFTVFNBTEVQUklDRS4zMS8xMi8yMDE3AQAAACXrWgACAAAABjMuNjczMgAVIspM8kHYCNOqXnbyQdgIMkNJUS5OWVNFOktPLklRX1BSRUZfRVFVSVRZLjk5Ni4zMC8wNC8yMDIwLi5GLlVTRC5DAQAAABJoAAADAAAAAAADScpM8kHYCLKVm1nyQdgILUNJUS5OQVNEQVFHUzpUU0xBLklRX0xBU1RTQUxFUFJJQ0UuMzEvMTIvMjAxNwEAAAAQxqIBAgAAAAYzMTEuMzUABV1+U/JB2AjfcShx8kHYCC1DSVEuTFNFOlRTQ08uSVFfUEVSSU9EREFURS4xMDAwLjMxLzEyLzIwMTkuLkYBAAAAMFAGAAUAAAAKMjMvMDIvMjAxOQD+A0J18kHYCMNSTXbyQdgIO0NJUS5OWVNFOk1BTlUuSVFfRUJJVERBX01FRElBTl9FU1QuNjAwMC4zMC8wNC8yMDIwLi5GLkdCUC5DAQAAAN1rDQACAAAABzE0Ni4wMzgBDgAAAAUAAAACMTEBAAAAATACAAAABzM2MTc4ODUDAAAABjEwMDE4OAQAAAABMwYAAAAB</t>
        </is>
      </c>
      <c r="CY2" t="inlineStr">
        <is>
          <t>MAcAAAACNTUIAAAAATEJAAAAATEKAAAAATALAAAACzExODY4NjMwOTgzDAAAAAIxMg0AAAAINS8xLzIwMjAQAAAACTgvMTYvMjAyMKR/B0vyQdgIH4WhWfJB2AgvQ0lRLk5BU0RBUUdTOkNBS0UuSVFfR1AuOTk5LjMxLzEyLzIwMTkuLkYuVVNELkMBAAAACOAEAAIAAAAHOTYzLjUxOQEIAAAABQAAAAExAQAAAAoxOTQ4MTc2NjgwAwAAAAMxNjACAAAAAjEwBAAAAAExBwAAAAoxMi8zMS8yMDE5CAAAAAk4LzE2LzIwMjAJAAAAATAeIhh48kHYCJqO8HjyQdgIJUNJUS5eQ09NUC5JUV9MQVNUU0FMRVBSSUNFLjEwLzAxLzIwMjABAAAAibgoAAIAAAAHOTE3OC44NgD/KzNS8kHYCJzqvFnyQdgIP0NJUS5MU0U6U0ZPUi5JUV9NSU5PUklUWV9JTlRFUkVTVF9UT1RBTC45OTguMzEvMTIvMjAxOS4uRi5HQlAuQwEAAADLU+QhAwAAAAAAhNQXePJB2AjLVvZ48kHYCClDSVEuTllTRTpSQUNFLklRX0xBU1RTQUxFUFJJQ0UuMTcvMDQvMjAyMAEAAAA9grAQAgAAAAYxNjEuMzQAAeh9U/JB2AiXF19Z8kHYCCRDSVEuXlNQWC5JUV9MQVNUU0FMRVBSSUNFLjI3LzA3LzIwMTgBAAAAm7goAAIAAAAQMjgxOC44MTc2MjYyOTYxNgCKxTdR8kHYCI4LFHPyQdgIQENJUS5OQVNEQVFHUzpUU0xBLklRX1RPVEFMX0NPTU1PTl9FUVVJVFkuOTk3LjMwLzA0LzIwMjAuLkYuVVNELkMBAAAAEMaiAQIAAAAINDc1Mi45MTEBCAAAAAUA</t>
        </is>
      </c>
      <c r="CZ2" t="inlineStr">
        <is>
          <t>AAABMQEAAAAKMTk0NTg3MzU1MQMAAAADMTYwAgAAAAQxMDA2BAAAAAExBwAAAAk0LzMwLzIwMjAIAAAACTgvMTYvMjAyMAkAAAABMLxYB0vyQdgIglicWfJB2AgoQ0lRLkxTRTpTRk9SLklRX0xBU1RTQUxFUFJJQ0UuMDgvMTEvMjAxOQEAAADLU+QhAgAAAAQxLjg0AOg1flPyQdgIuLQscfJB2AgZQ0lRLi5JUV9WT0xVTUUuMDYvMDMvMjAyMAUAAAAAAAAACAAAABQoSW52YWxpZCBJZGVudGlmaWVyKdk5tVPyQdgISSh1WfJB2AgyQ0lRLkxTRTpUU0NPLklRX0VTVF9FUFNfR1JPV1RIXzVZUi42MDAwLjMxLzEyLzIwMTkBAAAAMFAGAAIAAAAIMTAuOTU0MzEBDgAAAAUAAAABNwEAAAAIMjAxNTc4NzkCAAAABjQxMTY4MAMAAAAGMTAwMTY3BAAAAAEzBgAAAAEwBwAAAAEwCAAAAAEwCQAAAAExCgAAAAEwCwAAAAsxMTYyMzQ5NTUxNAwAAAABOA0AAAAIMS8xLzIwMjAQAAAACjEyLzMxLzIwMTkoK0J18kHYCDQUTnbyQdgIKUNJUS5OWVNFOlJBQ0UuSVFfTEFTVFNBTEVQUklDRS4yNi8wMS8yMDE4AQAAAD2CsBACAAAABjExOS45NgAoK0J18kHYCAiQWnbyQdgIIUNJUS5MU0U6VFNDTy5JUV9WT0xVTUUuMTQvMDkvMjAxOAEAAAAwUAYAAgAAAAgzNy44MzA2MgBDmIVS8kHYCOw2E3HyQdgIMUNJUS5MU0U6VFNDTy5JUV9MVF9JTlZFU1QuOTk2LjMxLzEyLzIwMTkuLkYuR0JQLkMBAAAAMFAGAAIAAAAEMTkxNQEI</t>
        </is>
      </c>
      <c r="DA2" t="inlineStr">
        <is>
          <t>AAAABQAAAAExAQAAAAoxNzkxNDY4MTQ2AwAAAAI1NQIAAAAEMTA1NAQAAAABMQcAAAAKMTIvMzEvMjAxOQgAAAAJOC8xNi8yMDIwCQAAAAEwO4YXePJB2AjGxfl48kHYCDVDSVEuTkFTREFRR1M6VFNMQS5JUV9DT1NUX1JFVi45OTcuMzAvMDQvMjAyMC4uRi5VU0QuQwEAAAAQxqIBAgAAAAg1NDAwLjg3NQEIAAAABQAAAAExAQAAAAoxOTQ1ODczNTUxAwAAAAMxNjACAAAAATEEAAAAATEHAAAACTQvMzAvMjAyMAgAAAAJOC8xNi8yMDIwCQAAAAEwvFgHS/JB2AjCFZ9Z8kHYCCBDSVEuLklRX0xBU1RTQUxFUFJJQ0UuMTIvMTAvMjAxOAUAAAAAAAAACAAAABQoSW52YWxpZCBJZGVudGlmaWVyKee0NlHyQdgITWxpc/JB2AgnQ0lRLk5ZU0U6S08uSVFfTEFTVFNBTEVQUklDRS4wMi8wMi8yMDE4AQAAABJoAAACAAAABTQ2LjczACgrQnXyQdgI8MtZdvJB2Ag/Q0lRLk5ZU0U6UkFDRS5JUV9UT1RBTF9ERUJUX05PTl9DVVJSRU5ULjk5OS4zMC8wNC8yMDIwLi5GLkVVUi5DAQAAAD2CsBACAAAACDE1NzQuNzU4AQgAAAAFAAAAATEBAAAACjIwMTU2Mzk4MTgDAAAAAjUwAgAAAAUyNTIyNAQAAAABMQcAAAAJNC8zMC8yMDIwCAAAAAk4LzE2LzIwMjAJAAAAATDg4wZL8kHYCI5jmFnyQdgIJ0NJUS5OWVNFOktPLklRX0xBU1RTQUxFUFJJQ0UuMzEvMTAvMjAxOAEAAAASaAAAAgAAAAU0Ny44OAAID35T8kHYCAhWK3Hy</t>
        </is>
      </c>
      <c r="DB2" t="inlineStr">
        <is>
          <t>QdgIJ0NJUS5OWVNFOktPLklRX0xBU1RTQUxFUFJJQ0UuMzEvMDUvMjAxNwEAAAASaAAAAgAAAAU0NS40NwDRg35T8kHYCBLuJnHyQdgIO0NJUS5OQVNEQVFHUzpUU0xBLklRX0RBX01FRElBTl9FU1QuNjAwMC4zMS8xMi8yMDE5Li5GLlVTRC5DAQAAABDGogECAAAABzIxMTkuNDUBDgAAAAUAAAACMTEBAAAAATACAAAACDE1MzU3Njg1AwAAAAYxMTQxOTAEAAAAATIGAAAAATAHAAAAAzE2MAgAAAABMQkAAAABMQoAAAABMAsAAAALMTE3MzMxNjEzNjYMAAAAAjEyDQAAAAgxLzEvMjAyMBAAAAAJOC8xNi8yMDIwOzyWd/JB2AiG4Od48kHYCD9DSVEuTkFTREFRR1M6VFNMQS5JUV9UT1RBTF9ERUJUX0NVUlJFTlQuOTk2LjMxLzEyLzIwMTkuLkYuVVNELkMBAAAAEMaiAQIAAAAHNjkwLjI5NQEIAAAABQAAAAExAQAAAAoxODMwMTQzMzAwAwAAAAMxNjACAAAABTI1MjIzBAAAAAExBwAAAAoxMi8zMS8yMDE5CAAAAAk4LzE2LzIwMjAJAAAAATAcrRd48kHYCGfd+HjyQdgILUNJUS5OQVNEQVFHUzpDQUtFLklRX0xBU1RTQUxFUFJJQ0UuMDYvMDMvMjAyMAEAAAAI4AQAAgAAAAUzMS40NAAB6H1T8kHYCOu4XVnyQdgILUNJUS5OWVNFOktPLklRX0RBX0NGLjEwMDAuMzAvMDQvMjAyMC4uRi5VU0QuQwEAAAASaAAAAgAAAAQxMzY1AQgAAAAFAAAAATEBAAAACjIwMTY3OTEyNDUDAAAAAzE2MAIAAAAEMjE2MAQAAAAB</t>
        </is>
      </c>
      <c r="DC2" t="inlineStr">
        <is>
          <t>MQcAAAAJNC8zMC8yMDIwCAAAAAk4LzE2LzIwMjAJAAAAATADScpM8kHYCMa8qVnyQdgIIkNJUS5OWVNFOk1BTlUuSVFfVk9MVU1FLjEyLzA3LzIwMTkBAAAA3WsNAAIAAAAHMC4wNTEyMQCV/SRV8kHYCAl3v3LyQdgIIkNJUS5OWVNFOk1BTlUuSVFfVk9MVU1FLjA2LzA0LzIwMTgBAAAA3WsNAAIAAAAIMC4wMzYwMDYAKCtCdfJB2AjUvFF28kHYCDlDSVEuTFNFOlRTQ08uSVFfSElHSF9UQVJHRVRfUFJJQ0UuNjAwMC4zMC8wNC8yMDIwLi4uR0JQLkMBAAAAMFAGAAIAAAAEMy4xNQEOAAAABQAAAAE3AQAAAAgyMDE1Nzg3OQIAAAAGNDExNjgwAwAAAAYxMDAxNjMEAAAAAzI1NQYAAAABMAcAAAACNTUIAAAAATEJAAAAATEKAAAAATALAAAACzExODkyMzU4MjM5DAAAAAE4DQAAAAg1LzEvMjAyMBAAAAAJOC8xNi8yMDIwpH8HS/JB2AgNQo9Z8kHYCCRDSVEuXkFTWC5JUV9MQVNUU0FMRVBSSUNFLjE2LzAzLzIwMTgBAAAAH1PrAQIAAAALMzk1Ny4wODQxNzYA2C3edPJB2Aht3EV28kHYCCtDSVEuTFNFOlNGT1IuSVFfU0dBLjk5Ni4zMC8wNC8yMDIwLi5GLkdCUC5DAQAAAMtT5CEDAAAAAADZCgdL8kHYCDEQoVnyQdgIMkNJUS5OQVNEQVFHUzpDQUtFLklRX1BFUklPRERBVEUuMTAwMC4zMC8wNC8yMDIwLi5GAQAAAAjgBAAFAAAACjMxLzEyLzIwMTkAsa8kVfJB2AidjIJZ8kHYCD5DSVEuTkFTREFRR1M6VFNM</t>
        </is>
      </c>
      <c r="DD2" t="inlineStr">
        <is>
          <t>QS5JUV9DQVBFWF9NRURJQU5fRVNULjYwMDEuMzEvMTIvMjAxOS4uRi5VU0QuQwEAAAAQxqIBAwAAAAAAOzyWd/JB2AjggeZ48kHYCDJDSVEuTFNFOlRTQ08uSVFfSU5WRU5UT1JZLjIwMDAuMzEvMTIvMjAxOS4uRi5HQlAuQwEAAAAwUAYAAgAAAAQyNzE5AQgAAAAFAAAAATEBAAAACjE5ODY3OTMyNDADAAAAAjU1AgAAAAQxMDQzBAAAAAExBwAAAAoxMi8zMS8yMDE5CAAAAAk4LzE2LzIwMjAJAAAAATDaFJZ38kHYCD8j5XjyQdgINUNJUS5MU0U6VFNDTy5JUV9FUVVJVFlfTUVUSE9ELjk5Ni4zMC8wNC8yMDIwLi5GLkdCUC5DAQAAADBQBgACAAAAAzc4NQEIAAAABQAAAAExAQAAAAoxODQ3ODI1MTQ4AwAAAAI1NQIAAAAEMzA2MwQAAAABMQcAAAAJNC8zMC8yMDIwCAAAAAk4LzE2LzIwMjAJAAAAATDJMQdL8kHYCLt5kFnyQdgIKENJUS5OQVNEQVFHUzpUU0xBLklRX0JFVEFfMllSLjMxLzEyLzIwMTkBAAAAEMaiAQIAAAARMC44MTMzMTMyMzYxNTUxNjcA3wbedPJB2AhW7kZ28kHYCCtDSVEuTllTRTpNQU5VLklRX0dQLjk5OS4zMS8xMi8yMDE5Li5GLkdCUC5DAQAAAN1rDQACAAAABzUxMS44MjIBCAAAAAUAAAABMQEAAAAKMTk4NTg0NTAyOQMAAAACNTUCAAAAAjEwBAAAAAExBwAAAAoxMi8zMS8yMDE5CAAAAAk4LzE2LzIwMjAJAAAAATAeIhh48kHYCJqO8HjyQdgIL0NJUS5MU0U6U0ZPUi5JUV9JTkNf</t>
        </is>
      </c>
      <c r="DE2" t="inlineStr">
        <is>
          <t>VEFYLjk5Ni4zMS8xMi8yMDE5Li5GLkdCUC5DAQAAAMtT5CEDAAAAAADc7ZV38kHYCBtm6XjyQdgIKENJUS5MU0U6VFNDTy5JUV9MQVNUU0FMRVBSSUNFLjMwLzA5LzIwMTgBAAAAMFAGAAIAAAAFMi4zOTgA6DV+U/JB2AjF4Spx8kHYCDlDSVEuTkFTREFRR1M6VFNMQS5JUV9TSEFSRVNPVVRTVEFORElOR19PVVQuMzEvMTIvMjAxNi5VU0QBAAAAEMaiAQIAAAAKMTYxLjgwMzc3MwAVIspM8kHYCDqQYXbyQdgIM0NJUUFWRy5JUTQzOTQzODA2LklRX0xBU1RTQUxFUFJJQ0UuNDAxNzguMzEvMTIvMjAxOQEAAAB+h54CAgAAABAtMC4xMzMxODE1MDY0ODg0AEFSQnXyQdgIWHRddvJB2AgwQ0lRLkxTRTpUU0NPLklRX1RPVEFMX0NMLjk5Ny4zMC8wNC8yMDIwLi5GLkdCUC5DAQAAADBQBgACAAAABTE5NDA1AQgAAAAFAAAAATEBAAAACjE4ODg1MjUwNzQDAAAAAjU1AgAAAAQxMDA5BAAAAAExBwAAAAk0LzMwLzIwMjAIAAAACTgvMTYvMjAyMAkAAAABMMkxB0vyQdgIwqCXWfJB2AgiQ0lRLk5ZU0U6TUFOVS5JUV9WT0xVTUUuMjIvMDYvMjAxOAEAAADdaw0AAgAAAAgwLjAxMDA2NwAp5oVS8kHYCP2aC3HyQdgIO0NJUS5OWVNFOk1BTlUuSVFfRUJJVERBX01FRElBTl9FU1QuNjAwMS4zMC8wNC8yMDIwLi5GLkdCUC5DAQAAAN1rDQADAAAAAADqlspM8kHYCCBeoVnyQdgIJUNJUS5eQ09NUC5JUV9MQVNUU0FMRVBS</t>
        </is>
      </c>
      <c r="DF2" t="inlineStr">
        <is>
          <t>SUNFLjEyLzEwLzIwMTgBAAAAibgoAAIAAAAHNzQ5Ni44OQCKxTdR8kHYCMKLF3PyQdgINUNJUS5OWVNFOktPLklRX05JX01FRElBTl9FU1QuMTAwMy4zMC8wNC8yMDIwLi5GLlVTRC5DAQAAABJoAAACAAAACjk5NTUuNDk1NzYBDgAAAAUAAAABMwEAAAABMAIAAAAKMTAwMTc5Njg1NgMAAAAGMTAwMjUxBAAAAAEyBgAAAAEwBwAAAAMxNjAIAAAAATEJAAAAATEKAAAAATALAAAACzExODg1MDExMDgzDAAAAAExDQAAAAg1LzEvMjAyMBAAAAAJOC8xNi8yMDIw/2/KTPJB2AhgdKdZ8kHYCDhDSVEuTllTRTpNQU5VLklRX0NBU0hfU1RfSU5WRVNULjIwMDAuMzEvMTIvMjAxOS4uRi5HQlAuQwEAAADdaw0AAgAAAAcxNDAuMzA3AQgAAAAFAAAAATEBAAAACjE5OTM2MjEzMjIDAAAAAjU1AgAAAAQxMDAyBAAAAAExBwAAAAoxMi8zMS8yMDE5CAAAAAk4LzE2LzIwMjAJAAAAATA7hhd48kHYCEVA/3jyQdgIM0NJUS5MU0U6U0ZPUi5JUV9UT1RBTF9MSUFCLjIwMDAuMzAvMDQvMjAyMC4uRi5HQlAuQwEAAADLU+QhAgAAAAczMDguMjc0AQgAAAAFAAAAATEBAAAACjIwMjI1OTk4ODcDAAAAAjU1AgAAAAQxMjc2BAAAAAExBwAAAAk0LzMwLzIwMjAIAAAACTgvMTYvMjAyMAkAAAABMNkKB0vyQdgIGRCaWfJB2AgnQ0lRLk5ZU0U6S08uSVFfTEFTVFNBTEVQUklDRS4zMC8wNC8yMDE4AQAAABJoAAACAAAABTQzLjIxAOg1</t>
        </is>
      </c>
      <c r="DG2" t="inlineStr">
        <is>
          <t>flPyQdgIiKkpcfJB2AgtQ0lRLk5BU0RBUUdTOlRTTEEuSVFfTEFTVFNBTEVQUklDRS4zMS8wMS8yMDIwAQAAABDGogECAAAABjY1MC41NwAID35T8kHYCLuiXlnyQdgIK0NJUS5OWVNFOk1BTlUuSVFfRklTQ0FMX1kuNTAwLjMwLzA0LzIwMjAuLkYBAAAA3WsNAAEAAAAEMjAyMAD8OiRV8kHYCKd5iVnyQdgIIUNJUS5MU0U6VFNDTy5JUV9WT0xVTUUuMjcvMDkvMjAxOQEAAAAwUAYAAgAAAAcxOC4zODk2AJX9JFXyQdgIWI2+cvJB2AgZQ0lRLi5JUV9WT0xVTUUuMTQvMDkvMjAxOAUAAAAAAAAACAAAABQoSW52YWxpZCBJZGVudGlmaWVyKW8jhVLyQdgIYxATcfJB2Ag7Q0lRLk5BU0RBUUdTOkNBS0UuSVFfRVFVSVRZX01FVEhPRC4xMDAwLjMwLzA0LzIwMjAuLkYuVVNELkMBAAAACOAEAAMAAAAAAANJykzyQdgI592PWfJB2Ag2Q0lRLk5BU0RBUUdTOlRTTEEuSVFfVE9UQUxfUkVWLjk5OC4zMC8wNC8yMDIwLi5GLlVTRC5DAQAAABDGogECAAAABTExNzU5AQgAAAAFAAAAATEBAAAACjIwMTM5MDc0NzADAAAAAzE2MAIAAAACMjgEAAAAATEHAAAACTQvMzAvMjAyMAgAAAAJOC8xNi8yMDIwCQAAAAEwvFgHS/JB2AgEBZ5Z8kHYCDtDSVEuTllTRTpSQUNFLklRX1RPVEFMX0RFQlRfQ1VSUkVOVC45OTcuMzEvMTIvMjAxOS4uRi5FVVIuQwEAAAA9grAQAgAAAAc5MTkuNDA5AQgAAAAFAAAAATEBAAAACjE4NzYw</t>
        </is>
      </c>
      <c r="DH2" t="inlineStr">
        <is>
          <t>NDMzMTMDAAAAAjUwAgAAAAUyNTIyMwQAAAABMQcAAAAKMTIvMzEvMjAxOQgAAAAJOC8xNi8yMDIwCQAAAAEwHK0XePJB2AhxBPl48kHYCCBDSVEuTllTRTpLTy5JUV9WT0xVTUUuMjEvMTIvMjAxOAEAAAASaAAAAgAAAAczMi40Nzc3AMfif1PyQdgIGMEhcfJB2AgsQ0lRLk5ZU0U6UkFDRS5JUV9OSS4yMDAwLjMxLzEyLzIwMTkuLkYuRVVSLkMBAAAAPYKwEAIAAAAHNzE4LjA5NwEIAAAABQAAAAExAQAAAAoxOTkwNDIzNjg3AwAAAAI1MAIAAAACMTUEAAAAATEHAAAACjEyLzMxLzIwMTkIAAAACTgvMTYvMjAyMAkAAAABMNztlXfyQdgIOfHoePJB2AgkQ0lRLkxTRTpTRk9SLklRX0JVU0lORVNTX0RFU0NSSVBUSU9OAQAAAMtT5CEDAAAAgAVTNCBDYXBpdGFsIHBsYywgdG9nZXRoZXIgd2l0aCBpdHMgc3Vic2lkaWFyaWVzLCBvcGVyYXRlcyBhcyBhIGRpZ2l0YWwgYWR2ZXJ0aXNpbmcgYW5kIG1hcmtldGluZyBzZXJ2aWNlcyBjb21wYW55IGluIHRoZSBBbWVyaWNhcywgRXVyb3BlIGFuZCB0aGUgTWlkZGxlIEVhc3QsIGFuZCB0aGUgQXNpYSBQYWNpZmljLiBJdCBvcGVyYXRlcyB0aHJvdWdoIEZpcnN0LVBhcnR5IERhdGEgUHJhY3RpY2UsIENvbnRlbnQsIGFuZCBQcm9ncmFtbWF0aWMgc2VnbWVudHMuIFRoZSBjb21wYW55IG9mZmVycyBjb250ZW50cywgY2FtcGFpZ25zLCBhbmQgYXNzZXRzIGZvciBw</t>
        </is>
      </c>
      <c r="DI2" t="inlineStr">
        <is>
          <t>YWlkLCBzb2NpYWwsIGFuZCBlYXJuZWQgbWVkaWEsIHN1Y2ggYXMgZGlnaXRhbCBwbGF0Zm9ybXMgYW5kIGFwcHMsIGFzIHdlbGwgYXMgYnJhbmQgYWN0aXZhdGlvbnMuIEl0IHByb3ZpZGVzIGNhbXBhaWduIG1hbmFnZW1lbnQgYW5hbHl0aWNzLCBjcmVhdGl2ZSBwcm9kdWN0aW9uIGFuZCBhZCBzZXJ2aW5nLCBwbGF0Zm9ybSBhbmQgc3lzdGVtcyBpbnRlZ3JhdGlvbiBhbmQgdHJhbnNpdGlvbiwgYW5kIHRyYWluaW5nIGFuZCBlZHVjYXRpb24gc2VydmljZXMuIFRoZSBjb21wYW55IGlzIGhlYWRxdWFydGVyZWQgaW4gTG9uZG9uLCB0aGUgVW5pdGVkIEtpbmdkb20uAPw6JFXyQdgIz92IWfJB2AglQ0lRLl5DT01QLklRX0xBU1RTQUxFUFJJQ0UuMDcvMDkvMjAxOAEAAACJuCgAAgAAAAc3OTAyLjU0AIrFN1HyQdgIvbIXc/JB2AgxQ0lRLk5ZU0U6UkFDRS5JUV9TSEFSRVNPVVRTVEFORElORy4zMS8xMi8yMDE5LkVVUgEAAAA9grAQAgAAAAoxODUuMjgzMzIzABUiykzyQdgINzdedvJB2AgmQ0lRLk5ZU0U6S08uSVFfQkVUQV81WVJfUlNRLjMwLzA0LzIwMjABAAAAEmgAAAIAAAARMC4zMTQyOTUyOTYxNTY4NTgAsa8kVfJB2Ah9FYpZ8kHYCDVDSVEuTFNFOlRTQ08uSVFfRVFVSVRZX01FVEhPRC45OTguMzEvMTIvMjAxOS4uRi5HQlAuQwEAAAAwUAYAAgAAAAM2NjgBCAAAAAUAAAABMQEAAAAKMTg4ODUy</t>
        </is>
      </c>
      <c r="DJ2" t="inlineStr">
        <is>
          <t>NTA3NAMAAAACNTUCAAAABDMwNjMEAAAAATEHAAAACjEyLzMxLzIwMTkIAAAACTgvMTYvMjAyMAkAAAABMEdgF3jyQdgIKbX/ePJB2AgiQ0lRLk5ZU0U6UkFDRS5JUV9WT0xVTUUuMjMvMTEvMjAxOAEAAAA9grAQAgAAAAgwLjE4MDY5NQDH4n9T8kHYCJmNHnHyQdgIMkNJUS5OQVNEQVFHUzpUU0xBLklRX0RBX0NGLjk5OS4zMS8xMi8yMDE5Li5GLlVTRC5DAQAAABDGogECAAAACDE2MzYuMDAzAQgAAAAFAAAAATEBAAAACjE5NDU4NzM1NTADAAAAAzE2MAIAAAAEMjE2MAQAAAABMQcAAAAKMTIvMzEvMjAxOQgAAAAJOC8xNi8yMDIwCQAAAAEw2hSWd/JB2AisROd48kHYCCRDSVEuXkFTWC5JUV9MQVNUU0FMRVBSSUNFLjMwLzA5LzIwMTcBAAAAH1PrAQIAAAALNDA0OS44OTM2MTcAtbw3UvJB2AgBYAtz8kHYCD5DSVEuTllTRTpLTy5JUV9NSU5PUklUWV9JTlRFUkVTVF9UT1RBTC45OTYuMzEvMTIvMjAxOS4uRi5VU0QuQwEAAAASaAAAAgAAAAMyNDEBCAAAAAUAAAABMQEAAAAKMTgyOTIzMDk1NgMAAAADMTYwAgAAAAQxMzEyBAAAAAExBwAAAAoxMi8zMS8yMDE5CAAAAAk4LzE2LzIwMjAJAAAAATCE1Bd48kHYCKIu9njyQdgILUNJUS5OQVNEQVFHUzpDQUtFLklRX0xBU1RTQUxFUFJJQ0UuMDkvMDIvMjAxOAEAAAAI4AQAAgAAAAU0NS4xNAAoK0J18kHYCBFXWXbyQdgIOUNJUS5OQVNEQVFHUzpDQUtFLklR</t>
        </is>
      </c>
      <c r="DK2" t="inlineStr">
        <is>
          <t>X1RPVEFMX0FTU0VUUy45OTguMzEvMTIvMjAxOS4uRi5VU0QuQwEAAAAI4AQAAgAAAAgxMjkzLjMxOQEIAAAABQAAAAExAQAAAAoxOTQ4MTc2NjYyAwAAAAMxNjACAAAABDEwMDcEAAAAATEHAAAACjEyLzMxLzIwMTkIAAAACTgvMTYvMjAyMAkAAAABMDuGF3jyQdgIef36ePJB2AgjQ0lRLiVUQ01TWTA3LklRX0xBU1RTQUxFUFJJQ0UuNDM0NjUBAAAAGh8oAgIAAAAEMi41OQBBUkJ18kHYCO9WS3byQdgIJENJUS5eU1BYLklRX0xBU1RTQUxFUFJJQ0UuMDkvMDIvMjAxOAEAAACbuCgAAgAAAA8yNjE5LjU0NTU5NDkyMzEA2C3edPJB2AiAUkZ28kHYCDJDSVEuTFNFOlNGT1IuSVFfVE9UQUxfUkVWLjEwMDAuMzEvMTIvMjAxOS4uRi5HQlAuQwEAAADLU+QhAgAAAAk5NC4wMjAwMTYBCAAAAAUAAAABMQEAAAAKMTk2MTExNjI3MQMAAAACNTUCAAAAAjI4BAAAAAExBwAAAAoxMi8zMS8yMDE5CAAAAAk4LzE2LzIwMjAJAAAAATAe+xd48kHYCDdi8njyQdgIOENJUS5OQVNEQVFHUzpUU0xBLklRX1BSRUZfRVFVSVRZLjk5Ni4zMS8xMi8yMDE5Li5GLlVTRC5DAQAAABDGogEDAAAAAAAe+xd48kHYCBmC9HjyQdgINENJUS5OQVNEQVFHUzpDQUtFLklRX0lOQ19UQVguOTk2LjMwLzA0LzIwMjAuLkYuVVNELkMBAAAACOAEAAIAAAAGNDIuODI5AQgAAAAFAAAAATEBAAAACjE4NzcxNDQ0MzgDAAAAAzE2MAIAAAACNzUE</t>
        </is>
      </c>
      <c r="DL2" t="inlineStr">
        <is>
          <t>AAAAATEHAAAACTQvMzAvMjAyMAgAAAAJOC8xNi8yMDIwCQAAAAEw/2/KTPJB2AhgdKdZ8kHYCCBDSVEuTllTRTpLTy5JUV9WT0xVTUUuMDQvMTAvMjAxOQEAAAASaAAAAgAAAAg5LjkyNjYxOACj1iRV8kHYCCRFw3LyQdgILUNJUS5OQVNEQVFHUzpUU0xBLklRX0xBU1RTQUxFUFJJQ0UuMjIvMDIvMjAxOQEAAAAQxqIBAgAAAAYyOTQuNzEApLx/U/JB2AjVCSRx8kHYCDRDSVEuTFNFOlNGT1IuSVFfU0hBUkVTT1VUU1RBTkRJTkdfT1VULjMwLzA0LzIwMjAuR0JQAQAAAMtT5CECAAAACjQ2Ni45MjQ3MjMAs0PDWvJB2AheMNFa8kHYCChDSVEuTkFTREFRR1M6Q0FLRS5JUV9CRVRBXzJZUi4zMS8xMi8yMDE5AQAAAAjgBAACAAAAETAuNjQxNzM3OTkxMTU0NjYyAN8G3nTyQdgIaBVHdvJB2AgkQ0lRLl5BU1guSVFfTEFTVFNBTEVQUklDRS4yMy8wOC8yMDE5AQAAAB9T6wECAAAACzM4OTguNTc5NDk0AEeFhVHyQdgI3iEac/JB2AghQ0lRLkxTRTpUU0NPLklRX1ZPTFVNRS4wMS8wNi8yMDE4AQAAADBQBgACAAAACDIyLjE5NDk4ACnmhVLyQdgIgccJcfJB2AglQ0lRLl5DT01QLklRX0xBU1RTQUxFUFJJQ0UuMzEvMDEvMjAxNgEAAACJuCgAAgAAAAc0NjEzLjk1AKCeN1HyQdgIOU4Kc/JB2AgrQ0lRLk5ZU0U6TUFOVS5JUV9OSS45OTcuMzAvMDQvMjAyMC4uRi5HQlAuQwEAAADdaw0AAgAAAAYzNi4zNzEBCAAA</t>
        </is>
      </c>
      <c r="DM2" t="inlineStr">
        <is>
          <t>AAUAAAABMQEAAAAKMTkxMDI0NzQwMwMAAAACNTUCAAAAAjE1BAAAAAExBwAAAAk0LzMwLzIwMjAIAAAACTgvMTYvMjAyMAkAAAABMP9vykzyQdgID6yoWfJB2AgkQ0lRLl5BU1guSVFfTEFTVFNBTEVQUklDRS4wNi8wMy8yMDIwAQAAAB9T6wECAAAACzM2MDAuOTQ4Nzc3AEkFM1LyQdgIAQu/WfJB2AgxQ0lRQVZHLiVUQ01TWTEwLklRX0xBU1RTQUxFUFJJQ0UuNDAyOTguMzAvMDQvMjAyMAEAAAAdHygCAgAAABAyLjMyMDI1OTg5NjA0MTU4AKokJVXyQdgID02EWfJB2Ag2Q0lRLkxTRTpTRk9SLklRX0VTVF9FUFNfR1JPV1RIXzVZUl9MT1cuNjAwMC4zMS8xMi8yMDE5AQAAAMtT5CEDAAAAAAD+A0J18kHYCA+JTnbyQdgIKENJUS5MU0U6VFNDTy5JUV9MQVNUU0FMRVBSSUNFLjMxLzA3LzIwMTgBAAAAMFAGAAIAAAAFMi42MDMA6DV+U/JB2AhTRSpx8kHYCClDSVEuTllTRTpSQUNFLklRX0xBU1RTQUxFUFJJQ0UuMzAvMDQvMjAxOQEAAAA9grAQAgAAAAYxMzYuMDMACA9+U/JB2Ai+jSxx8kHYCDVDSVEuTllTRTpSQUNFLklRX1NIQVJFU09VVFNUQU5ESU5HX09VVC4zMS8xMi8yMDE5LkVVUgEAAAA9grAQAgAAAAoxODUuMjgzMzIzABUiykzyQdgIzA5edvJB2AhEQ0lRLk5BU0RBUUdTOkNBS0UuSVFfTUlOT1JJVFlfSU5URVJFU1RfVE9UQUwuOTk3LjMxLzEyLzIwMTkuLkYuVVNELkMBAAAACOAEAAMAAAAA</t>
        </is>
      </c>
      <c r="DN2" t="inlineStr">
        <is>
          <t>AITUF3jyQdgIoi72ePJB2AgkQ0lRLl5TUFguSVFfTEFTVFNBTEVQUklDRS4yNC8wMS8yMDIwAQAAAJu4KAACAAAAEDMyOTUuNDczNDQ5MzEzNjEASQUzUvJB2AgrobpZ8kHYCEBDSVEuTkFTREFRR1M6VFNMQS5JUV9SRVZFTlVFX01FRElBTl9FU1QuMTAwMy4zMC8wNC8yMDIwLi5GLlVTRC5DAQAAABDGogECAAAACzQ4Mzc2LjQwNjk4AQ4AAAAFAAAAATMBAAAAATACAAAACjEwMDE4Njg5MTcDAAAABjEwMDE4MQQAAAABMgYAAAABMAcAAAADMTYwCAAAAAExCQAAAAExCgAAAAEwCwAAAAsxMTkwMDgyMjQwMAwAAAABMQ0AAAAINS8xLzIwMjAQAAAACTgvMTYvMjAyMKR/B0vyQdgIZ6acWfJB2Ag8Q0lRLk5BU0RBUUdTOlRTTEEuSVFfQ0FTSF9TVF9JTlZFU1QuMjAwMC4zMS8xMi8yMDE5Li5GLlVTRC5DAQAAABDGogECAAAABDUzMzgBCAAAAAUAAAABMQEAAAAKMTk4OTQ1MzEzMAMAAAADMTYwAgAAAAQxMDAyBAAAAAExBwAAAAoxMi8zMS8yMDE5CAAAAAk4LzE2LzIwMjAJAAAAATA7hhd48kHYCG5o/3jyQdgIJENJUS5eU1BYLklRX0xBU1RTQUxFUFJJQ0UuMzAvMDgvMjAxOQEAAACbuCgAAgAAABAyOTI2LjQ1ODEyODYwODg4AEeFhVHyQdgIFF8Sc/JB2AgtQ0lRLk5BU0RBUUdTOlRTTEEuSVFfTEFTVFNBTEVQUklDRS4zMS8wMy8yMDE5AQAAABDGogECAAAABjI3OS44NgAID35T8kHYCMlmLHHyQdgIMUNJ</t>
        </is>
      </c>
      <c r="DO2" t="inlineStr">
        <is>
          <t>US5OQVNEQVFHUzpUU0xBLklRX0VCVC4yMDAwLjMxLzEyLzIwMTkuLkYuVVNELkMBAAAAEMaiAQIAAAAILTYwNi43NDUBCAAAAAUAAAABMQEAAAAKMTk4OTQ1MzEzMAMAAAADMTYwAgAAAAMxMzkEAAAAATEHAAAACjEyLzMxLzIwMTkIAAAACTgvMTYvMjAyMAkAAAABMNztlXfyQdgIpxLrePJB2Ag/Q0lRLkxTRTpUU0NPLklRX01JTk9SSVRZX0lOVEVSRVNUX1RPVEFMLjk5Ny4zMS8xMi8yMDE5Li5GLkdCUC5DAQAAADBQBgACAAAAAy0xMAEIAAAABQAAAAExAQAAAAoxODQ3ODI1MTQ4AwAAAAI1NQIAAAAEMTMxMgQAAAABMQcAAAAKMTIvMzEvMjAxOQgAAAAJOC8xNi8yMDIwCQAAAAEwhNQXePJB2AjLVvZ48kHYCCRDSVEuXlNQWC5JUV9MQVNUU0FMRVBSSUNFLjA2LzA0LzIwMTgBAAAAm7goAAIAAAAQMjYwNC40NjkzODQ1MjkzMgDYLd508kHYCIBSRnbyQdgIL0NJUS5OWVNFOlJBQ0UuSVFfRUJJVERBLjk5Ni4zMC8wNC8yMDIwLi5GLkVVUi5DAQAAAD2CsBACAAAABzY0Ni4yNDcBCAAAAAUAAAABMQEAAAAKMTg3NjA0MzMxMwMAAAACNTACAAAABDQwNTEEAAAAATEHAAAACTQvMzAvMjAyMAgAAAAJOC8xNi8yMDIwCQAAAAEw2QoHS/JB2AjTgKNZ8kHYCDFDSVEuTFNFOlRTQ08uSVFfVE9UQUxfUkVWLjk5OS4zMC8wNC8yMDIwLi5GLkdCUC5DAQAAADBQBgACAAAABTYzOTExAQgAAAAFAAAAATEBAAAACjE5</t>
        </is>
      </c>
      <c r="DP2" t="inlineStr">
        <is>
          <t>Njg3MzY1NjMDAAAAAjU1AgAAAAIyOAQAAAABMQcAAAAJNC8zMC8yMDIwCAAAAAk4LzE2LzIwMjAJAAAAATDJMQdL8kHYCBnenVnyQdgINENJUS5MU0U6VFNDTy5JUV9UT1RBTF9BU1NFVFMuOTk3LjMwLzA0LzIwMjAuLkYuR0JQLkMBAAAAMFAGAAIAAAAFNDU4NTMBCAAAAAUAAAABMQEAAAAKMTg4ODUyNTA3NAMAAAACNTUCAAAABDEwMDcEAAAAATEHAAAACTQvMzAvMjAyMAgAAAAJOC8xNi8yMDIwCQAAAAEwyTEHS/JB2AjM5JRZ8kHYCDdDSVEuTllTRTpNQU5VLklRX0NBU0hfU1RfSU5WRVNULjk5Ny4zMS8xMi8yMDE5Li5GLkdCUC5DAQAAAN1rDQACAAAABzIyOS4xOTQBCAAAAAUAAAABMQEAAAAKMTkxMDI0NzQwMwMAAAACNTUCAAAABDEwMDIEAAAAATEHAAAACjEyLzMxLzIwMTkIAAAACTgvMTYvMjAyMAkAAAABMDuGF3jyQdgIWtL8ePJB2Ag1Q0lRLk5ZU0U6TUFOVS5JUV9UT1RBTF9BU1NFVFMuOTk4LjMwLzA0LzIwMjAuLkYuR0JQLkMBAAAA3WsNAAIAAAAIMTUzMy42NTIBCAAAAAUAAAABMQEAAAAKMTk4NTg0NTA0NQMAAAACNTUCAAAABDEwMDcEAAAAATEHAAAACTQvMzAvMjAyMAgAAAAJOC8xNi8yMDIwCQAAAAEw/2/KTPJB2Ai8vZRZ8kHYCC9DSVEuTllTRTpNQU5VLklRX0VCSVREQS45OTYuMzAvMDQvMjAyMC4uRi5HQlAuQwEAAADdaw0AAgAAAAcxMjUuMjY1AQgAAAAFAAAAATEBAAAACjE4</t>
        </is>
      </c>
      <c r="DQ2" t="inlineStr">
        <is>
          <t>NjE3MzY4NjkDAAAAAjU1AgAAAAQ0MDUxBAAAAAExBwAAAAk0LzMwLzIwMjAIAAAACTgvMTYvMjAyMAkAAAABMP9vykzyQdgIlVijWfJB2AgvQ0lRLk5BU0RBUUdTOlRTTEEuSVFfR1AuOTk5LjMwLzA0LzIwMjAuLkYuVVNELkMBAAAAEMaiAQIAAAAENDA0MgEIAAAABQAAAAExAQAAAAoyMDEzOTA3NDYzAwAAAAMxNjACAAAAAjEwBAAAAAExBwAAAAk0LzMwLzIwMjAIAAAACTgvMTYvMjAyMAkAAAABMLxYB0vyQdgIwbKfWfJB2AghQ0lRLk5BU0RBUUdTOkNBS0UuSVFfQ09VTlRSWV9OQU1FAQAAAAjgBAADAAAADVVuaXRlZCBTdGF0ZXMA/DokVfJB2AiboIlZ8kHYCCFDSVEuTFNFOlNGT1IuSVFfVk9MVU1FLjE1LzAzLzIwMTkBAAAAy1PkIQIAAAAIMC4xNjczMjkApLx/U/JB2Ajaubxy8kHYCClDSVEuTllTRTpNQU5VLklRX0xBU1RTQUxFUFJJQ0UuMTMvMDQvMjAxOAEAAADdaw0AAgAAAAUxOS4yNQBBUkJ18kHYCKtHUXbyQdgIHUNJUS5eU1BYLklRX0NPTVBBTllfTkFNRV9MT05HAQAAAJu4KAADAAAADlMmUCA1MDAgKF5TUFgpAADeMlLyQdgIY3rBWfJB2Ag7Q0lRLkxTRTpTRk9SLklRX1JFVkVOVUVfTUVESUFOX0VTVC42MDAxLjMxLzEyLzIwMTkuLkYuR0JQLkMBAAAAy1PkIQMAAAAAAPNIGHjyQdgIdkrzePJB2AgvQ0lRLk5ZU0U6S08uSVFfQ09TVF9SRVYuOTk3LjMwLzA0LzIwMjAuLkYuVVNELkMB</t>
        </is>
      </c>
      <c r="DR2" t="inlineStr">
        <is>
          <t>AAAAEmgAAAIAAAAFMTY0NjUBCAAAAAUAAAABMQEAAAAKMTk0NjQzMDc4MgMAAAADMTYwAgAAAAExBAAAAAExBwAAAAk0LzMwLzIwMjAIAAAACTgvMTYvMjAyMAkAAAABMANJykzyQdgIwhWfWfJB2Ag/Q0lRLkxTRTpTRk9SLklRX01JTk9SSVRZX0lOVEVSRVNUX1RPVEFMLjk5OC4zMC8wNC8yMDIwLi5GLkdCUC5DAQAAAMtT5CEDAAAAAADZCgdL8kHYCDubmVnyQdgIO0NJUS5MU0U6U0ZPUi5JUV9UT1RBTF9DT01NT05fRVFVSVRZLjk5OC4zMS8xMi8yMDE5Li5GLkdCUC5DAQAAAMtT5CEDAAAAAAAe+xd48kHYCGnn83jyQdgIMkNJUS5OWVNFOk1BTlUuSVFfVE9UQUxfQ0wuMTAwMC4zMC8wNC8yMDIwLi5GLkdCUC5DAQAAAN1rDQACAAAABzQyOC44NDQBCAAAAAUAAAABMQEAAAAKMTk4NTg0NTA2MwMAAAACNTUCAAAABDEwMDkEAAAAATEHAAAACTQvMzAvMjAyMAgAAAAJOC8xNi8yMDIwCQAAAAEw/2/KTPJB2AjmK5dZ8kHYCClDSVEuTllTRTpLTy5JUV9OSS45OTYuMzAvMDQvMjAyMC4uRi5VU0QuQwEAAAASaAAAAgAAAAQ3MzUxAQgAAAAFAAAAATEBAAAACjE4NzU3OTc4MDkDAAAAAzE2MAIAAAACMTUEAAAAATEHAAAACTQvMzAvMjAyMAgAAAAJOC8xNi8yMDIwCQAAAAEwA0nKTPJB2AgPrKhZ8kHYCEBDSVEuTkFTREFRR1M6Q0FLRS5JUV9SRVZFTlVFX01FRElBTl9FU1QuNjAwMC4zMC8wNC8yMDIwLi5G</t>
        </is>
      </c>
      <c r="DS2" t="inlineStr">
        <is>
          <t>LlVTRC5DAQAAAAjgBAACAAAABjIxMzcuNwEOAAAABQAAAAIxMQEAAAABMAIAAAAKMTAwMjIyNDIyMgMAAAAGMTAwMTgxBAAAAAEyBgAAAAEwBwAAAAMxNjAIAAAAATEJAAAAATEKAAAAATALAAAACzExODg1MTUzODI5DAAAAAIxMg0AAAAINS8xLzIwMjAQAAAACTgvMTYvMjAyMP9vykzyQdgIQ0KdWfJB2AgoQ0lRLk5ZU0U6S08uSVFfRElWSURFTkRfWUlFTEQuMzEvMTIvMjAxOQEAAAASaAAAAgAAAAYyLjg5MDYA/gNCdfJB2AiPJk928kHYCC1DSVEuTFNFOlRTQ08uSVFfQ0FQRVguOTk5LjMxLzEyLzIwMTkuLkYuR0JQLkMBAAAAMFAGAAIAAAAFLTE0NDABCAAAAAUAAAABMQEAAAAKMTk2ODczNjU1OQMAAAACNTUCAAAABDIwMjEEAAAAATEHAAAACjEyLzMxLzIwMTkIAAAACTgvMTYvMjAyMAkAAAABMNoUlnfyQdgIIJjlePJB2Ag6Q0lRLk5BU0RBUUdTOkNBS0UuSVFfRVFVSVRZX01FVEhPRC45OTcuMzEvMTIvMjAxOS4uRi5VU0QuQwEAAAAI4AQAAwAAAAAAR2AXePJB2AjUjv948kHYCDNDSVEuTkFTREFRR1M6VFNMQS5JUV9FQklUREEuOTk3LjMwLzA0LzIwMjAuLkYuVVNELkMBAAAAEMaiAQIAAAAHMzAxLjQ1OQEIAAAABQAAAAExAQAAAAoxOTQ1ODczNTUxAwAAAAMxNjACAAAABDQwNTEEAAAAATEHAAAACTQvMzAvMjAyMAgAAAAJOC8xNi8yMDIwCQAAAAEwyTEHS/JB2AioMaNZ8kHYCCBDSVEuTllT</t>
        </is>
      </c>
      <c r="DT2" t="inlineStr">
        <is>
          <t>RTpLTy5JUV9WT0xVTUUuMTMvMDcvMjAxOAEAAAASaAAAAgAAAAc1LjU4NTk4ADq/hVLyQdgIbZUNcfJB2Ag5Q0lRLk5ZU0U6TUFOVS5JUV9FQklUX01FRElBTl9FU1QuMTAwMy4zMS8xMi8yMDE5Li5GLkdCUC5DAQAAAN1rDQACAAAACDY4LjQ1NTg0AQ4AAAAFAAAAATMBAAAAATACAAAACjEwMDM3MjgyMDEDAAAABjEwMDIxNgQAAAABMwYAAAABMAcAAAACNTUIAAAAATEJAAAAATEKAAAAATALAAAACzExNjkyNTQwMDUxDAAAAAExDQAAAAgxLzEvMjAyMBAAAAAJOC8xNi8yMDIw80gYePJB2Ajw9u148kHYCCVDSVEuXkNPTVAuSVFfTEFTVFNBTEVQUklDRS4zMS8wOC8yMDE5AQAAAIm4KAACAAAABzc5NjIuODgASQUzUvJB2AibPQlz8kHYCC1DSVEuTkFTREFRR1M6Q0FLRS5JUV9MQVNUU0FMRVBSSUNFLjExLzA1LzIwMTgBAAAACOAEAAIAAAAFNTMuNTYAKeaFUvJB2AidXgZx8kHYCDNDSVEuTllTRTpSQUNFLklRX1RPVEFMX0xJQUIuOTk5LjMxLzEyLzIwMTkuLkYuRVVSLkMBAAAAPYKwEAIAAAAIMzM1Ny4xNjgBCAAAAAUAAAABMQEAAAAKMTk0NzQ0NDE5MAMAAAACNTACAAAABDEyNzYEAAAAATEHAAAACjEyLzMxLzIwMTkIAAAACTgvMTYvMjAyMAkAAAABMITUF3jyQdgIELv1ePJB2AgxQ0lRLk5ZU0U6TUFOVS5JUV9UT1RBTF9DQS45OTYuMzAvMDQvMjAyMC4uRi5HQlAuQwEAAADdaw0AAgAAAAYyMzku</t>
        </is>
      </c>
      <c r="DU2" t="inlineStr">
        <is>
          <t>NTMBCAAAAAUAAAABMQEAAAAKMTg2MTczNjg2OQMAAAACNTUCAAAABDEwMDgEAAAAATEHAAAACTQvMzAvMjAyMAgAAAAJOC8xNi8yMDIwCQAAAAEwvFgHS/JB2AjPIZRZ8kHYCDdDSVEuRVVSLklRX0ZVTExfQ1VSVkVfQU5OVUFMLkFMTENPUlAuQkJCLjIwWS4zMC8wNC8yMDIwAQAAAAAAAAACAAAACTAuMDIyNzU3MQCqJCVV8kHYCG+VhlnyQdgILUNJUS5OQVNEQVFHUzpUU0xBLklRX0xBU1RTQUxFUFJJQ0UuMDMvMDQvMjAyMAEAAAAQxqIBAgAAAAY0ODAuMDEAAeh9U/JB2AiWyV5Z8kHYCCxDSVEuTllTRTpSQUNFLklRX0dQLjEwMDAuMzEvMTIvMjAxOS4uRi5FVVIuQwEAAAA9grAQAgAAAAgxNzk1Ljk2NQEIAAAABQAAAAExAQAAAAoxOTQ3NDQ0MTgzAwAAAAI1MAIAAAACMTAEAAAAATEHAAAACjEyLzMxLzIwMTkIAAAACTgvMTYvMjAyMAkAAAABMB4iGHjyQdgIl7XwePJB2Ag2Q0lRLkVVUi5JUV9GVUxMX0NVUlZFX0FOTlVBTC5BTExDT1JQLkhZLjIwWS4zMS8xMi8yMDE5AQAAAAAAAAACAAAACTAuMDU5MzQ3OQDYLd508kHYCJ/SSXbyQdgIGUNJUS4uSVFfVk9MVU1FLjA0LzEwLzIwMTkFAAAAAAAAAAgAAAAUKEludmFsaWQgSWRlbnRpZmllcinZObVT8kHYCEwNu3LyQdgILUNJUS5OQVNEQVFHUzpUU0xBLklRX0xBU1RTQUxFUFJJQ0UuMzEvMDUvMjAxOAEAAAAQxqIBAgAAAAYyODQuNzMA6DV+U/JB</t>
        </is>
      </c>
      <c r="DV2" t="inlineStr">
        <is>
          <t>2AiA0Clx8kHYCC5DSVEuTllTRTpLTy5JUV9JTkNfVEFYLjk5OC4zMC8wNC8yMDIwLi5GLlVTRC5DAQAAABJoAAACAAAABDU2MDcBCAAAAAUAAAABMQEAAAAKMjAxNjc5MTI1MAMAAAADMTYwAgAAAAI3NQQAAAABMQcAAAAJNC8zMC8yMDIwCAAAAAk4LzE2LzIwMjAJAAAAATADScpM8kHYCIH/plnyQdgIIkNJUS5OWVNFOk1BTlUuSVFfVk9MVU1FLjI1LzEwLzIwMTkBAAAA3WsNAAIAAAAIMC4wNjM1NjQAlf0kVfJB2Ajt679y8kHYCCpDSVEuTFNFOlNGT1IuSVFfTkkuOTk2LjMwLzA0LzIwMjAuLkYuR0JQLkMBAAAAy1PkIQMAAAAAANkKB0vyQdgIAtOoWfJB2AgZQ0lRLi5JUV9WT0xVTUUuMTcvMDUvMjAxOQUAAAAAAAAACAAAABQoSW52YWxpZCBJZGVudGlmaWVyKdk5tVPyQdgIdZi6cvJB2AgmQ0lRLk5BU0RBUUdTOlRTTEEuSVFfVk9MVU1FLjAzLzA1LzIwMTkBAAAAEMaiAQIAAAAIMjMuNzA2NzcAo9YkVfJB2AiMmMFy8kHYCD5DSVEuTkFTREFRR1M6Q0FLRS5JUV9DQVBFWF9NRURJQU5fRVNULjYwMDAuMzEvMTIvMjAxOS4uRi5VU0QuQwEAAAAI4AQAAgAAAAktMTM0LjgzMjUBDgAAAAUAAAACMTEBAAAAATACAAAACTY1MjU3Mzk0MgMAAAAGMTA0MDkxBAAAAAEyBgAAAAEwBwAAAAMxNjAIAAAAATEJAAAAATEKAAAAATALAAAACzExNjU2Mjg4NjM2DAAAAAIxMg0AAAAIMS8xLzIwMjAQAAAACTgvMTYv</t>
        </is>
      </c>
      <c r="DW2" t="inlineStr">
        <is>
          <t>MjAyMDs8lnfyQdgI71rmePJB2AgxQ0lRLk5ZU0U6TUFOVS5JUV9UT1RBTF9DQS45OTcuMzEvMTIvMjAxOS4uRi5HQlAuQwEAAADdaw0AAgAAAAczNjYuNjY1AQgAAAAFAAAAATEBAAAACjE5MTAyNDc0MDMDAAAAAjU1AgAAAAQxMDA4BAAAAAExBwAAAAoxMi8zMS8yMDE5CAAAAAk4LzE2LzIwMjAJAAAAATA7hhd48kHYCJ3B+3jyQdgIIENJUS5OWVNFOktPLklRX1ZPTFVNRS4yOS8xMS8yMDE5AQAAABJoAAACAAAACDcuMjIyMzQ3AKPWJFXyQdgIEGzDcvJB2Ag0Q0lRLk5BU0RBUUdTOkNBS0UuSVFfRUJJVERBLjEwMDAuMzAvMDQvMjAyMC4uRi5VU0QuQwEAAAAI4AQAAgAAAAcyMTUuMzgxAQgAAAAFAAAAATEBAAAACjIwMjE1ODE0MTEDAAAAAzE2MAIAAAAENDA1MQQAAAABMQcAAAAJNC8zMC8yMDIwCAAAAAk4LzE2LzIwMjAJAAAAATD/b8pM8kHYCLC8olnyQdgILUNJUS5OWVNFOk1BTlUuSVFfRUJJVC45OTguMzEvMTIvMjAxOS4uRi5HQlAuQwEAAADdaw0AAgAAAAY2Ny44NzUBCAAAAAUAAAABMQEAAAAKMTk4NTg0NTA0NQMAAAACNTUCAAAAAzQwMAQAAAABMQcAAAAKMTIvMzEvMjAxOQgAAAAJOC8xNi8yMDIwCQAAAAEwHiIYePJB2Ahn/Ot48kHYCDVDSVFBVkcuJEFFREdCUC5JUV9MQVNUU0FMRVBSSUNFLjMwLzA2LzIwMTcuMzAvMDYvMjAxOAEAAAAl61oAAgAAAAg0Ljk0NTk2MgDqlspM8kHYCGWU</t>
        </is>
      </c>
      <c r="DX2" t="inlineStr">
        <is>
          <t>X3byQdgIIkNJUS5OWVNFOk1BTlUuSVFfVk9MVU1FLjA1LzEwLzIwMTgBAAAA3WsNAAIAAAAIMC4wNDU1OTIAQ5iFUvJB2Ahz4xRx8kHYCC1DSVEuTkFTREFRR1M6Q0FLRS5JUV9MQVNUU0FMRVBSSUNFLjIyLzExLzIwMTkBAAAACOAEAAIAAAAFNDMuMjYA6DV+U/JB2AiIUC1x8kHYCDZDSVEuTkFTREFRR1M6VFNMQS5JUV9SVUFfR1JPU1MuMjAwMC4zMC8wNC8yMDIwLi4uTE9DQUwBAAAAEMaiAQMAAAAAALGvJFXyQdgI//x9WfJB2AggQ0lRLi5JUV9MQVNUU0FMRVBSSUNFLjIwLzAzLzIwMjAFAAAAAAAAAAgAAAAUKEludmFsaWQgSWRlbnRpZmllcincqy9S8kHYCMHfx1nyQdgIGENJUS4uSVFfRklSU1RQUklDSU5HREFURQUAAAAAAAAACAAAABQoSW52YWxpZCBJZGVudGlmaWVyKeISJFXyQdgILq99WfJB2AgxQ0lRLk5BU0RBUUdTOkNBS0UuSVFfRUJJVC45OTYuMzEvMTIvMjAxOS4uRi5VU0QuQwEAAAAI4AQAAgAAAAcxNDUuNDI3AQgAAAAFAAAAATEBAAAACjE4MzAzODY5ODYDAAAAAzE2MAIAAAADNDAwBAAAAAExBwAAAAoxMi8zMS8yMDE5CAAAAAk4LzE2LzIwMjAJAAAAATAeIhh48kHYCHuu63jyQdgIJENJUS5eQVNYLklRX0xBU1RTQUxFUFJJQ0UuMDIvMDgvMjAxOQEAAAAfU+sBAgAAAAs0MDM5LjUyNjU5MQB8q4VR8kHYCN4hGnPyQdgIJENJUS5eU1BYLklRX0xBU1RTQUxFUFJJQ0UuMjQvMDUv</t>
        </is>
      </c>
      <c r="DY2" t="inlineStr">
        <is>
          <t>MjAxOQEAAACbuCgAAgAAAA8yODI2LjA2NDY4NjQ5NjEAfKuFUfJB2Ajm0xJz8kHYCDBDSVEuTFNFOlRTQ08uSVFfU0hBUkVTT1VUU1RBTkRJTkcuMzAvMDQvMjAyMC5HQlABAAAAMFAGAAIAAAALOTczNS40NDQwODcAs0PDWvJB2AhGftFa8kHYCCtDSVEuTFNFOlNGT1IuSVFfU0dBLjk5OC4zMC8wNC8yMDIwLi5GLkdCUC5DAQAAAMtT5CEDAAAAAADZCgdL8kHYCFHDoFnyQdgILENJUS5MU0U6U0ZPUi5JUV9TR0EuMjAwMC4zMS8xMi8yMDE5Li5GLkdCUC5DAQAAAMtT5CECAAAACTQzLjExOTQzNgEIAAAABQAAAAExAQAAAAoxOTYxMTE3NDAxAwAAAAI1NQIAAAACMjMEAAAAATEHAAAACjEyLzMxLzIwMTkIAAAACTgvMTYvMjAyMAkAAAABMB4iGHjyQdgIhPHvePJB2AgyQ0lRLk5ZU0U6TUFOVS5JUV9MVF9JTlZFU1QuOTk4LjMxLzEyLzIwMTkuLkYuR0JQLkMBAAAA3WsNAAMAAAAAADuGF3jyQdgIsRP6ePJB2AgrQ0lRLk5ZU0U6S08uSVFfRUJULjIwMDAuMzAvMDQvMjAyMC4uRi5VU0QuQwEAAAASaAAAAgAAAAUxMTU3MQEIAAAABQAAAAExAQAAAAoyMDMwMzc2ODk3AwAAAAMxNjACAAAAAzEzOQQAAAABMQcAAAAJNC8zMC8yMDIwCAAAAAk4LzE2LzIwMjAJAAAAATADScpM8kHYCPGgpVnyQdgIMENJUS5MU0U6VFNDTy5JUV9UQVJHRVRfUFJJQ0VfTlVNLjYwMDAuMzAvMDQvMjAyMAEAAAAwUAYAAQAAAAIx</t>
        </is>
      </c>
      <c r="DZ2" t="inlineStr">
        <is>
          <t>NACxryRV8kHYCOoNf1nyQdgIN0NJUS5OQVNEQVFHUzpDQUtFLklRX1RPVEFMX1JFVi4xMDAwLjMxLzEyLzIwMTkuLkYuVVNELkMBAAAACOAEAAIAAAAIMjMzMi4zMzEBCAAAAAUAAAABMQEAAAAKMTk0ODE3NjY3NQMAAAADMTYwAgAAAAIyOAQAAAABMQcAAAAKMTIvMzEvMjAxOQgAAAAJOC8xNi8yMDIwCQAAAAEwHvsXePJB2AjJh/J48kHYCCBDSVEuTllTRTpLTy5JUV9WT0xVTUUuMjAvMDQvMjAxOAEAAAASaAAAAgAAAAcxNC42OTA3AEFSQnXyQdgI3YRQdvJB2AghQ0lRLkxTRTpTRk9SLklRX1ZPTFVNRS4xMS8wNS8yMDE4AQAAAMtT5CEDAAAAAAAp5oVS8kHYCJ1eBnHyQdgIPkNJUS5OQVNEQVFHUzpDQUtFLklRX0NBUEVYX01FRElBTl9FU1QuNjAwMS4zMS8xMi8yMDE5Li5GLlVTRC5DAQAAAAjgBAADAAAAAAA7PJZ38kHYCNSo5njyQdgIOENJUS5MU0U6U0ZPUi5JUV9FQklUX01FRElBTl9FU1QuNjAwMS4zMS8xMi8yMDE5Li5GLkdCUC5DAQAAAMtT5CEDAAAAAADzSBh48kHYCPyo7XjyQdgILENJUS5OWVNFOk1BTlUuSVFfTkkuMTAwMC4zMC8wNC8yMDIwLi5GLkdCUC5DAQAAAN1rDQACAAAABjE4Ljg4MQEIAAAABQAAAAExAQAAAAoxOTg1ODQ1MDYzAwAAAAI1NQIAAAACMTUEAAAAATEHAAAACTQvMzAvMjAyMAgAAAAJOC8xNi8yMDIwCQAAAAEw/2/KTPJB2AgzN6hZ8kHYCCdDSVEuTllTRTpLTy5J</t>
        </is>
      </c>
      <c r="EA2" t="inlineStr">
        <is>
          <t>UV9MQVNUU0FMRVBSSUNFLjMwLzExLzIwMTYBAAAAEmgAAAIAAAAFNDAuMzUA0YN+U/JB2AgzjyVx8kHYCD9DSVEuTllTRTpSQUNFLklRX1RPVEFMX0RFQlRfTk9OX0NVUlJFTlQuOTk4LjMxLzEyLzIwMTkuLkYuRVVSLkMBAAAAPYKwEAIAAAAIMTQ0OC4xNjUBCAAAAAUAAAABMQEAAAAKMTk0NzQ0NDE4NAMAAAACNTACAAAABTI1MjI0BAAAAAExBwAAAAoxMi8zMS8yMDE5CAAAAAk4LzE2LzIwMjAJAAAAATAcrRd48kHYCGhW93jyQdgIKENJUS5MU0U6VFNDTy5JUV9MQVNUU0FMRVBSSUNFLjMxLzA4LzIwMTYBAAAAMFAGAAIAAAAGMS42NjM1AMGqflPyQdgIhMwkcfJB2Ag6Q0lRLk5BU0RBUUdTOlRTTEEuSVFfRVFVSVRZX01FVEhPRC45OTYuMzAvMDQvMjAyMC4uRi5VU0QuQwEAAAAQxqIBAwAAAAAAvFgHS/JB2AjKUpBZ8kHYCCtDSVEuTFNFOlRTQ08uSVFfU0dBLjk5Ny4zMC8wNC8yMDIwLi5GLkdCUC5DAQAAADBQBgACAAAABDExOTABCAAAAAUAAAABMQEAAAAKMTg4ODUyNTA3NAMAAAACNTUCAAAAAjIzBAAAAAExBwAAAAk0LzMwLzIwMjAIAAAACTgvMTYvMjAyMAkAAAABMMkxB0vyQdgIQOmgWfJB2AgfQ0lRLk5ZU0U6TUFOVS5JUV9URVYuMzEvMTIvMjAxOQEAAADdaw0AAgAAAAszNzY0LjM2OTg0MQEGAAAABQAAAAExAQAAAAoxOTkzNjIwNTUxAwAAAAMxNjACAAAABjEwMDA2MAQAAAABMAcAAAAK</t>
        </is>
      </c>
      <c r="EB2" t="inlineStr">
        <is>
          <t>MTIvMzEvMjAxOUFSQnXyQdgIjyZPdvJB2AghQ0lRLkxTRTpTRk9SLklRX1ZPTFVNRS4xNy8wMS8yMDIwAQAAAMtT5CECAAAACDAuMTk5MTk4AJX9JFXyQdgIvvt2WfJB2AgyQ0lRLk5ZU0U6UkFDRS5JUV9MVF9JTlZFU1QuOTk5LjMwLzA0LzIwMjAuLkYuRVVSLkMBAAAAPYKwEAIAAAAGMzIuMTM0AQgAAAAFAAAAATEBAAAACjIwMTU2Mzk4MTgDAAAAAjUwAgAAAAQxMDU0BAAAAAExBwAAAAk0LzMwLzIwMjAIAAAACTgvMTYvMjAyMAkAAAABMODjBkvyQdgIi4CVWfJB2AgZQ0lRLi5JUV9WT0xVTUUuMTEvMDEvMjAxOQUAAAAAAAAACAAAABQoSW52YWxpZCBJZGVudGlmaWVyKZ1Gf1PyQdgIcEq6cvJB2Ag2Q0lRLk5BU0RBUUdTOkNBS0UuSVFfVE9UQUxfUkVWLjk5Ni4zMS8xMi8yMDE5Li5GLlVTRC5DAQAAAAjgBAACAAAACDE5NzYuNjI0AQgAAAAFAAAAATEBAAAACjE4MzAzODY5ODYDAAAAAzE2MAIAAAACMjgEAAAAATEHAAAACjEyLzMxLzIwMTkIAAAACTgvMTYvMjAyMAkAAAABMB77F3jyQdgIju3xePJB2Ag2Q0lRLk5BU0RBUUdTOlRTTEEuSVFfVE9UQUxfUkVWLjk5Ni4zMC8wNC8yMDIwLi5GLlVTRC5DAQAAABDGogECAAAACDQwNDYuMDI1AQgAAAAFAAAAATEBAAAACjE4NzU3NjkwODIDAAAAAzE2MAIAAAACMjgEAAAAATEHAAAACTQvMzAvMjAyMAgAAAAJOC8xNi8yMDIwCQAAAAEwvFgHS/JB2Ajf</t>
        </is>
      </c>
      <c r="EC2" t="inlineStr">
        <is>
          <t>Up5Z8kHYCCdDSVEuTllTRTpLTy5JUV9MQVNUU0FMRVBSSUNFLjE5LzAxLzIwMTgBAAAAEmgAAAIAAAAFNDcuMTYAKCtCdfJB2AijA1t28kHYCCBDSVEuLklRX0xBU1RTQUxFUFJJQ0UuMzEvMDUvMjAxOQUAAAAAAAAACAAAABQoSW52YWxpZCBJZGVudGlmaWVyKQ2QMlLyQdgIRr5Ec/JB2Ag1Q0lRQVZHLiRBRURHQlAuSVFfTEFTVFNBTEVQUklDRS4yMy8wMi8yMDE5LjI5LzAyLzIwMjABAAAAJetaAAIAAAAINC42OTcxMzMA6pbKTPJB2AgbdItZ8kHYCC1DSVEuTkFTREFRR1M6VFNMQS5JUV9MQVNUU0FMRVBSSUNFLjA2LzA0LzIwMTgBAAAAEMaiAQIAAAAFMjk5LjMAKCtCdfJB2AjUvFF28kHYCDJDSVEuTllTRTpNQU5VLklRX1RPVEFMX1JFVi45OTcuMzAvMDQvMjAyMC4uRi5HQlAuQwEAAADdaw0AAgAAAAc1MTUuMzQ1AQgAAAAFAAAAATEBAAAACjE5MTAyNDc0MDMDAAAAAjU1AgAAAAIyOAQAAAABMQcAAAAJNC8zMC8yMDIwCAAAAAk4LzE2LzIwMjAJAAAAATC8WAdL8kHYCOwrnlnyQdgIIUNJUS5MU0U6VFNDTy5JUV9WT0xVTUUuMjAvMDkvMjAxOQEAAAAwUAYAAgAAAAg1Ny4xNzk2OQCV/SRV8kHYCFiNvnLyQdgIIUNJUS5MU0U6VFNDTy5JUV9WT0xVTUUuMjkvMTIvMjAxNwEAAAAwUAYAAgAAAAg4LjAzMDUzNwAoK0J18kHYCHL/XHbyQdgIKUNJUS5OWVNFOk1BTlUuSVFfTEFTVFNBTEVQUklDRS4z</t>
        </is>
      </c>
      <c r="ED2" t="inlineStr">
        <is>
          <t>MS8wNy8yMDE3AQAAAN1rDQACAAAABTE3LjE1ANGDflPyQdgI22IncfJB2Ag2Q0lRLkxTRTpUU0NPLklRX0VTVF9FUFNfR1JPV1RIXzVZUl9MT1cuNjAwMC4zMS8xMi8yMDE5AQAAADBQBgACAAAABzguNjQxNjIBDgAAAAUAAAABNwEAAAAIMjAxNTc4NzkCAAAABjQxMTY4MAMAAAAGMTAwMTcwBAAAAAEzBgAAAAEwBwAAAAEwCAAAAAEwCQAAAAExCgAAAAEwCwAAAAsxMTYyMzQ5NTUxNwwAAAABOA0AAAAIMS8xLzIwMjAQAAAACjEyLzMxLzIwMTn+A0J18kHYCA+JTnbyQdgIPUNJUS5OWVNFOktPLklRX1RPVEFMX0RFQlRfTk9OX0NVUlJFTlQuOTk3LjMwLzA0LzIwMjAuLkYuVVNELkMBAAAAEmgAAAIAAAAFMjk3MzIBCAAAAAUAAAABMQEAAAAKMTk0NjQzMDc4MgMAAAADMTYwAgAAAAUyNTIyNAQAAAABMQcAAAAJNC8zMC8yMDIwCAAAAAk4LzE2LzIwMjAJAAAAATADScpM8kHYCIiKmFnyQdgIJ0NJUS5OWVNFOktPLklRX0xBU1RTQUxFUFJJQ0UuMDkvMTEvMjAxOAEAAAASaAAAAgAAAAU0OS42OADH4n9T8kHYCNVVHXHyQdgIJ0NJUS4kQUVESU5SLklRX0xBU1RTQUxFUFJJQ0UuMzAvMDQvMjAxOQEAAAAl61oAAgAAAAswLjA1MjczMTMxOQCV/SRV8kHYCKbShVnyQdgIOkNJUS5MU0U6VFNDTy5JUV9FQklUREFfTUVESUFOX0VTVC42MDAxLjMxLzEyLzIwMTkuLkYuR0JQLkMBAAAAMFAGAAMAAAAAAPNIGHjy</t>
        </is>
      </c>
      <c r="EE2" t="inlineStr">
        <is>
          <t>QdgIlC/vePJB2AgmQ0lRLk5BU0RBUUdTOlRTTEEuSVFfVk9MVU1FLjE1LzAzLzIwMTkBAAAAEMaiAQIAAAAIMTQuNzg1NTMApLx/U/JB2AiZccFy8kHYCChDSVEuTFNFOlNGT1IuSVFfTEFTVFNBTEVQUklDRS4xNi8xMS8yMDE4AQAAAMtT5CECAAAABDEuMTMAx+J/U/JB2Air8R1x8kHYCDVDSVEuTkFTREFRR1M6VFNMQS5JUV9JTkNfVEFYLjIwMDAuMzEvMTIvMjAxOS4uRi5VU0QuQwEAAAAQxqIBAgAAAAY4OS44MzcBCAAAAAUAAAABMQEAAAAKMTk4OTQ1MzEzMAMAAAADMTYwAgAAAAI3NQQAAAABMQcAAAAKMTIvMzEvMjAxOQgAAAAJOC8xNi8yMDIwCQAAAAEw2hSWd/JB2AjfKOp48kHYCDZDSVEuTFNFOlRTQ08uSVFfREFfTUVESUFOX0VTVC4xMDAxLjMwLzA0LzIwMjAuLkYuR0JQLkMBAAAAMFAGAAIAAAAEMjAzNgEOAAAABQAAAAEzAQAAAAEwAgAAAAoxMDAwMjY0NDk5AwAAAAYxMTQxOTAEAAAAATMGAAAAATAHAAAAAjU1CAAAAAExCQAAAAExCgAAAAEwCwAAAAsxMTg5MjM1NjU2NwwAAAABMQ0AAAAINS8xLzIwMjAQAAAACTgvMTYvMjAyMKR/B0vyQdgI15WpWfJB2AgoQ0lRLkxTRTpTRk9SLklRX0xBU1RTQUxFUFJJQ0UuMzEvMDcvMjAxNQEAAADLU+QhAwAAAAAAuZR/U/JB2AhecyFx8kHYCCpDSVEuSVE1MDAyNzU4MS5JUV9MQVNUU0FMRVBSSUNFLjMwLzA0LzIwMjABAAAAPVz7AgIAAAAFMC4w</t>
        </is>
      </c>
      <c r="EF2" t="inlineStr">
        <is>
          <t>MjMAo9YkVfJB2Aha44ZZ8kHYCChDSVEuTFNFOlRTQ08uSVFfTEFTVFNBTEVQUklDRS4yOC8wOS8yMDE4AQAAADBQBgACAAAABTIuMzk4AEOYhVLyQdgIqUcUcfJB2AguQ0lRLkxTRTpUU0NPLklRX0xBU1RTQUxFUFJJQ0UuMjQvMDIvMjAxOC5HQlAuQwEAAAAwUAYAAgAAAAUyLjA1NAAVIspM8kHYCC5XYHbyQdgIJUNJUS5eQ09NUC5JUV9MQVNUU0FMRVBSSUNFLjIzLzAzLzIwMTgBAAAAibgoAAIAAAAHNjk5Mi42NgDYLd508kHYCKYrRnbyQdgIMENJUS5MU0U6U0ZPUi5JUV9UT1RBTF9DTC45OTguMzEvMTIvMjAxOS4uRi5HQlAuQwEAAADLU+QhAwAAAAAAHK0XePJB2AikQfh48kHYCCJDSVEuTllTRTpNQU5VLklRX1ZPTFVNRS4yOC8wOS8yMDE4AQAAAN1rDQACAAAACDAuMDY1NTI4AEOYhVLyQdgIqUcUcfJB2Ag3Q0lRLk5BU0RBUUdTOkNBS0UuSVFfVE9UQUxfTElBQi45OTkuMzAvMDQvMjAyMC4uRi5VU0QuQwEAAAAI4AQAAgAAAAc3NDMuMDc0AQgAAAAFAAAAATEBAAAACjIwMjE1ODE0MjADAAAAAzE2MAIAAAAEMTI3NgQAAAABMQcAAAAJNC8zMC8yMDIwCAAAAAk4LzE2LzIwMjAJAAAAATD/b8pM8kHYCA83mlnyQdgIIUNJUS5MU0U6U0ZPUi5JUV9WT0xVTUUuMTYvMDIvMjAxOAEAAADLU+QhAwAAAAAAKCtCdfJB2Ag24lh28kHYCDVDSVEuTFNFOlNGT1IuSVFfRVFVSVRZX01FVEhPRC45OTkuMzEv</t>
        </is>
      </c>
      <c r="EG2" t="inlineStr">
        <is>
          <t>MTIvMjAxOS4uRi5HQlAuQwEAAADLU+QhAwAAAAAAR2AXePJB2AhC3f948kHYCCFDSVEuTFNFOlRTQ08uSVFfVk9MVU1FLjE0LzA2LzIwMTkBAAAAMFAGAAIAAAAIMjYuNjIxNDgAlf0kVfJB2AhtP75y8kHYCClDSVEuTllTRTpNQU5VLklRX0xBU1RTQUxFUFJJQ0UuMzEvMDMvMjAxOQEAAADdaw0AAgAAAAUxOS4yMgAID35T8kHYCMlmLHHyQdgIGUNJUS4uSVFfVk9MVU1FLjI2LzA0LzIwMTkFAAAAAAAAAAgAAAAUKEludmFsaWQgSWRlbnRpZmllcimv+H5T8kHYCHWYunLyQdgILkNJUS5MU0U6U0ZPUi5JUV9UT1RBTF9SRVY6Q1VSUkVOQ1kuLjMwLzA0LzIwMjABAAAAy1PkIQMAAAADR0JQAQgAAAAFAAAAATEBAAAACjIwMzYxNjc5MDMDAAAAAjU1AgAAAAIyOAQAAAABMAcAAAAJNC8zMC8yMDIwCAAAAAoxMi8zMS8yMDE5CQAAAAEw/DokVfJB2AjC8IFZ8kHYCCdDSVEuTllTRTpLTy5JUV9MQVNUU0FMRVBSSUNFLjIwLzA0LzIwMTgBAAAAEmgAAAIAAAAFNDMuNzQAQVJCdfJB2AjdhFB28kHYCCBDSVEuLklRX0xBU1RTQUxFUFJJQ0UuMDIvMTEvMjAxOAUAAAAAAAAACAAAABQoSW52YWxpZCBJZGVudGlmaWVyKee0NlHyQdgItOZnc/JB2AgrQ0lRLk5ZU0U6UkFDRS5JUV9GSVNDQUxfUS41MDAuMzEvMTIvMjAxOS4uRgEAAAA9grAQAwAAAAJRMwD+A0J18kHYCFGbXXbyQdgIIkNJUS5OWVNFOlJBQ0UuSVFf</t>
        </is>
      </c>
      <c r="EH2" t="inlineStr">
        <is>
          <t>Vk9MVU1FLjE0LzA2LzIwMTkBAAAAPYKwEAIAAAAIMC4xOTYxOTQAJWG1U/JB2Aga0Lty8kHYCC5DSVEuTllTRTpSQUNFLklRX0NBUEVYLjk5OC4zMS8xMi8yMDE5Li5GLkVVUi5DAQAAAD2CsBACAAAACC0xNzUuNjQ3AQgAAAAFAAAAATEBAAAACjE5NDc0NDQxODQDAAAAAjUwAgAAAAQyMDIxBAAAAAExBwAAAAoxMi8zMS8yMDE5CAAAAAk4LzE2LzIwMjAJAAAAATDaFJZ38kHYCCpx5XjyQdgIMkNJUS5OWVNFOlJBQ0UuSVFfVE9UQUxfUkVWLjk5Ny4zMS8xMi8yMDE5Li5GLkVVUi5DAQAAAD2CsBACAAAACDI4NTQuMzY5AQgAAAAFAAAAATEBAAAACjE4NzYwNDMzMTMDAAAAAjUwAgAAAAIyOAQAAAABMQcAAAAKMTIvMzEvMjAxOQgAAAAJOC8xNi8yMDIwCQAAAAEwHvsXePJB2AiO7fF48kHYCCxDSVEuTFNFOlRTQ08uSVFfUFJJQ0VfVk9MX0hJU1RfWVIuMzAvMDQvMjAyMAEAAAAwUAYAAgAAAAcyNC43Mjc2APw6JFXyQdgIzgSJWfJB2AglQ0lRLl5DT01QLklRX0xBU1RTQUxFUFJJQ0UuMzAvMDQvMjAyMAEAAACJuCgAAgAAAAk4ODg5LjU1MDcAAN4yUvJB2AhiXrZZ8kHYCD5DSVEuTllTRTpLTy5JUV9UT1RBTF9ERUJUX05PTl9DVVJSRU5ULjEwMDAuMzAvMDQvMjAyMC4uRi5VU0QuQwEAAAASaAAAAgAAAAUyODY0OAEIAAAABQAAAAExAQAAAAoyMDE2NzkxMjQ1AwAAAAMxNjACAAAABTI1MjI0BAAAAAEx</t>
        </is>
      </c>
      <c r="EI2" t="inlineStr">
        <is>
          <t>BwAAAAk0LzMwLzIwMjAIAAAACTgvMTYvMjAyMAkAAAABMANJykzyQdgIlhWYWfJB2AghQ0lRLkxTRTpUU0NPLklRX1ZPTFVNRS4wNy8wNi8yMDE5AQAAADBQBgACAAAACDE2LjkzMTQ4AJX9JFXyQdgIbT++cvJB2AguQ0lRLk5ZU0U6UkFDRS5JUV9FQklULjEwMDAuMzEvMTIvMjAxOS4uRi5FVVIuQwEAAAA9grAQAgAAAAY4MTEuODIBCAAAAAUAAAABMQEAAAAKMTk0NzQ0NDE4MwMAAAACNTACAAAAAzQwMAQAAAABMQcAAAAKMTIvMzEvMjAxOQgAAAAJOC8xNi8yMDIwCQAAAAEwHiIYePJB2AhYI+x48kHYCDFDSVEuTFNFOlRTQ08uSVFfVE9UQUxfUkVWLjk5OC4zMS8xMi8yMDE5Li5GLkdCUC5DAQAAADBQBgACAAAABTU1Mjk1AQgAAAAFAAAAATEBAAAACjE4ODg1MjUwNzQDAAAAAjU1AgAAAAIyOAQAAAABMQcAAAAKMTIvMzEvMjAxOQgAAAAJOC8xNi8yMDIwCQAAAAEwHvsXePJB2Ai/OfJ48kHYCChDSVEuTFNFOlRTQ08uSVFfTEFTVFNBTEVQUklDRS4wMi8wMi8yMDE4AQAAADBQBgACAAAABTIuMDIyACgrQnXyQdgI5fJZdvJB2AgnQ0lRLk5ZU0U6S08uSVFfTEFTVFNBTEVQUklDRS4zMS8wNy8yMDE1AQAAABJoAAACAAAABTQxLjA4ALmUf1PyQdgID5ohcfJB2AggQ0lRLk5ZU0U6S08uSVFfVk9MVU1FLjA0LzA1LzIwMTgBAAAAEmgAAAIAAAAHMTAuOTQ2MgAp5oVS8kHYCL3pBXHyQdgIJkNJUS5OQVNE</t>
        </is>
      </c>
      <c r="EJ2" t="inlineStr">
        <is>
          <t>QVFHUzpUU0xBLklRX1ZPTFVNRS4wOC8wNi8yMDE4AQAAABDGogECAAAACDguMjA1MjAyACnmhVLyQdgIU4oKcfJB2AgZQ0lRLi5JUV9WT0xVTUUuMTMvMTIvMjAxOQUAAAAAAAAACAAAABQoSW52YWxpZCBJZGVudGlmaWVyKdk5tVPyQdgIOlu7cvJB2AgoQ0lRLkxTRTpTRk9SLklRX0xBU1RTQUxFUFJJQ0UuMzAvMDQvMjAxOQEAAADLU+QhAgAAAAQxLjQ3AAgPflPyQdgIvo0scfJB2AgkQ0lRLl5TUFguSVFfTEFTVFNBTEVQUklDRS4yOS8wMi8yMDE2AQAAAJu4KAACAAAAEDE5MzIuMjI2Mzk0Nzk3MTEAoJ43UfJB2Agpoghz8kHYCCZDSVEuTkFTREFRR1M6VFNMQS5JUV9WT0xVTUUuMDkvMTEvMjAxOAEAAAAQxqIBAgAAAAg1LjA5ODg0NgDH4n9T8kHYCNVVHXHyQdgIIUNJUS5MU0U6U0ZPUi5JUV9WT0xVTUUuMDEvMDYvMjAxOAEAAADLU+QhAwAAAAAAKeaFUvJB2AiNoAlx8kHYCCtDSVEuTFNFOlRTQ08uSVFfR1AuMjAwMC4zMS8xMi8yMDE5Li5GLkdCUC5DAQAAADBQBgACAAAABDM3MjkBCAAAAAUAAAABMQEAAAAKMTk4Njc5MzI0MAMAAAACNTUCAAAAAjEwBAAAAAExBwAAAAoxMi8zMS8yMDE5CAAAAAk4LzE2LzIwMjAJAAAAATAe+xd48kHYCKDc8HjyQdgIIUNJUS5MU0U6VFNDTy5JUV9WT0xVTUUuMDUvMDEvMjAxOAEAAAAwUAYAAgAAAAgyMi44NTg4NAAoK0J18kHYCEo7XHbyQdgIJ0NJUS4kQUVE</t>
        </is>
      </c>
      <c r="EK2" t="inlineStr">
        <is>
          <t>R0JQLklRX0xBU1RTQUxFUFJJQ0UuMzAvMDYvMjAxNgEAAAAl61oAAgAAAAs0Ljg4MjkwOTM1MgAVIspM8kHYCAr6XnbyQdgINUNJUS5OWVNFOlJBQ0UuSVFfVE9UQUxfQVNTRVRTLjk5Ni4zMC8wNC8yMDIwLi5GLkVVUi5DAQAAAD2CsBACAAAACDM4NzUuMzk5AQgAAAAFAAAAATEBAAAACjE4NzYwNDMzMTMDAAAAAjUwAgAAAAQxMDA3BAAAAAExBwAAAAk0LzMwLzIwMjAIAAAACTgvMTYvMjAyMAkAAAABMODjBkvyQdgIqguVWfJB2AgtQ0lRLk5BU0RBUUdTOkNBS0UuSVFfTEFTVFNBTEVQUklDRS4zMC8xMS8yMDE1AQAAAAjgBAACAAAABTQ3LjEzALmUf1PyQdgI9/gicfJB2AgtQ0lRLk5BU0RBUUdTOlRTTEEuSVFfTEFTVFNBTEVQUklDRS4yOC8xMi8yMDE4AQAAABDGogECAAAABjMzMy44NwDH4n9T8kHYCDJdInHyQdgIMkNJUS5OWVNFOlJBQ0UuSVFfTFRfSU5WRVNULjk5OS4zMS8xMi8yMDE5Li5GLkVVUi5DAQAAAD2CsBACAAAABjMwLjAzOAEIAAAABQAAAAExAQAAAAoxOTQ3NDQ0MTkwAwAAAAI1MAIAAAAEMTA1NAQAAAABMQcAAAAKMTIvMzEvMjAxOQgAAAAJOC8xNi8yMDIwCQAAAAEwO4YXePJB2AjxO/p48kHYCC9DSVEuTllTRTpLTy5JUV9UT1RBTF9DTC45OTYuMzAvMDQvMjAyMC4uRi5VU0QuQwEAAAASaAAAAgAAAAUyNjkyOQEIAAAABQAAAAExAQAAAAoxODc1Nzk3ODA5AwAAAAMxNjACAAAA</t>
        </is>
      </c>
      <c r="EL2" t="inlineStr">
        <is>
          <t>BDEwMDkEAAAAATEHAAAACTQvMzAvMjAyMAgAAAAJOC8xNi8yMDIwCQAAAAEwA0nKTPJB2AjCoJdZ8kHYCDdDSVEuTllTRTpSQUNFLklRX0VRVUlUWV9NRVRIT0QuMjAwMC4zMS8xMi8yMDE5Li5GLkVVUi5DAQAAAD2CsBACAAAABjI4Ljg5NAEIAAAABQAAAAExAQAAAAoxOTkwNDIzNjg3AwAAAAI1MAIAAAAEMzA2MwQAAAABMQcAAAAKMTIvMzEvMjAxOQgAAAAJOC8xNi8yMDIwCQAAAAEwR2AXePJB2AgzKwB58kHYCCRDSVEuTFNFOlRTQ08uSVFfU1BfTENfTFQuLjMxLzEyLzIwMTkBAAAAMFAGAAMAAAAEQkJCLQD+A0J18kHYCAFCTHbyQdgIJ0NJUS4kQUVEVUFILklRX0xBU1RTQUxFUFJJQ0UuMzAvMDQvMjAxOQEAAAAl61oAAgAAAAswLjEzODcwODQ1OQCqJCVV8kHYCI2zglnyQdgIGUNJUS4uSVFfVk9MVU1FLjMxLzA4LzIwMTgFAAAAAAAAAAgAAAAUKEludmFsaWQgSWRlbnRpZmllcilvI4VS8kHYCETYEXHyQdgIJ0NJUS4kQUVEVVNELklRX0xBU1RTQUxFUFJJQ0UuMDEvMDEvMjAxMwEAAAAl61oAAgAAAAYzLjY3MzMAR2AXePJB2AjXYgF58kHYCClDSVEuTllTRTpSQUNFLklRX0xBU1RTQUxFUFJJQ0UuMTEvMDUvMjAxOAEAAAA9grAQAgAAAAYxMzYuMDUAKeaFUvJB2AidXgZx8kHYCBlDSVEuLklRX1ZPTFVNRS4yNy8wMy8yMDIwBQAAAAAAAAAIAAAAFChJbnZhbGlkIElkZW50aWZpZXIp2Tm1U/JB</t>
        </is>
      </c>
      <c r="EM2" t="inlineStr">
        <is>
          <t>2Ag+T3VZ8kHYCChDSVEuTFNFOlRTQ08uSVFfTEFTVFNBTEVQUklDRS4xNS8wNi8yMDE4AQAAADBQBgACAAAABTIuNTQ4ACnmhVLyQdgIKf8KcfJB2AgiQ0lRLk5ZU0U6UkFDRS5JUV9WT0xVTUUuMDcvMDIvMjAyMAEAAAA9grAQAgAAAAgwLjM5NjcwMQDZObVT8kHYCAESdlnyQdgIJ0NJUS5OWVNFOktPLklRX0xBU1RTQUxFUFJJQ0UuMjgvMDIvMjAxNwEAAAASaAAAAgAAAAU0MS45NgDRg35T8kHYCA9SJnHyQdgIJ0NJUS4kQUVEUk9OLklRX0xBU1RTQUxFUFJJQ0UuMzAvMDQvMjAyMAEAAAAl61oAAgAAAAowLjgzMDI2Mjg5AKokJVXyQdgIgwGDWfJB2AggQ0lRLi5JUV9MQVNUU0FMRVBSSUNFLjMxLzEwLzIwMTgFAAAAAAAAAAgAAAAUKEludmFsaWQgSWRlbnRpZmllcinn+TZS8kHYCL3OMHPyQdgILUNJUS5OQVNEQVFHUzpDQUtFLklRX0xBU1RTQUxFUFJJQ0UuMDkvMTEvMjAxOAEAAAAI4AQAAgAAAAU1Mi4zMQDH4n9T8kHYCNVVHXHyQdgIKUNJUS5OWVNFOk1BTlUuSVFfTEFTVFNBTEVQUklDRS4xMi8wNy8yMDE5AQAAAN1rDQACAAAABTE4LjM1ANGDflPyQdgI33EocfJB2AgiQ0lRLk5ZU0U6UkFDRS5JUV9WT0xVTUUuMDUvMTAvMjAxOAEAAAA9grAQAgAAAAgwLjUwNjEyMwBDmIVS8kHYCH+8FHHyQdgIQENJUS5OQVNEQVFHUzpDQUtFLklRX1RPVEFMX0RFQlRfQ1VSUkVOVC4xMDAwLjMwLzA0LzIw</t>
        </is>
      </c>
      <c r="EN2" t="inlineStr">
        <is>
          <t>MjAuLkYuVVNELkMBAAAACOAEAAIAAAAHMTI4LjA4MQEIAAAABQAAAAExAQAAAAoyMDIxNTgxNDExAwAAAAMxNjACAAAABTI1MjIzBAAAAAExBwAAAAk0LzMwLzIwMjAIAAAACTgvMTYvMjAyMAkAAAABMANJykzyQdgILUKWWfJB2Ag/Q0lRLk5BU0RBUUdTOkNBS0UuSVFfVE9UQUxfREVCVF9DVVJSRU5ULjk5OS4zMC8wNC8yMDIwLi5GLlVTRC5DAQAAAAjgBAADAAAAAAADScpM8kHYCB1pllnyQdgIJENJUS5eU1BYLklRX0xBU1RTQUxFUFJJQ0UuMDUvMDcvMjAxOQEAAACbuCgAAgAAABAyOTkwLjQwOTU4MjYyODU4AHyrhVHyQdgIB60Sc/JB2AhEQ0lRLk5BU0RBUUdTOkNBS0UuSVFfVE9UQUxfREVCVF9OT05fQ1VSUkVOVC4yMDAwLjMxLzEyLzIwMTkuLkYuVVNELkMBAAAACOAEAAIAAAAIMTI5NC42MzIBCAAAAAUAAAABMQEAAAAKMTk5MTMyNzA0MAMAAAADMTYwAgAAAAUyNTIyNAQAAAABMQcAAAAKMTIvMzEvMjAxOQgAAAAJOC8xNi8yMDIwCQAAAAEwHK0XePJB2AjU8vd48kHYCCJDSVEuTllTRTpSQUNFLklRX1ZPTFVNRS4wOS8wMi8yMDE4AQAAAD2CsBACAAAACDEuMDc2NTU1ACgrQnXyQdgIBn5ZdvJB2AgwQ0lRLkxTRTpTRk9SLklRX1RPVEFMX0NMLjk5OS4zMC8wNC8yMDIwLi5GLkdCUC5DAQAAAMtT5CECAAAABjgxLjg4NgEIAAAABQAAAAExAQAAAAoxOTYxMTE2MjcxAwAAAAI1NQIAAAAEMTAw</t>
        </is>
      </c>
      <c r="EO2" t="inlineStr">
        <is>
          <t>OQQAAAABMQcAAAAJNC8zMC8yMDIwCAAAAAk4LzE2LzIwMjAJAAAAATDZCgdL8kHYCNhSl1nyQdgIJ0NJUS4kQUVEVVNELklRX0xBU1RTQUxFUFJJQ0UuMjkvMTIvMjAxNQEAAAAl61oAAgAAAAYzLjY3MjgAW5PiTfJB2AgK+l528kHYCBlDSVEuLklRX1ZPTFVNRS4yNS8wMS8yMDE5BQAAAAAAAAAIAAAAFChJbnZhbGlkIElkZW50aWZpZXIpxx9/U/JB2AhwSrpy8kHYCDRDSVEuTkFTREFRR1M6Q0FLRS5JUV9SVUFfTkVULjIwMDAuMzAvMDQvMjAyMC4uLkxPQ0FMAQAAAAjgBAADAAAAAACxryRV8kHYCP/8fVnyQdgILUNJUS5OQVNEQVFHUzpUU0xBLklRX0xBU1RTQUxFUFJJQ0UuMjcvMDMvMjAyMAEAAAAQxqIBAgAAAAY1MTQuMzYAAeh9U/JB2Aioe15Z8kHYCCJDSVEuTllTRTpSQUNFLklRX1ZPTFVNRS4wMy8wNC8yMDIwAQAAAD2CsBACAAAABzAuNjkzOTQA2Tm1U/JB2AhHYHZZ8kHYCChDSVEuTFNFOlRTQ08uSVFfTEFTVFNBTEVQUklDRS4wOC8xMS8yMDE5AQAAADBQBgACAAAABTIuMzc5AOg1flPyQdgIqNsscfJB2Ag1Q0lRLk5ZU0U6S08uSVFfREFfTUVESUFOX0VTVC4xMDAyLjMxLzEyLzIwMTkuLkYuVVNELkMBAAAAEmgAAAIAAAAEMTM3NAEOAAAABQAAAAEzAQAAAAEwAgAAAAoxMDAxNDE2NDIwAwAAAAYxMTQxOTAEAAAAATIGAAAAATAHAAAAAzE2MAgAAAABMQkAAAABMQoAAAABMAsAAAALMTE2</t>
        </is>
      </c>
      <c r="EP2" t="inlineStr">
        <is>
          <t>NTY1NjM1ODEMAAAAATENAAAACDEvMS8yMDIwEAAAAAk4LzE2LzIwMjDaFJZ38kHYCHsH6HjyQdgIJENJUS5eQVNYLklRX0xBU1RTQUxFUFJJQ0UuMzEvMDEvMjAxNgEAAAAfU+sBAgAAAAYzMzM1LjkAoJ43UfJB2AjR0wtz8kHYCC5DSVEuTllTRTpLTy5JUV9JTkNfVEFYLjk5Ni4zMC8wNC8yMDIwLi5GLlVTRC5DAQAAABJoAAACAAAABDIyMzkBCAAAAAUAAAABMQEAAAAKMTg3NTc5NzgwOQMAAAADMTYwAgAAAAI3NQQAAAABMQcAAAAJNC8zMC8yMDIwCAAAAAk4LzE2LzIwMjAJAAAAATADScpM8kHYCGtNp1nyQdgILUNJUS5OQVNEQVFHUzpDQUtFLklRX0xBU1RTQUxFUFJJQ0UuMjgvMDkvMjAxOAEAAAAI4AQAAgAAAAU1My41NABDmIVS8kHYCJhuFHHyQdgIKUNJUS5OWVNFOlJBQ0UuSVFfTEFTVFNBTEVQUklDRS4yNS8wMS8yMDE5AQAAAD2CsBACAAAABjExMS4yNACkvH9T8kHYCPf4InHyQdgIIUNJUS5MU0U6U0ZPUi5JUV9WT0xVTUUuMjQvMDEvMjAyMAEAAADLU+QhAgAAAAgwLjEwODA2MwCV/SRV8kHYCP8jd1nyQdgIOENJUS5OWVNFOktPLklRX0NBUEVYX01FRElBTl9FU1QuMTAwMy4zMC8wNC8yMDIwLi5GLlVTRC5DAQAAABJoAAACAAAACi0xNzU4LjQ3MjIBDgAAAAUAAAABMwEAAAABMAIAAAAKMTAwMTc5Njg1NgMAAAAGMTA0MDkxBAAAAAEyBgAAAAEwBwAAAAMxNjAIAAAAATEJAAAAATEKAAAA</t>
        </is>
      </c>
      <c r="EQ2" t="inlineStr">
        <is>
          <t>ATALAAAACzExODgzNjEyNTcyDAAAAAExDQAAAAg1LzEvMjAyMBAAAAAJOC8xNi8yMDIw/2/KTPJB2AiYf6pZ8kHYCChDSVEuTFNFOlNGT1IuSVFfTEFTVFNBTEVQUklDRS4xNy8wNC8yMDIwAQAAAMtT5CECAAAAAzEuOAAB6H1T8kHYCJcXX1nyQdgIKUNJUS5OWVNFOlJBQ0UuSVFfTEFTVFNBTEVQUklDRS4yNS8wNS8yMDE4AQAAAD2CsBACAAAABjEzMS4xOQAp5oVS8kHYCLzdCHHyQdgIIkNJUS5OWVNFOk1BTlUuSVFfVk9MVU1FLjIzLzExLzIwMTgBAAAA3WsNAAIAAAAIMC4wMzQ0MDkAx+J/U/JB2Ah8tB5x8kHYCCdDSVEuJEFFREhSSy5JUV9MQVNUU0FMRVBSSUNFLjMxLzEyLzIwMTgBAAAAJetaAAIAAAALMC41Njc1MzA0MDEA/gNCdfJB2AgF9Et28kHYCDhDSVEuTkFTREFRR1M6VFNMQS5JUV9QUkVGX0VRVUlUWS45OTYuMzAvMDQvMjAyMC4uRi5VU0QuQwEAAAAQxqIBAwAAAAAAvFgHS/JB2AinvJtZ8kHYCDNDSVFBVkcuSVE0Mzk0MzgyMS5JUV9MQVNUU0FMRVBSSUNFLjQwMjk4LjMwLzA0LzIwMjABAAAAjYeeAgIAAAAQMS42NDI5NDIwMzc1MDQ5MwCqJCVV8kHYCCbz0VryQdgINENJUS5OWVNFOktPLklRX0lOVEVSRVNUX0VYUC4yMDAwLjMxLzEyLzIwMTkuLkYuVVNELkMBAAAAEmgAAAIAAAAELTkzMwEIAAAABQAAAAExAQAAAAoxOTg4ODAxNTI2AwAAAAMxNjACAAAAAjgyBAAAAAExBwAAAAox</t>
        </is>
      </c>
      <c r="ER2" t="inlineStr">
        <is>
          <t>Mi8zMS8yMDE5CAAAAAk4LzE2LzIwMjAJAAAAATDaFJZ38kHYCEn85HjyQdgILUNJUS5OQVNEQVFHUzpDQUtFLklRX0xBU1RTQUxFUFJJQ0UuMTEvMTAvMjAxOQEAAAAI4AQAAgAAAAUzOS4wNwAFXX5T8kHYCN8YLHHyQdgIMENJUS5MU0U6VFNDTy5JUV9UT1RBTF9DTC45OTguMzAvMDQvMjAyMC4uRi5HQlAuQwEAAAAwUAYAAgAAAAUxOTIzMwEIAAAABQAAAAExAQAAAAoxOTY4NzM2NTU5AwAAAAI1NQIAAAAEMTAwOQQAAAABMQcAAAAJNC8zMC8yMDIwCAAAAAk4LzE2LzIwMjAJAAAAATDJMQdL8kHYCNN5l1nyQdgINkNJUS5OQVNEQVFHUzpDQUtFLklRX0xUX0lOVkVTVC45OTYuMzEvMTIvMjAxOS4uRi5VU0QuQwEAAAAI4AQAAwAAAAAAO4YXePJB2AjGxfl48kHYCCdDSVEuJEFFREFVRC5JUV9MQVNUU0FMRVBSSUNFLjMxLzEyLzIwMTgBAAAAJetaAAIAAAALMi41ODg4MDc0NDMA3wbedPJB2AgmlEp28kHYCDFDSVEuTllTRTpLTy5JUV9UT1RBTF9MSUFCLjk5Ni4zMS8xMi8yMDE5Li5GLlVTRC5DAQAAABJoAAACAAAABTYxNDYyAQgAAAAFAAAAATEBAAAACjE4MjkyMzA5NTYDAAAAAzE2MAIAAAAEMTI3NgQAAAABMQcAAAAKMTIvMzEvMjAxOQgAAAAJOC8xNi8yMDIwCQAAAAEwhNQXePJB2AgRbfV48kHYCCFDSVEuTFNFOlNGT1IuSVFfVk9MVU1FLjI4LzA2LzIwMTkBAAAAy1PkIQIAAAAIMC4wMzQ5NTcA</t>
        </is>
      </c>
      <c r="ES2" t="inlineStr">
        <is>
          <t>2Tm1U/JB2AjIB71y8kHYCCVDSVEuSVE1MDAyNzU4MS5JUV9MQVNUU0FMRVBSSUNFLjQzNTg1AQAAAD1c+wICAAAABTAuNzU5AKPWJFXyQdgIUwqHWfJB2Ag4Q0lRLk5BU0RBUUdTOkNBS0UuSVFfUFJFRl9FUVVJVFkuOTk3LjMxLzEyLzIwMTkuLkYuVVNELkMBAAAACOAEAAMAAAAAAB77F3jyQdgIEKn0ePJB2AgtQ0lRLk5BU0RBUUdTOlRTTEEuSVFfTEFTVFNBTEVQUklDRS4zMC8wOS8yMDE2AQAAABDGogECAAAABjIwNC4wMwDBqn5T8kHYCLsYJXHyQdgIIENJUS4uSVFfTEFTVFNBTEVQUklDRS4xNS8wMi8yMDE5BQAAAAAAAAAIAAAAFChJbnZhbGlkIElkZW50aWZpZXIpvVA3UfJB2AhRjFZz8kHYCDVDSVEuTkFTREFRR1M6VFNMQS5JUV9DT1NUX1JFVi45OTkuMzAvMDQvMjAyMC4uRi5VU0QuQwEAAAAQxqIBAgAAAAUxNzQxOQEIAAAABQAAAAExAQAAAAoyMDEzOTA3NDYzAwAAAAMxNjACAAAAATEEAAAAATEHAAAACTQvMzAvMjAyMAgAAAAJOC8xNi8yMDIwCQAAAAEwvFgHS/JB2AjBx55Z8kHYCClDSVEuTllTRTpNQU5VLklRX0xBU1RTQUxFUFJJQ0UuMzEvMTAvMjAxNgEAAADdaw0AAgAAAAQxNS4zANGDflPyQdgIq2YlcfJB2AgpQ0lRLk5ZU0U6UkFDRS5JUV9MQVNUU0FMRVBSSUNFLjI3LzAzLzIwMjABAAAAPYKwEAIAAAAGMTUwLjAzAAHofVPyQdgIaFNeWfJB2Ag/Q0lRLkxTRTpUU0NPLklRX01J</t>
        </is>
      </c>
      <c r="ET2" t="inlineStr">
        <is>
          <t>Tk9SSVRZX0lOVEVSRVNUX1RPVEFMLjk5Ni4zMC8wNC8yMDIwLi5GLkdCUC5DAQAAADBQBgACAAAAAy0xMAEIAAAABQAAAAExAQAAAAoxODQ3ODI1MTQ4AwAAAAI1NQIAAAAEMTMxMgQAAAABMQcAAAAJNC8zMC8yMDIwCAAAAAk4LzE2LzIwMjAJAAAAATDJMQdL8kHYCC3pmVnyQdgIKENJUS5MU0U6U0ZPUi5JUV9MQVNUU0FMRVBSSUNFLjI0LzA4LzIwMTgBAAAAy1PkIQMAAAAAADq/hVLyQdgIaTwRcfJB2AgyQ0lRLk5BU0RBUUdTOlRTTEEuSVFfUFJJQ0VfVk9MX0hJU1RfMllSLjMwLzA0LzIwMjABAAAAEMaiAQIAAAAHNjguNzEwMwDiEiRV8kHYCJHHiVnyQdgIJ0NJUS5OWVNFOktPLklRX0xBU1RTQUxFUFJJQ0UuMDcvMTIvMjAxOAEAAAASaAAAAgAAAAU0OS4wOQDH4n9T8kHYCMg7IHHyQdgIJ0NJUS4kQUVEU0VLLklRX0xBU1RTQUxFUFJJQ0UuMzAvMDQvMjAxOQEAAAAl61oAAgAAAAswLjM4NjQyMDA2NQCqJCVV8kHYCMVdhVnyQdgILUNJUS5OQVNEQVFHUzpUU0xBLklRX0xBU1RTQUxFUFJJQ0UuMzEvMDgvMjAxOQEAAAAQxqIBAgAAAAYyMjUuNjEAAeh9U/JB2Ah3ni1x8kHYCDpDSVEuTllTRTpSQUNFLklRX0NBUEVYX01FRElBTl9FU1QuMTAwMi4zMC8wNC8yMDIwLi5GLkVVUi5DAQAAAD2CsBACAAAACi03MDkuMzQ1MDUBDgAAAAUAAAABMwEAAAABMAIAAAAKMTAwMzIyNjg1NAMAAAAGMTA0MDkx</t>
        </is>
      </c>
      <c r="EU2" t="inlineStr">
        <is>
          <t>BAAAAAEzBgAAAAEwBwAAAAI1MAgAAAABMQkAAAABMQoAAAABMAsAAAALMTE4OTU1MzU1ODkMAAAAATENAAAACDUvMS8yMDIwEAAAAAk4LzE2LzIwMjCkfwdL8kHYCH70qlnyQdgIIENJUS5OWVNFOktPLklRX1ZPTFVNRS4yOC8wOS8yMDE4AQAAABJoAAACAAAACDkuMDcxOTA0AEOYhVLyQdgImG4UcfJB2AgmQ0lRLk5BU0RBUUdTOlRTTEEuSVFfVk9MVU1FLjE2LzAyLzIwMTgBAAAAEMaiAQIAAAAINS42NDI2MzcAKCtCdfJB2AhHlFh28kHYCCtDSVEuTllTRTpSQUNFLklRX0dQLjk5Ny4zMC8wNC8yMDIwLi5GLkVVUi5DAQAAAD2CsBACAAAACDE1NjIuMzg4AQgAAAAFAAAAATEBAAAACjE5NDc0NDQxODQDAAAAAjUwAgAAAAIxMAQAAAABMQcAAAAJNC8zMC8yMDIwCAAAAAk4LzE2LzIwMjAJAAAAATDZCgdL8kHYCHMmoFnyQdgIIkNJUS5OWVNFOk1BTlUuSVFfVk9MVU1FLjEzLzA3LzIwMTgBAAAA3WsNAAIAAAAIMC4wMDc5MDIAOr+FUvJB2Aikbw1x8kHYCCZDSVEuTkFTREFRR1M6VFNMQS5JUV9WT0xVTUUuMDMvMDgvMjAxOAEAAAAQxqIBAgAAAAgxMy42NTY0OQA6v4VS8kHYCNW2D3HyQdgIKkNJUS5MU0U6VFNDTy5JUV9OSS45OTcuMzEvMTIvMjAxOS4uRi5HQlAuQwEAAAAwUAYAAgAAAAMxMzgBCAAAAAUAAAABMQEAAAAKMTg0NzgyNTE0OAMAAAACNTUCAAAAAjE1BAAAAAExBwAAAAoxMi8zMS8yMDE5</t>
        </is>
      </c>
      <c r="EV2" t="inlineStr">
        <is>
          <t>CAAAAAk4LzE2LzIwMjAJAAAAATDaFJZ38kHYCFV86HjyQdgIIkNJUS5OWVNFOk1BTlUuSVFfVk9MVU1FLjE0LzAyLzIwMjABAAAA3WsNAAIAAAAIMC4wMjcyNDgAlf0kVfJB2AgMa3lZ8kHYCDtDSVEuTkFTREFRR1M6Q0FLRS5JUV9EQV9NRURJQU5fRVNULjYwMDAuMzAvMDQvMjAyMC4uRi5VU0QuQwEAAAAI4AQAAgAAAAY5Ny4wNDEBDgAAAAUAAAACMTEBAAAAATACAAAACjEwMDIyMjQyMjIDAAAABjExNDE5MAQAAAABMgYAAAABMAcAAAADMTYwCAAAAAExCQAAAAExCgAAAAEwCwAAAAsxMTg4NTE2MjA5NAwAAAACMTINAAAACDUvMS8yMDIwEAAAAAk4LzE2LzIwMjD/b8pM8kHYCNpuqVnyQdgINkNJUS5OQVNEQVFHUzpUU0xBLklRX1RPVEFMX1JFVi45OTUuMzAvMDQvMjAyMC4uRi5VU0QuQwEAAAAQxqIBAgAAAAgzMTk4LjM1NgEIAAAABQAAAAExAQAAAAoxODMwMTQzMzAwAwAAAAMxNjACAAAAAjI4BAAAAAExBwAAAAk0LzMwLzIwMjAIAAAACTgvMTYvMjAyMAkAAAABMLxYB0vyQdgI2HmeWfJB2AgoQ0lRLkxTRTpUU0NPLklRX0xBU1RTQUxFUFJJQ0UuMzEvMTIvMjAxNQEAAAAwUAYAAgAAAAUxLjQ5NQC5lH9T8kHYCPf4InHyQdgIOkNJUS5OWVNFOlJBQ0UuSVFfQ0FQRVhfTUVESUFOX0VTVC4xMDAxLjMwLzA0LzIwMjAuLkYuRVVSLkMBAAAAPYKwEAIAAAAKLTc1Ny4wNTM0OQEOAAAABQAAAAEzAQAA</t>
        </is>
      </c>
      <c r="EW2" t="inlineStr">
        <is>
          <t>AAEwAgAAAAoxMDAzMjI2ODA3AwAAAAYxMDQwOTEEAAAAATMGAAAAATAHAAAAAjUwCAAAAAExCQAAAAExCgAAAAEwCwAAAAsxMTg5NTUzNjAxMgwAAAABMQ0AAAAINS8xLzIwMjAQAAAACTgvMTYvMjAyMKR/B0vyQdgIakKrWfJB2AgtQ0lRLk5BU0RBUUdTOlRTTEEuSVFfTEFTVFNBTEVQUklDRS4yOC8wMi8yMDE4AQAAABDGogECAAAABjM0My4wNgAFXX5T8kHYCK8NKXHyQdgIKUNJUS5OWVNFOk1BTlUuSVFfTEFTVFNBTEVQUklDRS4zMS8xMi8yMDE3AQAAAN1rDQACAAAABDE5LjgABV1+U/JB2AjfcShx8kHYCCJDSVEuTllTRTpNQU5VLklRX1ZPTFVNRS4zMC8wOC8yMDE5AQAAAN1rDQACAAAACDAuMDY1MzU5AJX9JFXyQdgIHp6/cvJB2Ag1Q0lRLk5BU0RBUUdTOkNBS0UuSVFfVE9UQUxfQ0wuOTk4LjMwLzA0LzIwMjAuLkYuVVNELkMBAAAACOAEAAIAAAAHMzk3Ljk1MQEIAAAABQAAAAExAQAAAAoyMDIxNTgxNDA5AwAAAAMxNjACAAAABDEwMDkEAAAAATEHAAAACTQvMzAvMjAyMAgAAAAJOC8xNi8yMDIwCQAAAAEwA0nKTPJB2AjTeZdZ8kHYCC9DSVEuTFNFOlRTQ08uSVFfRUJJVERBLjIwMDAuMzAvMDQvMjAyMC4uRi5HQlAuQwEAAAAwUAYAAgAAAAQ0MTI4AQgAAAAFAAAAATEBAAAACjIwMjY1MDczODgDAAAAAjU1AgAAAAQ0MDUxBAAAAAExBwAAAAk0LzMwLzIwMjAIAAAACTgvMTYvMjAyMAkAAAAB</t>
        </is>
      </c>
      <c r="EX2" t="inlineStr">
        <is>
          <t>MMkxB0vyQdgI0pWiWfJB2AgsQ0lRLk5ZU0U6UkFDRS5JUV9TR0EuOTk4LjMwLzA0LzIwMjAuLkYuRVVSLkMBAAAAPYKwEAIAAAAHMzI5LjA2NQEIAAAABQAAAAExAQAAAAoyMDE1NjM5ODA1AwAAAAI1MAIAAAACMjMEAAAAATEHAAAACTQvMzAvMjAyMAgAAAAJOC8xNi8yMDIwCQAAAAEw2QoHS/JB2AhRw6BZ8kHYCCBDSVEuTllTRTpLTy5JUV9WT0xVTUUuMjgvMDIvMjAyMAEAAAASaAAAAgAAAAg0MC44OTE4MgCj1iRV8kHYCDKdfFnyQdgILUNJUS5OWVNFOk1BTlUuSVFfRUJULjIwMDAuMzEvMTIvMjAxOS4uRi5HQlAuQwEAAADdaw0AAgAAAAYyMS4yNTcBCAAAAAUAAAABMQEAAAAKMTk5MzYyMTMyMgMAAAACNTUCAAAAAzEzOQQAAAABMQcAAAAKMTIvMzEvMjAxOQgAAAAJOC8xNi8yMDIwCQAAAAEw3O2Vd/JB2AinEut48kHYCCRDSVEuXlNQWC5JUV9MQVNUU0FMRVBSSUNFLjI0LzA4LzIwMTgBAAAAm7goAAIAAAAQMjg3NC42ODkxNDM4OTEwNQCKxTdR8kHYCATlE3PyQdgIQENJUS5OQVNEQVFHUzpUU0xBLklRX1JFVkVOVUVfTUVESUFOX0VTVC42MDAwLjMwLzA0LzIwMjAuLkYuVVNELkMBAAAAEMaiAQIAAAAJMjk5MjkuMDk4AQ4AAAAFAAAAAjExAQAAAAEwAgAAAAgxNTM1NzY4NgMAAAAGMTAwMTgxBAAAAAEyBgAAAAEwBwAAAAMxNjAIAAAAATEJAAAAATEKAAAAATALAAAACzExODk4NDA1MjE4DAAA</t>
        </is>
      </c>
      <c r="EY2" t="inlineStr">
        <is>
          <t>AAIxMg0AAAAINS8xLzIwMjAQAAAACTgvMTYvMjAyMKR/B0vyQdgIgRydWfJB2AghQ0lRLkxTRTpTRk9SLklRX1ZPTFVNRS4wNS8wNC8yMDE5AQAAAMtT5CECAAAACDAuMDg4NzA3ALmUf1PyQdgI2rm8cvJB2AghQ0lRLkxTRTpTRk9SLklRX1ZPTFVNRS4wOC8wMi8yMDE5AQAAAMtT5CECAAAACDAuMDM5OTQxAKS8f1PyQdgI2rm8cvJB2Ag7Q0lRLkxTRTpUU0NPLklRX1RPVEFMX0NPTU1PTl9FUVVJVFkuOTk5LjMxLzEyLzIwMTkuLkYuR0JQLkMBAAAAMFAGAAIAAAAFMTA1MDIBCAAAAAUAAAABMQEAAAAKMTk2ODczNjU1OQMAAAACNTUCAAAABDEwMDYEAAAAATEHAAAACjEyLzMxLzIwMTkIAAAACTgvMTYvMjAyMAkAAAABMB77F3jyQdgISQ30ePJB2Ag7Q0lRLk5ZU0U6TUFOVS5JUV9FQklUREFfTUVESUFOX0VTVC42MDAwLjMxLzEyLzIwMTkuLkYuR0JQLkMBAAAA3WsNAAIAAAAIMTYzLjI5NDYBDgAAAAUAAAACMTEBAAAAATACAAAABzM2MTc4ODQDAAAABjEwMDE4OAQAAAABMwYAAAABMAcAAAACNTUIAAAAATEJAAAAATEKAAAAATALAAAACzExNjkyNzI0NjUxDAAAAAIxMg0AAAAIMS8xLzIwMjAQAAAACTgvMTYvMjAyMPNIGHjyQdgIpODuePJB2Ag1Q0lRQVZHLiRBRURHQlAuSVFfTEFTVFNBTEVQUklDRS4zMC8wNi8yMDE0LjMwLzA2LzIwMTUBAAAAJetaAAIAAAAINS43ODY5ODMA6pbKTPJB2AihCmB2</t>
        </is>
      </c>
      <c r="EZ2" t="inlineStr">
        <is>
          <t>8kHYCCJDSVEuTllTRTpNQU5VLklRX1ZPTFVNRS4yMy8wOC8yMDE5AQAAAN1rDQACAAAACDAuMDY1MTQ2AJX9JFXyQdgIHp6/cvJB2AgxQ0lRLk5ZU0U6UkFDRS5JUV9UT1RBTF9DTC45OTcuMzEvMTIvMjAxOS4uRi5FVVIuQwEAAAA9grAQAgAAAAgxODczLjUwMQEIAAAABQAAAAExAQAAAAoxODc2MDQzMzEzAwAAAAI1MAIAAAAEMTAwOQQAAAABMQcAAAAKMTIvMzEvMjAxOQgAAAAJOC8xNi8yMDIwCQAAAAEwHK0XePJB2AikQfh48kHYCDBDSVEuTllTRTpLTy5JUV9UT1RBTF9SRVYuOTk1LjMwLzA0LzIwMjAuLkYuVVNELkMBAAAAEmgAAAIAAAAFNDU5OTgBCAAAAAUAAAABMQEAAAAKMTgyOTIzMDk1NgMAAAADMTYwAgAAAAIyOAQAAAABMQcAAAAJNC8zMC8yMDIwCAAAAAk4LzE2LzIwMjAJAAAAATADScpM8kHYCNh5nlnyQdgIQ0NJUS5OQVNEQVFHUzpUU0xBLklRX1RPVEFMX0RFQlRfTk9OX0NVUlJFTlQuOTk5LjMwLzA0LzIwMjAuLkYuVVNELkMBAAAAEMaiAQIAAAAFMTExMTYBCAAAAAUAAAABMQEAAAAKMjAxMzkwNzQ2MwMAAAADMTYwAgAAAAUyNTIyNAQAAAABMQcAAAAJNC8zMC8yMDIwCAAAAAk4LzE2LzIwMjAJAAAAATC8WAdL8kHYCIk8mFnyQdgIJUNJUS5eQ09NUC5JUV9MQVNUU0FMRVBSSUNFLjE5LzEwLzIwMTgBAAAAibgoAAIAAAAHNzQ0OS4wMwCKxTdR8kHYCJ9kF3PyQdgIJENJUS5OWVNF</t>
        </is>
      </c>
      <c r="FA2" t="inlineStr">
        <is>
          <t>OlJBQ0UuSVFfQkVUQV81WVIuMzEvMTIvMjAxOQEAAAA9grAQAgAAABAxLjMxMTE0NjUxODcxNTM5AN8G3nTyQdgIZYpHdvJB2AgiQ0lRLk5ZU0U6UkFDRS5JUV9WT0xVTUUuMjEvMDIvMjAyMAEAAAA9grAQAgAAAAgwLjQ0NTk3MgDZObVT8kHYCPM4dlnyQdgIJkNJUS5OQVNEQVFHUzpDQUtFLklRX1ZPTFVNRS4xMi8wNC8yMDE5AQAAAAjgBAACAAAACDAuNTU3MTk4ALmUf1PyQdgI52HAcvJB2AgeQ0lRLkxTRTpUU0NPLklRX1RFVi4zMS8xMi8yMDE5AQAAADBQBgACAAAADDM5NzUxLjgyOTIyNAEGAAAABQAAAAExAQAAAAoxOTg2NzkzMDk3AwAAAAI1NQIAAAAGMTAwMDYwBAAAAAEwBwAAAAoxMi8zMS8yMDE5QVJCdfJB2AiPJk928kHYCDJDSVEuTkFTREFRR1M6Q0FLRS5JUV9FQklULjIwMDAuMzAvMDQvMjAyMC4uRi5VU0QuQwEAAAAI4AQAAgAAAAcxMjguMTQ4AQgAAAAFAAAAATEBAAAACjIwMjE1ODI3MDQDAAAAAzE2MAIAAAADNDAwBAAAAAExBwAAAAk0LzMwLzIwMjAIAAAACTgvMTYvMjAyMAkAAAABMP9vykzyQdgIVkOkWfJB2Ag+Q0lRLk5ZU0U6S08uSVFfTUlOT1JJVFlfSU5URVJFU1RfVE9UQUwuOTk5LjMwLzA0LzIwMjAuLkYuVVNELkMBAAAAEmgAAAIAAAAEMjA3NwEIAAAABQAAAAExAQAAAAoyMDE2NzkxMjUxAwAAAAMxNjACAAAABDEzMTIEAAAAATEHAAAACTQvMzAvMjAyMAgAAAAJOC8x</t>
        </is>
      </c>
      <c r="FB2" t="inlineStr">
        <is>
          <t>Ni8yMDIwCQAAAAEwA0nKTPJB2AhKdJlZ8kHYCC9DSVEuTkFTREFRR1M6VFNMQS5JUV9HUC45OTYuMzEvMTIvMjAxOS4uRi5VU0QuQwEAAAAQxqIBAgAAAAc4ODEuNjcxAQgAAAAFAAAAATEBAAAACjE4MzAxNDMzMDADAAAAAzE2MAIAAAACMTAEAAAAATEHAAAACjEyLzMxLzIwMTkIAAAACTgvMTYvMjAyMAkAAAABMB4iGHjyQdgIc0DwePJB2AgkQ0lRLl5TUFguSVFfTEFTVFNBTEVQUklDRS4zMS8wNS8yMDE5AQAAAJu4KAACAAAAEDI3NTIuMDYyODg2MTMyMTgASQUzUvJB2Ajm0xJz8kHYCDhDSVEuTkFTREFRR1M6VFNMQS5JUV9FQVJOSU5HX0NPLjIwMDAuMzAvMDQvMjAyMC4uRi5VU0QuQwEAAAAQxqIBAgAAAAMtMzkBCAAAAAUAAAABMQEAAAAKMjAzMjA0NTMzNAMAAAADMTYwAgAAAAE3BAAAAAExBwAAAAk0LzMwLzIwMjAIAAAACTgvMTYvMjAyMAkAAAABMMkxB0vyQdgI8RWtWfJB2AgtQ0lRLk5BU0RBUUdTOlRTTEEuSVFfTEFTVFNBTEVQUklDRS4wNS8wNy8yMDE5AQAAABDGogECAAAABTIzMy4xANGDflPyQdgIckwocfJB2AgxQ0lRLkxTRTpTRk9SLklRX0xUX0lOVkVTVC45OTguMzAvMDQvMjAyMC4uRi5HQlAuQwEAAADLU+QhAwAAAAAA2QoHS/JB2AiDp5VZ8kHYCC1DSVEuTkFTREFRR1M6Q0FLRS5JUV9MQVNUU0FMRVBSSUNFLjI3LzEyLzIwMTkBAAAACOAEAAIAAAAFMzguMzYACA9+U/JB2Ag0</t>
        </is>
      </c>
      <c r="FC2" t="inlineStr">
        <is>
          <t>iC5x8kHYCEVDSVEuTkFTREFRR1M6Q0FLRS5JUV9NSU5PUklUWV9JTlRFUkVTVF9UT1RBTC4yMDAwLjMwLzA0LzIwMjAuLkYuVVNELkMBAAAACOAEAAMAAAAAAP9vykzyQdgIXyaZWfJB2AgyQ0lRLk5ZU0U6UkFDRS5JUV9DT1NUX1JFVi4xMDAwLjMwLzA0LzIwMjAuLkYuRVVSLkMBAAAAPYKwEAIAAAAHMTgwNS4zMQEIAAAABQAAAAExAQAAAAoyMDE1NjM5ODIyAwAAAAI1MAIAAAABMQQAAAABMQcAAAAJNC8zMC8yMDIwCAAAAAk4LzE2LzIwMjAJAAAAATDZCgdL8kHYCMHHnlnyQdgIJENJUS5eU1BYLklRX0xBU1RTQUxFUFJJQ0UuMTgvMTAvMjAxOQEAAACbuCgAAgAAABAyOTg2LjIwMzQ4MzYxMjM4ALW8N1LyQdgIJDgSc/JB2AgtQ0lRLk5BU0RBUUdTOlRTTEEuSVFfTEFTVFNBTEVQUklDRS4wNi8wOS8yMDE5AQAAABDGogECAAAABjIyNy40NQDRg35T8kHYCFm6KnHyQdgIG0NJUS5OWVNFOlJBQ0UuSVFfQ09NUEFOWV9JRAEAAAA9grAQAwAAAAtJUTI4MDAwMzEzMwD8OiRV8kHYCF+QiFnyQdgIIENJUS4uSVFfTEFTVFNBTEVQUklDRS4zMS8wMy8yMDE4BQAAAAAAAAAIAAAAFChJbnZhbGlkIElkZW50aWZpZXIpwkc3UvJB2AiG3zhz8kHYCC9DSVEuTllTRTpSQUNFLklRX0VCSVREQS45OTcuMzEvMTIvMjAxOS4uRi5FVVIuQwEAAAA9grAQAgAAAAc2NDYuMjQ3AQgAAAAFAAAAATEBAAAACjE4NzYwNDMz</t>
        </is>
      </c>
      <c r="FD2" t="inlineStr">
        <is>
          <t>MTMDAAAAAjUwAgAAAAQ0MDUxBAAAAAExBwAAAAoxMi8zMS8yMDE5CAAAAAk4LzE2LzIwMjAJAAAAATAeIhh48kHYCP0e7njyQdgIO0NJUS5OQVNEQVFHUzpDQUtFLklRX0RBX01FRElBTl9FU1QuMTAwMy4zMS8xMi8yMDE5Li5GLlVTRC5DAQAAAAjgBAACAAAABTExNS44AQ4AAAAFAAAAATMBAAAAATACAAAACjEwMDIyMjQyMjMDAAAABjExNDE5MAQAAAABMgYAAAABMAcAAAADMTYwCAAAAAExCQAAAAExCgAAAAEwCwAAAAsxMTcyMzYxNDQyNgwAAAABMQ0AAAAIMS8xLzIwMjAQAAAACTgvMTYvMjAyMNoUlnfyQdgIay7oePJB2AgkQ0lRLl5BU1guSVFfTEFTVFNBTEVQUklDRS4zMC8wOS8yMDE4AQAAAB9T6wECAAAACzQxMjcuOTEwNjAyAAmWN1LyQdgI+xALc/JB2AgwQ0lRLk5BU0RBUUdTOlRTTEEuSVFfRUJULjk5Ni4zMC8wNC8yMDIwLi5GLlVTRC5DAQAAABDGogECAAAACC04NzUuNjI0AQgAAAAFAAAAATEBAAAACjE4NzU3NjkwODIDAAAAAzE2MAIAAAADMTM5BAAAAAExBwAAAAk0LzMwLzIwMjAIAAAACTgvMTYvMjAyMAkAAAABMMkxB0vyQdgIuoqmWfJB2AgoQ0lRLkxTRTpTRk9SLklRX0xBU1RTQUxFUFJJQ0UuMTkvMTAvMjAxOAEAAADLU+QhAgAAAAUxLjI1NQBDmIVS8kHYCBj0FXHyQdgIIkNJUS5OWVNFOk1BTlUuSVFfVk9MVU1FLjIxLzA5LzIwMTgBAAAA3WsNAAIAAAAIMC4wNDg3MTIAQ5iF</t>
        </is>
      </c>
      <c r="FE2" t="inlineStr">
        <is>
          <t>UvJB2AjB0hNx8kHYCEBDSVEuTkFTREFRR1M6Q0FLRS5JUV9UT1RBTF9ERUJUX0NVUlJFTlQuMjAwMC4zMS8xMi8yMDE5Li5GLlVTRC5DAQAAAAjgBAACAAAABjkwLjAyNwEIAAAABQAAAAExAQAAAAoxOTkxMzI3MDQwAwAAAAMxNjACAAAABTI1MjIzBAAAAAExBwAAAAoxMi8zMS8yMDE5CAAAAAk4LzE2LzIwMjAJAAAAATA7hhd48kHYCMbF+XjyQdgIPUNJUS5OQVNEQVFHUzpUU0xBLklRX0VCSVRfTUVESUFOX0VTVC42MDAwLjMwLzA0LzIwMjAuLkYuVVNELkMBAAAAEMaiAQIAAAAIMTA1My4xNDgBDgAAAAUAAAACMTEBAAAAATACAAAACDE1MzU3Njg2AwAAAAYxMDAyMTYEAAAAATIGAAAAATAHAAAAAzE2MAgAAAABMQkAAAABMQoAAAABMAsAAAALMTE4OTg4MjM0MjgMAAAAAjEyDQAAAAg1LzEvMjAyMBAAAAAJOC8xNi8yMDIwpH8HS/JB2Aht9KNZ8kHYCBlDSVEuLklRX1ZPTFVNRS4yMy8wMi8yMDE4BQAAAAAAAAAIAAAAFChJbnZhbGlkIElkZW50aWZpZXIpGN1BdfJB2AhHlFh28kHYCClDSVEuTllTRTpNQU5VLklRX0xBU1RTQUxFUFJJQ0UuMTgvMTAvMjAxOQEAAADdaw0AAgAAAAUxNS45MgAFXX5T8kHYCNM/LHHyQdgINkNJUS5MU0U6U0ZPUi5JUV9EQV9NRURJQU5fRVNULjYwMDAuMzEvMTIvMjAxOS4uRi5HQlAuQwEAAADLU+QhAwAAAAAAOzyWd/JB2AiPued48kHYCCdDSVEuJEFFRFpXTC5JUV9M</t>
        </is>
      </c>
      <c r="FF2" t="inlineStr">
        <is>
          <t>QVNUU0FMRVBSSUNFLjMwLzA0LzIwMTkBAAAAJetaAAIAAAALMC4wMTEzODkxNDcAqiQlVfJB2AgdGtJa8kHYCEBDSVEuTkFTREFRR1M6Q0FLRS5JUV9SRVZFTlVFX01FRElBTl9FU1QuMTAwMS4zMC8wNC8yMDIwLi5GLlVTRC5DAQAAAAjgBAACAAAABjIxMzcuNwEOAAAABQAAAAEzAQAAAAEwAgAAAAoxMDAyMjI0MjIyAwAAAAYxMDAxODEEAAAAATIGAAAAATAHAAAAAzE2MAgAAAABMQkAAAABMQoAAAABMAsAAAALMTE4ODUxNTM4MjkMAAAAATENAAAACDUvMS8yMDIwEAAAAAk4LzE2LzIwMjD/b8pM8kHYCDJpnVnyQdgIIUNJUS5MU0U6U0ZPUi5JUV9WT0xVTUUuMzEvMDEvMjAyMAEAAADLU+QhAgAAAAgwLjQzNTA5NgCV/SRV8kHYCL77dlnyQdgIMUNJUS5MU0U6U0ZPUi5JUV9MVF9JTlZFU1QuOTk3LjMxLzEyLzIwMTkuLkYuR0JQLkMBAAAAy1PkIQMAAAAAADuGF3jyQdgIxsX5ePJB2Ag5Q0lRLk5BU0RBUUdTOlRTTEEuSVFfU0hBUkVTT1VUU1RBTkRJTkdfT1VULjMwLzA0LzIwMjAuVVNEAQAAABDGogECAAAACjE4NS41NzQ0ODcAs0PDWvJB2AheMNFa8kHYCCpDSVEuTFNFOlRTQ08uSVFfQ09TVF9CT1JST1dJTkcuLjMwLzA0LzIwMjABAAAAMFAGAAIAAAAGNC40ODI5AQgAAAAFAAAAATEBAAAACjIwMzc0NDY4MjcDAAAAAjU1AgAAAAUyMTY4MQQAAAABMAcAAAAJNC8zMC8yMDIwCAAAAAkyLzI5LzIw</t>
        </is>
      </c>
      <c r="FG2" t="inlineStr">
        <is>
          <t>MjAJAAAAATCxryRV8kHYCBNyflnyQdgILENJUS5MU0U6VFNDTy5JUV9QUklDRV9WT0xfSElTVF9ZUi4zMS8xMi8yMDE5AQAAADBQBgACAAAABzIwLjY3MTMA69/ddPJB2AhWY0d28kHYCDVDSVEuTllTRTpNQU5VLklRX1NIQVJFU09VVFNUQU5ESU5HX09VVC4zMC8wNC8yMDIwLkdCUAEAAADdaw0AAgAAAAoxNjQuNTcyNjg3ALNDw1ryQdgIUlfRWvJB2Ag3Q0lRLk5ZU0U6UkFDRS5JUV9FU1RfRVBTX0dST1dUSF81WVJfTlVNLjYwMDAuMzEvMTIvMjAxOQEAAAA9grAQAQAAAAEyAP4DQnXyQdgIwLBOdvJB2AgnQ0lRLk5ZU0U6S08uSVFfTEFTVFNBTEVQUklDRS4yMC8wOS8yMDE5AQAAABJoAAACAAAABTUzLjkxAAVdflPyQdgICFYrcfJB2AgiQ0lRLk5ZU0U6TUFOVS5JUV9WT0xVTUUuMjkvMTIvMjAxNwEAAADdaw0AAgAAAAgwLjAyODk1NwAoK0J18kHYCKrYXHbyQdgIQENJUS5OQVNEQVFHUzpDQUtFLklRX1JFVkVOVUVfTUVESUFOX0VTVC4xMDAzLjMxLzEyLzIwMTkuLkYuVVNELkMBAAAACOAEAAIAAAAGMzEzNC4zAQ4AAAAFAAAAATMBAAAAATACAAAACjEwMDIyMjQyMjMDAAAABjEwMDE4MQQAAAABMgYAAAABMAcAAAADMTYwCAAAAAExCQAAAAExCgAAAAEwCwAAAAsxMTcyMzYxNDUwMAwAAAABMQ0AAAAIMS8xLzIwMjAQAAAACTgvMTYvMjAyMPNIGHjyQdgIZHHzePJB2AgxQ0lRLk5BU0RBUUdTOkNB</t>
        </is>
      </c>
      <c r="FH2" t="inlineStr">
        <is>
          <t>S0UuSVFfRUJULjIwMDAuMzAvMDQvMjAyMC4uRi5VU0QuQwEAAAAI4AQAAgAAAAcxNDAuMzM0AQgAAAAFAAAAATEBAAAACjIwMjE1ODI3MDQDAAAAAzE2MAIAAAADMTM5BAAAAAExBwAAAAk0LzMwLzIwMjAIAAAACTgvMTYvMjAyMAkAAAABMP9vykzyQdgI8MelWfJB2AgiQ0lRLk5ZU0U6UkFDRS5JUV9WT0xVTUUuMDYvMDQvMjAxOAEAAAA9grAQAgAAAAgwLjM4NTM2MwAoK0J18kHYCB/iUXbyQdgIPUNJUS5OWVNFOk1BTlUuSVFfVE9UQUxfQ09NTU9OX0VRVUlUWS4xMDAwLjMwLzA0LzIwMjAuLkYuR0JQLkMBAAAA3WsNAAIAAAAHNDE1LjIwMgEIAAAABQAAAAExAQAAAAoxOTg1ODQ1MDYzAwAAAAI1NQIAAAAEMTAwNgQAAAABMQcAAAAJNC8zMC8yMDIwCAAAAAk4LzE2LzIwMjAJAAAAATC8WAdL8kHYCJAKnFnyQdgIJENJUS5eU1BYLklRX0xBU1RTQUxFUFJJQ0UuMTYvMDMvMjAxOAEAAACbuCgAAgAAABAyNzUyLjAxMTc4NzU0OTYzANgt3nTyQdgIgFJGdvJB2Ag1Q0lRQVZHLiRBRURVU0QuSVFfTEFTVFNBTEVQUklDRS4zMS8xMi8yMDEzLjMwLzEyLzIwMTQBAAAAJetaAAIAAAAIMy42NzMxMzQAW5PiTfJB2AihCmB28kHYCCxDSVEuTkFTREFRR1M6VFNMQS5JUV9CRVRBXzVZUl9SU1EuMzAvMDQvMjAyMAEAAAAQxqIBAgAAABEwLjEwMjMyMzEyNDEzODc1OACxryRV8kHYCIbuiVnyQdgIOENJUS5OWVNF</t>
        </is>
      </c>
      <c r="FI2" t="inlineStr">
        <is>
          <t>OktPLklRX0hJR0hfVEFSR0VUX1BSSUNFLjYwMDAuMzAvMDQvMjAyMC4uLlVTRC5DAQAAABJoAAACAAAAAjU3AQ4AAAAFAAAAATcBAAAABzI2MDEyMDECAAAABTIyMjA4AwAAAAYxMDAxNjMEAAAAAzI1NQYAAAABMAcAAAADMTYwCAAAAAExCQAAAAExCgAAAAEwCwAAAAsxMTg4NTI1NjMwNgwAAAABOA0AAAAINS8xLzIwMjAQAAAACTgvMTYvMjAyMP9vykzyQdgIIhuPWfJB2AgtQ0lRLk5BU0RBUUdTOlRTTEEuSVFfTEFTVFNBTEVQUklDRS4xOS8xMC8yMDE4AQAAABDGogECAAAAAzI2MABDmIVS8kHYCG0bFnHyQdgILUNJUS5MU0U6VFNDTy5JUV9QUklDRV9WT0xfSElTVF8yWVIuMzAvMDQvMjAyMAEAAAAwUAYAAgAAAAcyMi44MDg3APw6JFXyQdgIzgSJWfJB2Ag3Q0lRLk5ZU0U6UkFDRS5JUV9OSV9NRURJQU5fRVNULjEwMDEuMzAvMDQvMjAyMC4uRi5FVVIuQwEAAAA9grAQAgAAAAU3MDIuNQEOAAAABQAAAAEzAQAAAAEwAgAAAAoxMDAzMjI2ODA3AwAAAAYxMDAyNTEEAAAAATMGAAAAATAHAAAAAjUwCAAAAAExCQAAAAExCgAAAAEwCwAAAAsxMTg5NTUzNjA2NgwAAAABMQ0AAAAINS8xLzIwMjAQAAAACTgvMTYvMjAyMKR/B0vyQdgIUOmnWfJB2AgyQ0lRLkxTRTpUU0NPLklRX1RPVEFMX1JFVi4yMDAwLjMxLzEyLzIwMTkuLkYuR0JQLkMBAAAAMFAGAAIAAAAFNjQwODYBCAAAAAUAAAABMQEAAAAKMTk4</t>
        </is>
      </c>
      <c r="FJ2" t="inlineStr">
        <is>
          <t>Njc5MzI0MAMAAAACNTUCAAAAAjI4BAAAAAExBwAAAAoxMi8zMS8yMDE5CAAAAAk4LzE2LzIwMjAJAAAAATAe+xd48kHYCN2w8njyQdgIKENJUS5MU0U6VFNDTy5JUV9MQVNUU0FMRVBSSUNFLjI0LzA4LzIwMTgBAAAAMFAGAAIAAAAFMi41NDYAOr+FUvJB2AhpPBFx8kHYCC1DSVEuTllTRTpSQUNFLklRX1BFUklPRERBVEUuOTk2LjMwLzA0LzIwMjAuLkYBAAAAPYKwEAUAAAAKMzEvMTIvMjAxNQCxryRV8kHYCDcdgFnyQdgINUNJUS5OQVNEQVFHUzpDQUtFLklRX0NPU1RfUkVWLjk5OC4zMS8xMi8yMDE5Li5GLlVTRC5DAQAAAAjgBAACAAAACDEyODYuNjI2AQgAAAAFAAAAATEBAAAACjE5NDgxNzY2NjIDAAAAAzE2MAIAAAABMQQAAAABMQcAAAAKMTIvMzEvMjAxOQgAAAAJOC8xNi8yMDIwCQAAAAEwHvsXePJB2Ah+KvF48kHYCCJDSVEuTllTRTpNQU5VLklRX1ZPTFVNRS4yNC8wOC8yMDE4AQAAAN1rDQACAAAACDAuMDM5MzgyADq/hVLyQdgIaTwRcfJB2AgwQ0lRLk5ZU0U6S08uSVFfTFRfSU5WRVNULjk5Ni4zMC8wNC8yMDIwLi5GLlVTRC5DAQAAABJoAAACAAAABTE2ODY4AQgAAAAFAAAAATEBAAAACjE4NzU3OTc4MDkDAAAAAzE2MAIAAAAEMTA1NAQAAAABMQcAAAAJNC8zMC8yMDIwCAAAAAk4LzE2LzIwMjAJAAAAATADScpM8kHYCCHPlVnyQdgIJUNJUS5eQ09NUC5JUV9MQVNUU0FMRVBSSUNFLjMx</t>
        </is>
      </c>
      <c r="FK2" t="inlineStr">
        <is>
          <t>LzEwLzIwMTkBAAAAibgoAAIAAAAHODI5Mi4zNgBJBTNS8kHYCJs9CXPyQdgIPUNJUS5OWVNFOk1BTlUuSVFfVE9UQUxfQ09NTU9OX0VRVUlUWS4xMDAwLjMxLzEyLzIwMTkuLkYuR0JQLkMBAAAA3WsNAAIAAAAHNDE1LjIwMgEIAAAABQAAAAExAQAAAAoxOTg1ODQ1MDYzAwAAAAI1NQIAAAAEMTAwNgQAAAABMQcAAAAKMTIvMzEvMjAxOQgAAAAJOC8xNi8yMDIwCQAAAAEwHvsXePJB2AgjW/R48kHYCClDSVEuTllTRTpSQUNFLklRX0xBU1RTQUxFUFJJQ0UuMTkvMDcvMjAxOQEAAAA9grAQAgAAAAUxNjYuNQDRg35T8kHYCE6aKHHyQdgIJENJUS5eU1BYLklRX0xBU1RTQUxFUFJJQ0UuMjgvMDIvMjAxOAEAAACbuCgAAgAAABAyNzEzLjgzMDUzODcyMzgxALW8N1LyQdgI1CwIc/JB2Ag2Q0lRLkVVUi5JUV9GVUxMX0NVUlZFX0FOTlVBTC5BTExDT1JQLkJCLjIwWS4zMS8xMi8yMDE5AQAAAAAAAAACAAAACTAuMDI4MjY2NwDYLd508kHYCMqrSXbyQdgIJENJUS5eU1BYLklRX0xBU1RTQUxFUFJJQ0UuMzAvMTEvMjAxOQEAAACbuCgAAgAAABAzMTQwLjk4MDYyNzcwMjU0AEkFM1LyQdgI/JAHc/JB2AgpQ0lRLk5ZU0U6TUFOVS5JUV9MQVNUU0FMRVBSSUNFLjMxLzA1LzIwMTUBAAAA3WsNAAIAAAAFMTcuMDcApLx/U/JB2Ai9FCBx8kHYCClDSVEuTllTRTpSQUNFLklRX0xBU1RTQUxFUFJJQ0UuMDQvMTAvMjAx</t>
        </is>
      </c>
      <c r="FL2" t="inlineStr">
        <is>
          <t>OQEAAAA9grAQAgAAAAYxNDkuNTYABV1+U/JB2Ag/pStx8kHYCClDSVEuTllTRTpSQUNFLklRX0xBU1RTQUxFUFJJQ0UuMzEvMDMvMjAxOAEAAAA9grAQAgAAAAYxMjAuNTIABV1+U/JB2AivDSlx8kHYCDdDSVEuTkFTREFRR1M6VFNMQS5JUV9MVF9JTlZFU1QuMjAwMC4zMS8xMi8yMDE5Li5GLlVTRC5DAQAAABDGogECAAAAATEBCAAAAAUAAAABMQEAAAAKMTk4OTQ1MzEzMAMAAAADMTYwAgAAAAQxMDU0BAAAAAExBwAAAAoxMi8zMS8yMDE5CAAAAAk4LzE2LzIwMjAJAAAAATA7hhd48kHYCM+w+njyQdgIJ0NJUS4kQUVEUEVOLklRX0xBU1RTQUxFUFJJQ0UuMzAvMDQvMjAxOQEAAAAl61oAAgAAAAsxLjExMDAwMzAyMgCqJCVV8kHYCIMBg1nyQdgIJENJUS5eU1BYLklRX0xBU1RTQUxFUFJJQ0UuMDEvMDIvMjAxOQEAAACbuCgAAgAAABAyNzA2LjUzMzQ1OTk1OTM1AIrFN1HyQdgI3iETc/JB2AgnQ0lRLiRBRURFVVIuSVFfTEFTVFNBTEVQUklDRS4zMS8xMi8yMDE3AQAAACXrWgACAAAACzQuNDEwNjYyODI0ABUiykzyQdgIA9NedvJB2AgmQ0lRLk5BU0RBUUdTOkNBS0UuSVFfVk9MVU1FLjIyLzA2LzIwMTgBAAAACOAEAAIAAAAIMS43Mjg2NzQAKeaFUvJB2Aj9mgtx8kHYCCBDSVEuTllTRTpLTy5JUV9WT0xVTUUuMjkvMTIvMjAxNwEAAAASaAAAAgAAAAg4LjM3MTUzNgAoK0J18kHYCKrYXHbyQdgIN0NJ</t>
        </is>
      </c>
      <c r="FM2" t="inlineStr">
        <is>
          <t>US5OQVNEQVFHUzpDQUtFLklRX0VTVF9FUFNfR1JPV1RIXzVZUi42MDAwLjMwLzA0LzIwMjABAAAACOAEAAIAAAAFMTMuNzUBDgAAAAUAAAABNwEAAAAHMjU5OTY5NQIAAAAGMjczODg4AwAAAAYxMDAxNjcEAAAAATIGAAAAATAHAAAAATAIAAAAATAJAAAAATEKAAAAATALAAAACzExODg1NDY5MjU3DAAAAAE4DQAAAAg1LzEvMjAyMBAAAAAJNC8zMC8yMDIwsa8kVfJB2AizqX9Z8kHYCC1DSVEuTllTRTpLTy5JUV9MQVNUU0FMRVBSSUNFLjMxLzEyLzIwMTkuVVNELkMBAAAAEmgAAAIAAAAFNTUuMzUAA0nKTPJB2Aj0wF128kHYCDFDSVEuTllTRTpNQU5VLklRX1NIQVJFU09VVFNUQU5ESU5HLjMwLzA0LzIwMjAuR0JQAQAAAN1rDQACAAAACjE2NC41NzI2ODcAs0PDWvJB2AhGftFa8kHYCDBDSVEuTllTRTpLTy5JUV9MVF9JTlZFU1QuOTk3LjMxLzEyLzIwMTkuLkYuVVNELkMBAAAAEmgAAAIAAAAFMTY4NjgBCAAAAAUAAAABMQEAAAAKMTg3NTc5NzgwOQMAAAADMTYwAgAAAAQxMDU0BAAAAAExBwAAAAoxMi8zMS8yMDE5CAAAAAk4LzE2LzIwMjAJAAAAATA7hhd48kHYCLET+njyQdgIJENJUS5eU1BYLklRX0xBU1RTQUxFUFJJQ0UuMjIvMDIvMjAxOQEAAACbuCgAAgAAABAyNzkyLjY3MTAyMjIyNjExAKCeN1HyQdgI3iETc/JB2Ag0Q0lRLk5BU0RBUUdTOlRTTEEuSVFfSU5DX1RBWC45OTYuMzAvMDQvMjAy</t>
        </is>
      </c>
      <c r="FN2" t="inlineStr">
        <is>
          <t>MC4uRi5VU0QuQwEAAAAQxqIBAgAAAAYxMy4wMzkBCAAAAAUAAAABMQEAAAAKMTg3NTc2OTA4MgMAAAADMTYwAgAAAAI3NQQAAAABMQcAAAAJNC8zMC8yMDIwCAAAAAk4LzE2LzIwMjAJAAAAATDJMQdL8kHYCGtNp1nyQdgIK0NJUS5OWVNFOlJBQ0UuSVFfRklTQ0FMX1kuNTAwLjMxLzEyLzIwMTkuLkYBAAAAPYKwEAEAAAAEMjAxOQD+A0J18kHYCFGbXXbyQdgIIkNJUS5OWVNFOk1BTlUuSVFfVk9MVU1FLjA2LzAzLzIwMjABAAAA3WsNAAIAAAAIMC4wODAwMTMAlf0kVfJB2AgMa3lZ8kHYCCRDSVEuXlNQWC5JUV9MQVNUU0FMRVBSSUNFLjE1LzExLzIwMTkBAAAAm7goAAIAAAAPMzEyMC40NjA0MDMyMzM1ALW8N1LyQdgIMBESc/JB2AgtQ0lRLk5BU0RBUUdTOlRTTEEuSVFfTEFTVFNBTEVQUklDRS4wMy8wNS8yMDE5AQAAABDGogECAAAABjI1NS4wMwDe0n5T8kHYCA9SJnHyQdgIMENJUS5MU0U6VFNDTy5JUV9UT1RBTF9DTC45OTYuMzAvMDQvMjAyMC4uRi5HQlAuQwEAAAAwUAYAAgAAAAUxNzg2NgEIAAAABQAAAAExAQAAAAoxODQ3ODI1MTQ4AwAAAAI1NQIAAAAEMTAwOQQAAAABMQcAAAAJNC8zMC8yMDIwCAAAAAk4LzE2LzIwMjAJAAAAATDJMQdL8kHYCKvHl1nyQdgINUNJUS5OWVNFOktPLklRX0VRVUlUWV9NRVRIT0QuMTAwMC4zMS8xMi8yMDE5Li5GLlVTRC5DAQAAABJoAAACAAAABTE5NDA3AQgA</t>
        </is>
      </c>
      <c r="FO2" t="inlineStr">
        <is>
          <t>AAAFAAAAATEBAAAACjE5NDY0MzA3ODEDAAAAAzE2MAIAAAAEMzA2MwQAAAABMQcAAAAKMTIvMzEvMjAxOQgAAAAJOC8xNi8yMDIwCQAAAAEwR2AXePJB2AgQAwB58kHYCC5DSVEuTFNFOlRTQ08uSVFfTEFTVFNBTEVQUklDRS4yNS8wMi8yMDE3LkdCUC5DAQAAADBQBgACAAAAAzEuOQAVIspM8kHYCJR/YHbyQdgIMENJUS5MU0U6VFNDTy5JUV9UT1RBTF9DQS45OTYuMzAvMDQvMjAyMC4uRi5HQlAuQwEAAAAwUAYAAgAAAAUxNDY4NAEIAAAABQAAAAExAQAAAAoxODQ3ODI1MTQ4AwAAAAI1NQIAAAAEMTAwOAQAAAABMQcAAAAJNC8zMC8yMDIwCAAAAAk4LzE2LzIwMjAJAAAAATDJMQdL8kHYCM8hlFnyQdgII0NJUS5OWVNFOlJBQ0UuSVFfVEVWX09VVC4zMC8wNC8yMDIwAQAAAD2CsBACAAAADDMwMDkyLjMwNTk0MQEGAAAABQAAAAExAQAAAAoyMDE1NjQyOTA2AwAAAAMxNjACAAAABTQ2MjE0BAAAAAEwBwAAAAk0LzMwLzIwMjCj1iRV8kHYCHfnflnyQdgIKENJUS5MU0U6U0ZPUi5JUV9MQVNUU0FMRVBSSUNFLjA5LzAyLzIwMTgBAAAAy1PkIQMAAAAAACgrQnXyQdgIBn5ZdvJB2AguQ0lRLkxTRTpTRk9SLklRX0VCSVREQS45OTYuMzEvMTIvMjAxOS4uRi5HQlAuQwEAAADLU+QhAwAAAAAAHiIYePJB2Ajw9u148kHYCClDSVEuTllTRTpSQUNFLklRX0xBU1RTQUxFUFJJQ0UuMjkvMDIvMjAxNgEAAAA9grAQ</t>
        </is>
      </c>
      <c r="FP2" t="inlineStr">
        <is>
          <t>AgAAAAUzNy45OADe0n5T8kHYCPZtI3HyQdgILUNJUS5OQVNEQVFHUzpUU0xBLklRX0xBU1RTQUxFUFJJQ0UuMTAvMDEvMjAyMAEAAAAQxqIBAgAAAAY0NzguMTUACA9+U/JB2AglDFxZ8kHYCDVDSVEuTFNFOlNGT1IuSVFfVE9UQUxfUkVDRUlWLjIwMDAuMzEvMTIvMjAxOS4uRi5HQlAuQwEAAADLU+QhAgAAAAY4MC42MDMBCAAAAAUAAAABMQEAAAAKMTk2MTExNzQwMQMAAAACNTUCAAAABDEwMDEEAAAAATEHAAAACjEyLzMxLzIwMTkIAAAACTgvMTYvMjAyMAkAAAABMNoUlnfyQdgIZa7kePJB2AgwQ0lRLkxTRTpUU0NPLklRX0NPU1RfUkVWLjk5Ny4zMS8xMi8yMDE5Li5GLkdCUC5DAQAAADBQBgACAAAABTUxNzYwAQgAAAAFAAAAATEBAAAACjE4NDc4MjUxNDgDAAAAAjU1AgAAAAExBAAAAAExBwAAAAoxMi8zMS8yMDE5CAAAAAk4LzE2LzIwMjAJAAAAATAe+xd48kHYCHkD8XjyQdgIJUNJUS5eQ09NUC5JUV9MQVNUU0FMRVBSSUNFLjMwLzA0LzIwMTYBAAAAibgoAAIAAAAHNDc3NS4zNgB8q4VR8kHYCDlOCnPyQdgIJUNJUS5eQ09NUC5JUV9MQVNUU0FMRVBSSUNFLjMwLzExLzIwMTgBAAAAibgoAAIAAAAHNzMzMC41NAAJljdS8kHYCLE9F3PyQdgILUNJUS5OQVNEQVFHUzpUU0xBLklRX0xBU1RTQUxFUFJJQ0UuMzAvMTEvMjAxNwEAAAAQxqIBAgAAAAYzMDguODUABV1+U/JB2AhyTChx8kHYCCRDSVEu</t>
        </is>
      </c>
      <c r="FQ2" t="inlineStr">
        <is>
          <t>XlNQWC5JUV9MQVNUU0FMRVBSSUNFLjMxLzAzLzIwMTkBAAAAm7goAAIAAAAQMjgzNC4zOTk4MTk1NzUxNQBJBTNS8kHYCP23B3PyQdgILUNJUS5OQVNEQVFHUzpUU0xBLklRX0xBU1RTQUxFUFJJQ0UuMTQvMDIvMjAyMAEAAAAQxqIBAgAAAAY4MDAuMDMACA9+U/JB2AgmHV1Z8kHYCCtDSVEuTllTRTpNQU5VLklRX0ZJU0NBTF9ZLjUwMC4zMS8xMi8yMDE5Li5GAQAAAN1rDQABAAAABDIwMjAA3wbedPJB2AhoFUd28kHYCCJDSVEuTllTRTpSQUNFLklRX1ZPTFVNRS4xNy8wNC8yMDIwAQAAAD2CsBACAAAACDAuNDg0Njc4ANk5tVPyQdgI8zh2WfJB2AgkQ0lRLl5TUFguSVFfTEFTVFNBTEVQUklDRS4yOS8wMi8yMDIwAQAAAJu4KAACAAAAEDI5NTQuMjIzNjg0MzY4NjMAAN4yUvJB2AjyPLRZ8kHYCCdDSVEuJEFFREFFRC5JUV9MQVNUU0FMRVBSSUNFLjMwLzA0LzIwMjABAAAAJetaAAIAAAABMQCqJCVV8kHYCI2zglnyQdgIKkNJUS5MU0U6VFNDTy5JUV9HUC45OTYuMzAvMDQvMjAyMC4uRi5HQlAuQwEAAAAwUAYAAgAAAAQyMTczAQgAAAAFAAAAATEBAAAACjE4NDc4MjUxNDgDAAAAAjU1AgAAAAIxMAQAAAABMQcAAAAJNC8zMC8yMDIwCAAAAAk4LzE2LzIwMjAJAAAAATDJMQdL8kHYCHMmoFnyQdgINUNJUS5MU0U6VFNDTy5JUV9UT1RBTF9SRUNFSVYuMjAwMC4zMS8xMi8yMDE5Li5GLkdCUC5DAQAAADBQ</t>
        </is>
      </c>
      <c r="FR2" t="inlineStr">
        <is>
          <t>BgACAAAABDE2MjEBCAAAAAUAAAABMQEAAAAKMTk4Njc5MzI0MAMAAAACNTUCAAAABDEwMDEEAAAAATEHAAAACjEyLzMxLzIwMTkIAAAACTgvMTYvMjAyMAkAAAABMNoUlnfyQdgIZa7kePJB2Ag2Q0lRLkxTRTpTRk9SLklRX05JX01FRElBTl9FU1QuMTAwMy4zMC8wNC8yMDIwLi5GLkdCUC5DAQAAAMtT5CECAAAAEDY1LjQzNzMxNDk1MzAzODIBDgAAAAUAAAABMwEAAAABMAIAAAAKMTAwNDYzMDY3MQMAAAAGMTAwMjUxBAAAAAEzBgAAAAEwBwAAAAI1NQgAAAABMQkAAAABMQoAAAABMAsAAAALMTE5MDI4MDkzMzQMAAAAATENAAAACDUvMS8yMDIwEAAAAAk4LzE2LzIwMjCkfwdL8kHYCFabp1nyQdgIKENJUS5MU0U6U0ZPUi5JUV9MQVNUU0FMRVBSSUNFLjAxLzExLzIwMTkBAAAAy1PkIQIAAAAEMS42NgAFXX5T8kHYCL6NLHHyQdgIIUNJUS5MU0U6VFNDTy5JUV9WT0xVTUUuMTYvMTEvMjAxOAEAAAAwUAYAAgAAAAgyNi45ODE1NgDH4n9T8kHYCLXKHXHyQdgIK0NJUS5OWVNFOktPLklRX1BFUklPRERBVEUuOTk5LjMxLzEyLzIwMTkuLkYBAAAAEmgAAAUAAAAKMzEvMTIvMjAxNwD+A0J18kHYCMNSTXbyQdgIJ0NJUS5OWVNFOktPLklRX0xBU1RTQUxFUFJJQ0UuMDIvMDgvMjAxOQEAAAASaAAAAgAAAAU1Mi4zMwDRg35T8kHYCJdbKXHyQdgIJ0NJUS4kQUVES0dTLklRX0xBU1RTQUxFUFJJQ0UuMzEvMTIv</t>
        </is>
      </c>
      <c r="FS2" t="inlineStr">
        <is>
          <t>MjAxOQEAAAAl61oAAgAAAAswLjA1Mjg0MDAyNQD+A0J18kHYCMiPTHbyQdgIQ0NJUS5OQVNEQVFHUzpDQUtFLklRX1RPVEFMX0RFQlRfTk9OX0NVUlJFTlQuOTk5LjMwLzA0LzIwMjAuLkYuVVNELkMBAAAACOAEAAIAAAAHMTIzLjA5NQEIAAAABQAAAAExAQAAAAoyMDIxNTgxNDIwAwAAAAMxNjACAAAABTI1MjI0BAAAAAExBwAAAAk0LzMwLzIwMjAIAAAACTgvMTYvMjAyMAkAAAABMANJykzyQdgIiTyYWfJB2AgxQ0lRLkxTRTpUU0NPLklRX0xUX0lOVkVTVC45OTcuMzAvMDQvMjAyMC4uRi5HQlAuQwEAAAAwUAYAAgAAAAM2ODEBCAAAAAUAAAABMQEAAAAKMTg4ODUyNTA3NAMAAAACNTUCAAAABDEwNTQEAAAAATEHAAAACTQvMzAvMjAyMAgAAAAJOC8xNi8yMDIwCQAAAAEwyTEHS/JB2Aghz5VZ8kHYCBlDSVEuLklRX1ZPTFVNRS4xOS8wNy8yMDE5BQAAAAAAAAAIAAAAFChJbnZhbGlkIElkZW50aWZpZXIp2Tm1U/JB2AhX5rpy8kHYCC1DSVEuTkFTREFRR1M6Q0FLRS5JUV9MQVNUU0FMRVBSSUNFLjMwLzAzLzIwMTgBAAAACOAEAAIAAAAFNDguMjIAKCtCdfJB2AizWFJ28kHYCCtDSVEuTFNFOlRTQ08uSVFfRUJULjk5OC4zMC8wNC8yMDIwLi5GLkdCUC5DAQAAADBQBgACAAAABDEzMDABCAAAAAUAAAABMQEAAAAKMTk2ODczNjU1OQMAAAACNTUCAAAAAzEzOQQAAAABMQcAAAAJNC8zMC8yMDIwCAAAAAk4</t>
        </is>
      </c>
      <c r="FT2" t="inlineStr">
        <is>
          <t>LzE2LzIwMjAJAAAAATDJMQdL8kHYCM88plnyQdgIJUNJUS5OWVNFOk1BTlUuSVFfU1BfTENfTFQuLjMwLzA0LzIwMjABAAAA3WsNAAMAAAAAAPw6JFXyQdgIRIqDWfJB2AgtQ0lRLk5ZU0U6UkFDRS5JUV9QRVJJT0REQVRFLjk5OC4zMS8xMi8yMDE5Li5GAQAAAD2CsBAFAAAACjMxLzEyLzIwMTYA/gNCdfJB2AjMeU128kHYCClDSVEuSVEyNjY4NjQyLklRX0xBU1RTQUxFUFJJQ0UuMzAvMDQvMjAyMAEAAABiuCgAAgAAAAQzLjg3AKPWJFXyQdgIeW6GWfJB2AgvQ0lRLk5ZU0U6UkFDRS5JUV9FQklUREEuOTk4LjMwLzA0LzIwMjAuLkYuRVVSLkMBAAAAPYKwEAIAAAAEMTAzMQEIAAAABQAAAAExAQAAAAoyMDE1NjM5ODA1AwAAAAI1MAIAAAAENDA1MQQAAAABMQcAAAAJNC8zMC8yMDIwCAAAAAk4LzE2LzIwMjAJAAAAATDZCgdL8kHYCKgxo1nyQdgIOkNJUS5MU0U6U0ZPUi5JUV9FQklUREFfTUVESUFOX0VTVC42MDAwLjMxLzEyLzIwMTkuLkYuR0JQLkMBAAAAy1PkIQIAAAAQNTIuMDUyMzYyNDI3MjMwMQEOAAAABQAAAAIxMQEAAAABMAIAAAAHMzkwNDk5MQMAAAAGMTAwMTg4BAAAAAEzBgAAAAEwBwAAAAI1NQgAAAABMQkAAAABMQoAAAABMAsAAAALMTE4MzQ1NjA3MzYMAAAAAjEyDQAAAAgxLzEvMjAyMBAAAAAJOC8xNi8yMDIw80gYePJB2Aik4O548kHYCCVDSVEuXkNPTVAuSVFfTEFTVFNBTEVQUklD</t>
        </is>
      </c>
      <c r="FU2" t="inlineStr">
        <is>
          <t>RS4xNy8wNC8yMDIwAQAAAIm4KAACAAAACTg2NTAuMTQwOQAA3jJS8kHYCJ+bvFnyQdgIJ0NJUS5OWVNFOktPLklRX0xBU1RTQUxFUFJJQ0UuMTgvMDEvMjAxOQEAAAASaAAAAgAAAAU0Ny42MQCkvH9T8kHYCPf4InHyQdgINUNJUS5OQVNEQVFHUzpDQUtFLklRX1RPVEFMX0NBLjk5Ni4zMS8xMi8yMDE5Li5GLlVTRC5DAQAAAAjgBAACAAAABzIyNC4zODYBCAAAAAUAAAABMQEAAAAKMTgzMDM4Njk4NgMAAAADMTYwAgAAAAQxMDA4BAAAAAExBwAAAAoxMi8zMS8yMDE5CAAAAAk4LzE2LzIwMjAJAAAAATA7hhd48kHYCEWZ+3jyQdgIOkNJUS5OWVNFOlJBQ0UuSVFfQ0FQRVhfTUVESUFOX0VTVC4xMDAxLjMxLzEyLzIwMTkuLkYuRVVSLkMBAAAAPYKwEAIAAAAELTc1MAEOAAAABQAAAAEzAQAAAAEwAgAAAAoxMDAzMjI2ODAyAwAAAAYxMDQwOTEEAAAAATMGAAAAATAHAAAAAjUwCAAAAAExCQAAAAExCgAAAAEwCwAAAAsxMTcxOTI2NTkyMwwAAAABMQ0AAAAIMS8xLzIwMjAQAAAACTgvMTYvMjAyMDs8lnfyQdgI+TPmePJB2AggQ0lRLk5ZU0U6S08uSVFfVk9MVU1FLjMwLzA4LzIwMTkBAAAAEmgAAAIAAAAIOC43NDY3MDgAo9YkVfJB2AgnHsNy8kHYCDZDSVEuTllTRTpNQU5VLklRX0VRVUlUWV9NRVRIT0QuOTk5LjMwLzA0LzIwMjAuLkYuR0JQLkMBAAAA3WsNAAMAAAAAALxYB0vyQdgI3QSQWfJB2Ag9Q0lR</t>
        </is>
      </c>
      <c r="FV2" t="inlineStr">
        <is>
          <t>Lk5ZU0U6S08uSVFfVE9UQUxfREVCVF9OT05fQ1VSUkVOVC45OTkuMzAvMDQvMjAyMC4uRi5VU0QuQwEAAAASaAAAAgAAAAUyNTQxNgEIAAAABQAAAAExAQAAAAoyMDE2NzkxMjUxAwAAAAMxNjACAAAABTI1MjI0BAAAAAExBwAAAAk0LzMwLzIwMjAIAAAACTgvMTYvMjAyMAkAAAABMANJykzyQdgIiTyYWfJB2AghQ0lRLkxTRTpUU0NPLklRX1ZPTFVNRS4xOC8xMC8yMDE5AQAAADBQBgACAAAACDM2LjEwMTYxAJX9JFXyQdgIWI2+cvJB2AgkQ0lRLl5BU1guSVFfTEFTVFNBTEVQUklDRS4zMS8xMi8yMDE2AQAAAB9T6wECAAAABzM4NzMuMjIAfKuFUfJB2AjYhQtz8kHYCChDSVEuTFNFOlRTQ08uSVFfTEFTVFNBTEVQUklDRS4xNy8wOC8yMDE4AQAAADBQBgACAAAABTIuNTY1ADq/hVLyQdgI8MgQcfJB2AgkQ0lRLl5TUFguSVFfTEFTVFNBTEVQUklDRS4yOC8xMi8yMDE4AQAAAJu4KAACAAAAEDI0ODUuNzM1MjE1NTQ0MTQAisU3UfJB2AgTSRNz8kHYCC5DSVEuTFNFOlRTQ08uSVFfTEFTVFNBTEVQUklDRS4yNy8wMi8yMDE2LkdCUC5DAQAAADBQBgACAAAABjEuODQxNQAVIspM8kHYCHimYHbyQdgIKENJUS5MU0U6U0ZPUi5JUV9MQVNUU0FMRVBSSUNFLjI4LzA5LzIwMTgBAAAAy1PkIQIAAAAFMS4zNzUAQ5iFUvJB2AipRxRx8kHYCCVDSVEuXkNPTVAuSVFfTEFTVFNBTEVQUklDRS4xNS8xMS8yMDE5AQAA</t>
        </is>
      </c>
      <c r="FW2" t="inlineStr">
        <is>
          <t>AIm4KAACAAAABzg1NDAuODMAtbw3UvJB2AgmkRVz8kHYCDtDSVEuTFNFOlRTQ08uSVFfUkVWRU5VRV9NRURJQU5fRVNULjEwMDEuMzEvMTIvMjAxOS4uRi5HQlAuQwEAAAAwUAYAAgAAAAU2NDYwNQEOAAAABQAAAAEzAQAAAAEwAgAAAAoxMDAwMjY0NDk4AwAAAAYxMDAxODEEAAAAATMGAAAAATAHAAAAAjU1CAAAAAExCQAAAAExCgAAAAEwCwAAAAsxMTcyMjEwNjYxNQwAAAABMQ0AAAAIMS8xLzIwMjAQAAAACTgvMTYvMjAyMPNIGHjyQdgIlNXyePJB2AgiQ0lRLk5ZU0U6TUFOVS5JUV9WT0xVTUUuMTcvMDgvMjAxOAEAAADdaw0AAgAAAAgwLjAyNjY0OQA6v4VS8kHYCPDIEHHyQdgILkNJUS5MU0U6VFNDTy5JUV9FQklUREEuOTk2LjMwLzA0LzIwMjAuLkYuR0JQLkMBAAAAMFAGAAIAAAAEMjAzNwEIAAAABQAAAAExAQAAAAoxODQ3ODI1MTQ4AwAAAAI1NQIAAAAENDA1MQQAAAABMQcAAAAJNC8zMC8yMDIwCAAAAAk4LzE2LzIwMjAJAAAAATDJMQdL8kHYCNOAo1nyQdgIKUNJUS5OWVNFOlJBQ0UuSVFfTEFTVFNBTEVQUklDRS4zMS8wMS8yMDE3AQAAAD2CsBACAAAABTYyLjEzANGDflPyQdgIGt0lcfJB2Ag4Q0lRLk5ZU0U6UkFDRS5JUV9FU1RfRVBTX0dST1dUSF81WVJfSElHSC42MDAwLjMxLzEyLzIwMTkBAAAAPYKwEAIAAAAIMTMuMDI3MjYBDgAAAAUAAAABNwEAAAAJMzEzOTc0OTgxAgAAAAoxMDAz</t>
        </is>
      </c>
      <c r="FX2" t="inlineStr">
        <is>
          <t>MjI1MTI1AwAAAAYxMDAxNjkEAAAAATMGAAAAATAHAAAAATAIAAAAATAJAAAAATEKAAAAATALAAAACzExNjg2Njg4MjAwDAAAAAE4DQAAAAgxLzEvMjAyMBAAAAAKMTIvMzEvMjAxOSgrQnXyQdgID4lOdvJB2Ag4Q0lRLk5ZU0U6S08uSVFfSElHSF9UQVJHRVRfUFJJQ0UuNjAwMC4zMS8xMi8yMDE5Li4uVVNELkMBAAAAEmgAAAIAAAACNjMBDgAAAAUAAAABNwEAAAAHMjYwMTIwMQIAAAAFMjIyMDgDAAAABjEwMDE2MwQAAAADMjU1BgAAAAEwBwAAAAMxNjAIAAAAATEJAAAAATEKAAAAATALAAAACzExODYxNDYwMzU0DAAAAAE4DQAAAAgxLzEvMjAyMBAAAAAJOC8xNi8yMDIwHiIYePJB2AhEeQB58kHYCDFDSVEuTllTRTpNQU5VLklRX0NPU1RfUkVWLjk5OS4zMS8xMi8yMDE5Li5GLkdCUC5DAQAAAN1rDQACAAAABjc3LjkzNgEIAAAABQAAAAExAQAAAAoxOTg1ODQ1MDI5AwAAAAI1NQIAAAABMQQAAAABMQcAAAAKMTIvMzEvMjAxOQgAAAAJOC8xNi8yMDIwCQAAAAEwHvsXePJB2AhZUfF48kHYCCJDSVEuTllTRTpNQU5VLklRX1ZPTFVNRS4xNC8xMi8yMDE4AQAAAN1rDQACAAAACDAuMDU2MTE2AMfif1PyQdgIbrAgcfJB2AggQ0lRLk5ZU0U6S08uSVFfVk9MVU1FLjExLzEwLzIwMTkBAAAAEmgAAAIAAAAIOS40MzM3MjgAo9YkVfJB2AgkRcNy8kHYCC5DSVEuTllTRTpSQUNFLklRX0RBX0NGLjk5OS4zMC8w</t>
        </is>
      </c>
      <c r="FY2" t="inlineStr">
        <is>
          <t>NC8yMDIwLi5GLkVVUi5DAQAAAD2CsBACAAAABzE3My41NTcBCAAAAAUAAAABMQEAAAAKMjAxNTYzOTgxOAMAAAACNTACAAAABDIxNjAEAAAAATEHAAAACTQvMzAvMjAyMAgAAAAJOC8xNi8yMDIwCQAAAAEw2QoHS/JB2Ai9CqpZ8kHYCDpDSVEuTFNFOlNGT1IuSVFfVE9UQUxfREVCVF9DVVJSRU5ULjk5Ni4zMC8wNC8yMDIwLi5GLkdCUC5DAQAAAMtT5CEDAAAAAADJMQdL8kHYCAXellnyQdgIMUNJUS5OQVNEQVFHUzpUU0xBLklRX1BFUklPRERBVEUuOTk1LjMxLzEyLzIwMTkuLkYBAAAAEMaiAQUAAAAKMzEvMTIvMjAxMwD+A0J18kHYCF/uTXbyQdgINkNJUS5MU0U6VFNDTy5JUV9OSV9NRURJQU5fRVNULjEwMDEuMzAvMDQvMjAyMC4uRi5HQlAuQwEAAAAwUAYAAgAAAAQxNTM4AQ4AAAAFAAAAATMBAAAAATACAAAACjEwMDAyNjQ0OTkDAAAABjEwMDI1MQQAAAABMwYAAAABMAcAAAACNTUIAAAAATEJAAAAATEKAAAAATALAAAACzExODgzNzM4NjUyDAAAAAExDQAAAAg1LzEvMjAyMBAAAAAJOC8xNi8yMDIwpH8HS/JB2AhQ6adZ8kHYCCBDSVEuLklRX0xBU1RTQUxFUFJJQ0UuMjQvMDEvMjAyMAUAAAAAAAAACAAAABQoSW52YWxpZCBJZGVudGlmaWVyKSC3MlLyQdgIhHrPWfJB2AgiQ0lRLk5ZU0U6UkFDRS5JUV9WT0xVTUUuMjgvMDIvMjAyMAEAAAA9grAQAgAAAAgxLjExMzM3NwDZObVT8kHYCPM4dlny</t>
        </is>
      </c>
      <c r="FZ2" t="inlineStr">
        <is>
          <t>QdgIMUNJUS5OQVNEQVFHUzpUU0xBLklRX0VCVC4xMDAzLjMwLzA0LzIwMjAuLkYuVVNELkMBAAAAEMaiAQMAAAAAAMkxB0vyQdgIDgWlWfJB2Ag3Q0lRLk5BU0RBUUdTOkNBS0UuSVFfVE9UQUxfTElBQi45OTcuMzAvMDQvMjAyMC4uRi5VU0QuQwEAAAAI4AQAAgAAAAc2OTAuMTEyAQgAAAAFAAAAATEBAAAACjE5NDgxNzY2NjIDAAAAAzE2MAIAAAAEMTI3NgQAAAABMQcAAAAJNC8zMC8yMDIwCAAAAAk4LzE2LzIwMjAJAAAAATD/b8pM8kHYCPuEmlnyQdgIN0NJUS5MU0U6U0ZPUi5JUV9DQVNIX1NUX0lOVkVTVC4xMDAwLjMwLzA0LzIwMjAuLkYuR0JQLkMBAAAAy1PkIQIAAAAGNjYuMTA2AQgAAAAFAAAAATEBAAAACjIwMjI1OTk3OTkDAAAAAjU1AgAAAAQxMDAyBAAAAAExBwAAAAk0LzMwLzIwMjAIAAAACTgvMTYvMjAyMAkAAAABMNkKB0vyQdgIm+6QWfJB2AgnQ0lRLk5ZU0U6S08uSVFfTEFTVFNBTEVQUklDRS4wOC8wMi8yMDE5AQAAABJoAAACAAAABDQ5LjUApLx/U/JB2AgZuiNx8kHYCDJDSVEuTFNFOlNGT1IuSVFfU0hBUkVTT1VUU1RBTkRJTkdfT1VULjAwOjAwOjAwLkdCUAEAAADLU+QhAgAAAAo1MTMuMTc2NTI5ABUiykzyQdgI4ytidvJB2AgZQ0lRLi5JUV9WT0xVTUUuMjEvMDYvMjAxOQUAAAAAAAAACAAAABQoSW52YWxpZCBJZGVudGlmaWVyKdk5tVPyQdgIUr+6cvJB2AghQ0lRLkxTRTpT</t>
        </is>
      </c>
      <c r="GA2" t="inlineStr">
        <is>
          <t>Rk9SLklRX1ZPTFVNRS4xMi8wMS8yMDE4AQAAAMtT5CEDAAAAAAAoK0J18kHYCMnHW3byQdgIJENJUS4uSVFfUFJJQ0VfVk9MX0hJU1RfWVIuMzEvMTIvMjAxOQUAAAAAAAAACAAAABQoSW52YWxpZCBJZGVudGlmaWVyKawM3HTyQdgIiA5JdvJB2Ag7Q0lRLk5BU0RBUUdTOlRTTEEuSVFfTklfTUVESUFOX0VTVC4xMDAzLjMwLzA0LzIwMjAuLkYuVVNELkMBAAAAEMaiAQIAAAAKMzgxMy40MjM4NQEOAAAABQAAAAEzAQAAAAEwAgAAAAoxMDAxODY4OTE3AwAAAAYxMDAyNTEEAAAAATIGAAAAATAHAAAAAzE2MAgAAAABMQkAAAABMQoAAAABMAsAAAALMTE5MDA4MjIxNDIMAAAAATENAAAACDUvMS8yMDIwEAAAAAk4LzE2LzIwMjCkfwdL8kHYCGB0p1nyQdgIJUNJUS5eQ09NUC5JUV9MQVNUU0FMRVBSSUNFLjA2LzAzLzIwMjABAAAAibgoAAIAAAAHODU3NS42MgBJBTNS8kHYCKXCvFnyQdgIJENJUS5eQVNYLklRX0xBU1RTQUxFUFJJQ0UuMTAvMDUvMjAxOQEAAAAfU+sBAgAAAAszOTU1LjgxMjg2NgCgnjdR8kHYCN1vGnPyQdgIMUNJUS5MU0U6VFNDTy5JUV9MVF9JTlZFU1QuOTk5LjMxLzEyLzIwMTkuLkYuR0JQLkMBAAAAMFAGAAIAAAADNjAyAQgAAAAFAAAAATEBAAAACjE5Njg3MzY1NTkDAAAAAjU1AgAAAAQxMDU0BAAAAAExBwAAAAoxMi8zMS8yMDE5CAAAAAk4LzE2LzIwMjAJAAAAATA7hhd48kHYCPE7</t>
        </is>
      </c>
      <c r="GB2" t="inlineStr">
        <is>
          <t>+njyQdgIJ0NJUS4kQUVEREtLLklRX0xBU1RTQUxFUFJJQ0UuMzAvMDQvMjAyMAEAAAAl61oAAgAAAAowLjUzODcwMDQ5AKokJVXyQdgIEXSEWfJB2Ag2Q0lRLkdCUC5JUV9GVUxMX0NVUlZFX0FOTlVBTC5BTExDT1JQLkJCLjIwWS4zMS8xMi8yMDE5AQAAAAAAAAACAAAACTAuMDQ0NTY2NgDYLd508kHYCH81SXbyQdgIKUNJUS5OWVNFOlJBQ0UuSVFfTEFTVFNBTEVQUklDRS4zMS8wMy8yMDIwAQAAAD2CsBACAAAABjE1Mi41NwAB6H1T8kHYCIfwXlnyQdgIIENJUS4uSVFfTEFTVFNBTEVQUklDRS4xNC8wNi8yMDE5BQAAAAAAAAAIAAAAFChJbnZhbGlkIElkZW50aWZpZXIpR4WFUfJB2AjrdUJz8kHYCDtDSVEuTkFTREFRR1M6Q0FLRS5JUV9OSV9NRURJQU5fRVNULjEwMDEuMzAvMDQvMjAyMC4uRi5VU0QuQwEAAAAI4AQAAgAAAAgtOTUuMzc1MwEOAAAABQAAAAEzAQAAAAEwAgAAAAoxMDAyMjI0MjIyAwAAAAYxMDAyNTEEAAAAATIGAAAAATAHAAAAAzE2MAgAAAABMQkAAAABMQoAAAABMAsAAAALMTE4ODY1MDk1MzIMAAAAATENAAAACDUvMS8yMDIwEAAAAAk4LzE2LzIwMjD/b8pM8kHYCErCp1nyQdgIJENJUS5eU1BYLklRX0xBU1RTQUxFUFJJQ0UuMjgvMDkvMjAxOAEAAACbuCgAAgAAABAyOTEzLjk3ODEzOTg4NjAzAIrFN1HyQdgIrL0Tc/JB2AgtQ0lRLk5ZU0U6UkFDRS5JUV9FQlQuMTAwMi4zMC8w</t>
        </is>
      </c>
      <c r="GC2" t="inlineStr">
        <is>
          <t>NC8yMDIwLi5GLkVVUi5DAQAAAD2CsBADAAAAAADZCgdL8kHYCBFTpVnyQdgILUNJUS5OWVNFOk1BTlUuSVFfRUJJVC45OTkuMzEvMTIvMjAxOS4uRi5HQlAuQwEAAADdaw0AAgAAAAYyOC41ODIBCAAAAAUAAAABMQEAAAAKMTk4NTg0NTAyOQMAAAACNTUCAAAAAzQwMAQAAAABMQcAAAAKMTIvMzEvMjAxOQgAAAAJOC8xNi8yMDIwCQAAAAEwHiIYePJB2AhYI+x48kHYCDFDSVEuTkFTREFRR1M6VFNMQS5JUV9TR0EuMjAwMC4zMC8wNC8yMDIwLi5GLlVTRC5DAQAAABDGogECAAAABDI1NjkBCAAAAAUAAAABMQEAAAAKMjAzMjA0NTMzNAMAAAADMTYwAgAAAAIyMwQAAAABMQcAAAAJNC8zMC8yMDIwCAAAAAk4LzE2LzIwMjAJAAAAATC8WAdL8kHYCGZNoFnyQdgIO0NJUS5MU0U6U0ZPUi5JUV9SRVZFTlVFX01FRElBTl9FU1QuNjAwMC4zMS8xMi8yMDE5Li5GLkdCUC5DAQAAAMtT5CECAAAAEDMwNy43NjI5MDA2NzI4MDMBDgAAAAUAAAACMTEBAAAAATACAAAABzM5MDQ5OTEDAAAABjEwMDE4MQQAAAABMwYAAAABMAcAAAACNTUIAAAAATEJAAAAATEKAAAAATALAAAACzExODM0NTYwNzI4DAAAAAIxMg0AAAAIMS8xLzIwMjAQAAAACTgvMTYvMjAyMPNIGHjyQdgIg/zyePJB2AgxQ0lRLk5ZU0U6TUFOVS5JUV9UT1RBTF9DQS45OTcuMzAvMDQvMjAyMC4uRi5HQlAuQwEAAADdaw0AAgAAAAczNjYuNjY1AQgAAAAF</t>
        </is>
      </c>
      <c r="GD2" t="inlineStr">
        <is>
          <t>AAAAATEBAAAACjE5MTAyNDc0MDMDAAAAAjU1AgAAAAQxMDA4BAAAAAExBwAAAAk0LzMwLzIwMjAIAAAACTgvMTYvMjAyMAkAAAABMLxYB0vyQdgIA/uTWfJB2Ag9Q0lRLk5ZU0U6S08uSVFfVE9UQUxfREVCVF9OT05fQ1VSUkVOVC45OTcuMzEvMTIvMjAxOS4uRi5VU0QuQwEAAAASaAAAAgAAAAUyODU0MwEIAAAABQAAAAExAQAAAAoxODc1Nzk3ODA5AwAAAAMxNjACAAAABTI1MjI0BAAAAAExBwAAAAoxMi8zMS8yMDE5CAAAAAk4LzE2LzIwMjAJAAAAATAcrRd48kHYCN4w93jyQdgIK0NJUS5JUTEwMDg4OTkzOS5JUV9MQVNUU0FMRVBSSUNFLjMwLzA0LzIwMjABAAAAU3UDBgIAAAAFMC4xMDQAo9YkVfJB2AiFR4ZZ8kHYCCxDSVEuTFNFOlNGT1IuSVFfRUJULjEwMDIuMzAvMDQvMjAyMC4uRi5HQlAuQwEAAADLU+QhAwAAAAAA2QoHS/JB2AgRU6VZ8kHYCBtDSVEuTllTRTpNQU5VLklRX0NPTVBBTllfSUQBAAAA3WsNAAMAAAAISVE4Nzk1ODEA/DokVfJB2AixUolZ8kHYCC9DSVEuTFNFOlNGT1IuSVFfSU5DX1RBWC45OTkuMzAvMDQvMjAyMC4uRi5HQlAuQwEAAADLU+QhAgAAAAktMS43MzMxNDMBCAAAAAUAAAABMQEAAAAKMTk2MTExNjI3MQMAAAACNTUCAAAAAjc1BAAAAAExBwAAAAk0LzMwLzIwMjAIAAAACTgvMTYvMjAyMAkAAAABMMkxB0vyQdgIgf+mWfJB2AgkQ0lRLl5BU1guSVFfTEFTVFNBTEVQ</t>
        </is>
      </c>
      <c r="GE2" t="inlineStr">
        <is>
          <t>UklDRS4zMC8wNC8yMDE5AQAAAB9T6wECAAAACzQwNjcuOTgxMDgyAEkFM1LyQdgIH+oKc/JB2AgoQ0lRLk5BU0RBUUdTOkNBS0UuSVFfQkVUQV81WVIuMzAvMDQvMjAyMAEAAAAI4AQAAgAAABAxLjQwMzExMTIzOTUyODY0ALGvJFXyQdgIm6CJWfJB2AgoQ0lRLiVUQ01TTTAxLklRX0xBU1RTQUxFUFJJQ0UuMzAvMDQvMjAyMAEAAAAFHygCAgAAAAMwLjEAo9YkVfJB2AjPNoVZ8kHYCD5DSVEuTFNFOlRTQ08uSVFfVE9UQUxfREVCVF9OT05fQ1VSUkVOVC45OTkuMzEvMTIvMjAxOS4uRi5HQlAuQwEAAAAwUAYAAgAAAAQ3MTQyAQgAAAAFAAAAATEBAAAACjE5Njg3MzY1NTkDAAAAAjU1AgAAAAUyNTIyNAQAAAABMQcAAAAKMTIvMzEvMjAxOQgAAAAJOC8xNi8yMDIwCQAAAAEwHK0XePJB2AhSf/d48kHYCB1DSVEuTkFTREFRR1M6Q0FLRS5JUV9FWENIQU5HRQEAAAAI4AQAAwAAAAhOYXNkYXFHUwD8OiRV8kHYCJugiVnyQdgIJ0NJUS4kQUVER0JQLklRX0xBU1RTQUxFUFJJQ0UuMzAvMDYvMjAxOQEAAAAl61oAAgAAAAs0LjY2NzUwNTM2OQAVIspM8kHYCNOqXnbyQdgIKUNJUS5OWVNFOlJBQ0UuSVFfTEFTVFNBTEVQUklDRS4wMS8wMy8yMDE5AQAAAD2CsBACAAAABTEzMS44AKS8f1PyQdgIgTAkcfJB2AgkQ0lRLl5TUFguSVFfTEFTVFNBTEVQUklDRS4zMS8xMC8yMDE1AQAAAJu4KAACAAAAEDIwNzkuMzU5</t>
        </is>
      </c>
      <c r="GF2" t="inlineStr">
        <is>
          <t>ODM3NDY3MTcAoJ43UfJB2AijyAhz8kHYCCZDSVEuTkFTREFRR1M6VFNMQS5JUV9WT0xVTUUuMDQvMDUvMjAxOAEAAAAQxqIBAgAAAAg4LjU2OTM1NAAp5oVS8kHYCL3pBXHyQdgINkNJUS5BVUQuSVFfRlVMTF9DVVJWRV9BTk5VQUwuQUxMQ09SUC5CQi4yMFkuMzAvMDQvMjAyMAEAAAAAAAAAAgAAAAkwLjA2MTAwMDQAqiQlVfJB2AiFR4ZZ8kHYCCZDSVEuTkFTREFRR1M6VFNMQS5JUV9WT0xVTUUuMDIvMTEvMjAxOAEAAAAQxqIBAgAAAAg3LjgwNzk3MQDH4n9T8kHYCPtoF3HyQdgIGUNJUS4uSVFfVk9MVU1FLjI2LzAxLzIwMTgFAAAAAAAAAAgAAAAUKEludmFsaWQgSWRlbnRpZmllcikY3UF18kHYCKMDW3byQdgIOUNJUS5MU0U6VFNDTy5JUV9FU1RfRVBTX0dST1dUSF81WVJfTUVESUFOLjYwMDAuMzEvMTIvMjAxOQEAAAAwUAYAAgAAAAgxMC45NTQzMQEOAAAABQAAAAE3AQAAAAgyMDE1Nzg3OQIAAAAGNDExNjgwAwAAAAYxMDAxNjgEAAAAATMGAAAAATAHAAAAATAIAAAAATAJAAAAATEKAAAAATALAAAACzExNjIzNDk1NTE1DAAAAAE4DQAAAAgxLzEvMjAyMBAAAAAKMTIvMzEvMjAxOSgrQnXyQdgIJTtOdvJB2AgiQ0lRLk5ZU0U6UkFDRS5JUV9WT0xVTUUuMjQvMDQvMjAyMAEAAAA9grAQAgAAAAYwLjIxNzMA2Tm1U/JB2AhHYHZZ8kHYCDdDSVEuTllTRTpNQU5VLklRX05JX01FRElBTl9FU1QuMTAw</t>
        </is>
      </c>
      <c r="GG2" t="inlineStr">
        <is>
          <t>My4zMS8xMi8yMDE5Li5GLkdCUC5DAQAAAN1rDQACAAAAAjEzAQ4AAAAFAAAAATMBAAAAATACAAAACjEwMDM3MjgyMDEDAAAABjEwMDI1MQQAAAABMwYAAAABMAcAAAACNTUIAAAAATEJAAAAATEKAAAAATALAAAACzExNjkyNTM4NzgxDAAAAAExDQAAAAgxLzEvMjAyMBAAAAAJOC8xNi8yMDIw2hSWd/JB2AgbZul48kHYCClDSVEuTllTRTpSQUNFLklRX0xBU1RTQUxFUFJJQ0UuMDYvMDMvMjAyMAEAAAA9grAQAgAAAAYxNTIuMTgAAeh9U/JB2AjruF1Z8kHYCDBDSVEuTkFTREFRR1M6Q0FLRS5JUV9FQlQuOTk2LjMwLzA0LzIwMjAuLkYuVVNELkMBAAAACOAEAAIAAAAHMTU5LjM1MgEIAAAABQAAAAExAQAAAAoxODc3MTQ0NDM4AwAAAAMxNjACAAAAAzEzOQQAAAABMQcAAAAJNC8zMC8yMDIwCAAAAAk4LzE2LzIwMjAJAAAAATD/b8pM8kHYCLqKplnyQdgIJ0NJUS4kQUVEVFJZLklRX0xBU1RTQUxFUFJJQ0UuMzEvMTIvMjAxOAEAAAAl61oAAgAAAAswLjY5MzY3MzI3NwDr39108kHYCPsvS3byQdgIJUNJUS5JUTQzOTQzODE4LklRX0xBU1RTQUxFUFJJQ0UuNDM1ODUBAAAAioeeAgIAAAAIMC4wNzYxODgAo9YkVfJB2Aiwq4VZ8kHYCDdDSVEuTllTRTpLTy5JUV9FQklUX01FRElBTl9FU1QuMTAwMy4zMS8xMi8yMDE5Li5GLlVTRC5DAQAAABJoAAACAAAABTExNzE5AQ4AAAAFAAAAATMBAAAAATACAAAACjEw</t>
        </is>
      </c>
      <c r="GH2" t="inlineStr">
        <is>
          <t>MDE2NTYyNzgDAAAABjEwMDIxNgQAAAABMgYAAAABMAcAAAADMTYwCAAAAAExCQAAAAExCgAAAAEwCwAAAAsxMTcyMjA4MTkyMQwAAAABMQ0AAAAIMS8xLzIwMjAQAAAACTgvMTYvMjAyMPNIGHjyQdgI8PbtePJB2AgiQ0lRLk5ZU0U6UkFDRS5JUV9WT0xVTUUuMDQvMTAvMjAxOQEAAAA9grAQAgAAAAgwLjMxNDY4OAAlYbVT8kHYCPlEvHLyQdgIJ0NJUS4kQUVEU0FSLklRX0xBU1RTQUxFUFJJQ0UuMzEvMTIvMjAxOAEAAAAl61oAAgAAAAswLjk3OTEwMTEzNgD+A0J18kHYCMiPTHbyQdgILENJUS5MU0U6VFNDTy5JUV9QRVJJT0REQVRFLjk5NS4zMS8xMi8yMDE5Li5GAQAAADBQBgAFAAAACjIyLzAyLzIwMTQA/gNCdfJB2Ahf7k128kHYCCVDSVEuXkNPTVAuSVFfTEFTVFNBTEVQUklDRS4yOC8xMi8yMDE4AQAAAIm4KAACAAAABzY1ODQuNTIAisU3UfJB2AjWFhdz8kHYCC1DSVEuTkFTREFRR1M6Q0FLRS5JUV9MQVNUU0FMRVBSSUNFLjI2LzA0LzIwMTkBAAAACOAEAAIAAAAFNTAuMDkAuZR/U/JB2AgOBCZx8kHYCDJDSVEuTllTRTpSQUNFLklRX1RPVEFMX1JFVi45OTYuMzAvMDQvMjAyMC4uRi5FVVIuQwEAAAA9grAQAgAAAAgyODU0LjM2OQEIAAAABQAAAAExAQAAAAoxODc2MDQzMzEzAwAAAAI1MAIAAAACMjgEAAAAATEHAAAACTQvMzAvMjAyMAgAAAAJOC8xNi8yMDIwCQAAAAEw2QoHS/JB2AjfUp5Z</t>
        </is>
      </c>
      <c r="GI2" t="inlineStr">
        <is>
          <t>8kHYCCZDSVEuTkFTREFRR1M6VFNMQS5JUV9WT0xVTUUuMDEvMDYvMjAxOAEAAAAQxqIBAgAAAAg1LjQyNDM4NgAp5oVS8kHYCIHHCXHyQdgIJkNJUS5OQVNEQVFHUzpUU0xBLklRX1ZPTFVNRS4xNy8wMS8yMDIwAQAAABDGogECAAAACDEzLjYyOTA3AKPWJFXyQdgIw2Z7WfJB2Ag/Q0lRLk5BU0RBUUdTOkNBS0UuSVFfVE9UQUxfREVCVF9DVVJSRU5ULjk5Ny4zMC8wNC8yMDIwLi5GLlVTRC5DAQAAAAjgBAADAAAAAAADScpM8kHYCAe3llnyQdgIKENJUS5MU0U6VFNDTy5JUV9MQVNUU0FMRVBSSUNFLjMwLzA2LzIwMTYBAAAAMFAGAAIAAAAFMS43NDkAwap+U/JB2AjWVyRx8kHYCDFDSVEuTkFTREFRR1M6Q0FLRS5JUV9TR0EuMTAwMC4zMS8xMi8yMDE5Li5GLlVTRC5DAQAAAAjgBAACAAAABzMxMC4xMDEBCAAAAAUAAAABMQEAAAAKMTk0ODE3NjY3NQMAAAADMTYwAgAAAAIyMwQAAAABMQcAAAAKMTIvMzEvMjAxOQgAAAAJOC8xNi8yMDIwCQAAAAEwHiIYePJB2AiE8e948kHYCDBDSVFBVkcuJEFFREdCUC5JUV9MQVNUU0FMRVBSSUNFLjQzMTAwLjMxLzEyLzIwMTgBAAAAJetaAAIAAAAINC45MDMzNzgAR2AXePJB2AjHEwF58kHYCDJDSVEuTkFTREFRR1M6VFNMQS5JUV9EQV9DRi45OTguMzAvMDQvMjAyMC4uRi5VU0QuQwEAAAAQxqIBAgAAAAQxNjM2AQgAAAAFAAAAATEBAAAACjIwMTM5MDc0NzADAAAA</t>
        </is>
      </c>
      <c r="GJ2" t="inlineStr">
        <is>
          <t>AzE2MAIAAAAEMjE2MAQAAAABMQcAAAAJNC8zMC8yMDIwCAAAAAk4LzE2LzIwMjAJAAAAATDJMQdL8kHYCL0KqlnyQdgIJUNJUS5eQ09NUC5JUV9MQVNUU0FMRVBSSUNFLjA3LzEyLzIwMTgBAAAAibgoAAIAAAAHNjk2OS4yNQCKxTdR8kHYCNYWF3PyQdgIKENJUS5MU0U6VFNDTy5JUV9MQVNUU0FMRVBSSUNFLjI0LzA1LzIwMTkBAAAAMFAGAAIAAAAEMi4zMgDBqn5T8kHYCBLuJnHyQdgIJkNJUS5OQVNEQVFHUzpDQUtFLklRX1ZPTFVNRS4wMS8wMy8yMDE5AQAAAAjgBAACAAAACDAuNzkxMjI0AKS8f1PyQdgI8TrAcvJB2AgiQ0lRLk5ZU0U6TUFOVS5JUV9WT0xVTUUuMjIvMTEvMjAxOQEAAADdaw0AAgAAAAgwLjAzMzUzNQCV/SRV8kHYCO3rv3LyQdgIO0NJUS5OQVNEQVFHUzpUU0xBLklRX0VTVF9FUFNfR1JPV1RIXzVZUl9OVU0uNjAwMC4zMS8xMi8yMDE5AQAAABDGogEBAAAAATEA/gNCdfJB2AjAsE528kHYCD9DSVEuTllTRTpNQU5VLklRX1RPVEFMX0RFQlRfTk9OX0NVUlJFTlQuOTk4LjMxLzEyLzIwMTkuLkYuR0JQLkMBAAAA3WsNAAIAAAAHNDk4LjI4NQEIAAAABQAAAAExAQAAAAoxOTg1ODQ1MDQ1AwAAAAI1NQIAAAAFMjUyMjQEAAAAATEHAAAACjEyLzMxLzIwMTkIAAAACTgvMTYvMjAyMAkAAAABMBytF3jyQdgIaFb3ePJB2AgpQ0lRLk5ZU0U6S08uSVFfR1AuOTk5LjMwLzA0LzIwMjAuLkYu</t>
        </is>
      </c>
      <c r="GK2" t="inlineStr">
        <is>
          <t>VVNELkMBAAAAEmgAAAIAAAAFMjEyMzMBCAAAAAUAAAABMQEAAAAKMjAxNjc5MTI1MQMAAAADMTYwAgAAAAIxMAQAAAABMQcAAAAJNC8zMC8yMDIwCAAAAAk4LzE2LzIwMjAJAAAAATADScpM8kHYCMGyn1nyQdgIN0NJUS5OWVNFOktPLklRX0VCSVRfTUVESUFOX0VTVC4xMDAxLjMxLzEyLzIwMTkuLkYuVVNELkMBAAAAEmgAAAIAAAAFMTAyODgBDgAAAAUAAAABMwEAAAABMAIAAAAKMTAwMTQxNjQxNQMAAAAGMTAwMjE2BAAAAAEyBgAAAAEwBwAAAAMxNjAIAAAAATEJAAAAATEKAAAAATALAAAACzExNzIyMDgxOTUxDAAAAAExDQAAAAgxLzEvMjAyMBAAAAAJOC8xNi8yMDIw80gYePJB2Ag1mOx48kHYCCBDSVEuTFNFOlRTQ08uSVFfUFJJTUFSWV9JTkRVU1RSWQEAAAAwUAYAAwAAAAtGb29kIFJldGFpbADiEiRV8kHYCL4riVnyQdgIPkNJUS5OQVNEQVFHUzpUU0xBLklRX0NBUEVYX01FRElBTl9FU1QuNjAwMC4zMS8xMi8yMDE5Li5GLlVTRC5DAQAAABDGogECAAAABy0yMzgzLjUBDgAAAAUAAAACMTEBAAAAATACAAAACDE1MzU3Njg1AwAAAAYxMDQwOTEEAAAAATIGAAAAATAHAAAAAzE2MAgAAAABMQkAAAABMQoAAAABMAsAAAALMTE3MjYzNTY1NDUMAAAAAjEyDQAAAAgxLzEvMjAyMBAAAAAJOC8xNi8yMDIwOzyWd/JB2AjvWuZ48kHYCDZDSVEuTllTRTpNQU5VLklRX1RPVEFMX1JFQ0VJVi4yMDAwLjMw</t>
        </is>
      </c>
      <c r="GL2" t="inlineStr">
        <is>
          <t>LzA0LzIwMjAuLkYuR0JQLkMBAAAA3WsNAAIAAAAHMTA1LjY0MwEIAAAABQAAAAExAQAAAAoyMDE4NjMyMDAzAwAAAAI1NQIAAAAEMTAwMQQAAAABMQcAAAAJNC8zMC8yMDIwCAAAAAk4LzE2LzIwMjAJAAAAATC8WAdL8kHYCP7HrFnyQdgILUNJUS5OQVNEQVFHUzpUU0xBLklRX0xBU1RTQUxFUFJJQ0UuMTcvMDEvMjAyMAEAAAAQxqIBAgAAAAU1MTAuNQAID35T8kHYCCYzXFnyQdgINkNJUS5MU0U6VFNDTy5JUV9OSV9NRURJQU5fRVNULjEwMDIuMzEvMTIvMjAxOS4uRi5HQlAuQwEAAAAwUAYAAgAAAAkxNzI5LjYzOTUBDgAAAAUAAAABMwEAAAABMAIAAAAKMTAwMDI2NDQ5OQMAAAAGMTAwMjUxBAAAAAEzBgAAAAEwBwAAAAI1NQgAAAABMQkAAAABMQoAAAABMAsAAAALMTE3MjIxMDYzMjcMAAAAATENAAAACDEvMS8yMDIwEAAAAAk4LzE2LzIwMjDaFJZ38kHYCCQ/6XjyQdgIJUNJUS5eQ09NUC5JUV9MQVNUU0FMRVBSSUNFLjIyLzAyLzIwMTkBAAAAibgoAAIAAAAHNzUyNy41NACgnjdR8kHYCNLIFnPyQdgILENJUS5MU0U6VFNDTy5JUV9TR0EuMTAwMC4zMS8xMi8yMDE5Li5GLkdCUC5DAQAAADBQBgACAAAABDE0MTYBCAAAAAUAAAABMQEAAAAKMTk2ODczNjU2MwMAAAACNTUCAAAAAjIzBAAAAAExBwAAAAoxMi8zMS8yMDE5CAAAAAk4LzE2LzIwMjAJAAAAATAeIhh48kHYCGXL73jyQdgIM0NJUS5OWVNF</t>
        </is>
      </c>
      <c r="GM2" t="inlineStr">
        <is>
          <t>OktPLklRX1RPVEFMX0FTU0VUUy45OTYuMzAvMDQvMjAyMC4uRi5VU0QuQwEAAAASaAAAAgAAAAU4OTk5NgEIAAAABQAAAAExAQAAAAoxODc1Nzk3ODA5AwAAAAMxNjACAAAABDEwMDcEAAAAATEHAAAACTQvMzAvMjAyMAgAAAAJOC8xNi8yMDIwCQAAAAEwA0nKTPJB2AjM5JRZ8kHYCDVDSVEuTllTRTpLTy5JUV9OSV9NRURJQU5fRVNULjEwMDIuMzEvMTIvMjAxOS4uRi5VU0QuQwEAAAASaAAAAgAAAAQ5Njc0AQ4AAAAFAAAAATMBAAAAATACAAAACjEwMDE0MTY0MjADAAAABjEwMDI1MQQAAAABMgYAAAABMAcAAAADMTYwCAAAAAExCQAAAAExCgAAAAEwCwAAAAsxMTcyMTcwNjUyNAwAAAABMQ0AAAAIMS8xLzIwMjAQAAAACTgvMTYvMjAyMNoUlnfyQdgIJD/pePJB2AgnQ0lRLk5ZU0U6S08uSVFfTEFTVFNBTEVQUklDRS4xMi8wNC8yMDE5AQAAABJoAAACAAAABTQ2Ljc0ALmUf1PyQdgIE7YlcfJB2AguQ0lRLk5ZU0U6TUFOVS5JUV9QRVJJT0REQVRFLjIwMDAuMzEvMTIvMjAxOS4uRgEAAADdaw0ABQAAAAozMC8wOS8yMDE5AP4DQnXyQdgIzytNdvJB2AhAQ0lRLk5BU0RBUUdTOlRTTEEuSVFfVE9UQUxfQ09NTU9OX0VRVUlUWS45OTcuMzEvMTIvMjAxOS4uRi5VU0QuQwEAAAAQxqIBAgAAAAgxMDgzLjcwNAEIAAAABQAAAAExAQAAAAoxODc1NzY5MDgyAwAAAAMxNjACAAAABDEwMDYEAAAAATEHAAAACjEy</t>
        </is>
      </c>
      <c r="GN2" t="inlineStr">
        <is>
          <t>LzMxLzIwMTkIAAAACTgvMTYvMjAyMAkAAAABMB77F3jyQdgIr8DzePJB2Ag4Q0lRLk5BU0RBUUdTOkNBS0UuSVFfVE9UQUxfTElBQi4yMDAwLjMwLzA0LzIwMjAuLkYuVVNELkMBAAAACOAEAAIAAAAIMjI2OC44NTEBCAAAAAUAAAABMQEAAAAKMjAyMTU4MjcwNAMAAAADMTYwAgAAAAQxMjc2BAAAAAExBwAAAAk0LzMwLzIwMjAIAAAACTgvMTYvMjAyMAkAAAABMP9vykzyQdgIGRCaWfJB2AgiQ0lRLk5ZU0U6TUFOVS5JUV9WT0xVTUUuMjEvMDYvMjAxOQEAAADdaw0AAgAAAAgwLjAzMjc2MgCV/SRV8kHYCAl3v3LyQdgIOENJUS5OWVNFOk1BTlUuSVFfRVNUX0VQU19HUk9XVEhfNVlSX0hJR0guNjAwMC4zMC8wNC8yMDIwAQAAAN1rDQACAAAABzAuMjI3NTUBDgAAAAUAAAABNwEAAAAJMjE1MDU1Mzg1AgAAAAY3MDI3MjgDAAAABjEwMDE2OQQAAAABMwYAAAABMAcAAAABMAgAAAABMAkAAAABMQoAAAABMAsAAAALMTE2OTI3MjMxOTMMAAAAATgNAAAACDUvMS8yMDIwEAAAAAk0LzMwLzIwMjCxryRV8kHYCKKCf1nyQdgIKUNJUS5OWVNFOlJBQ0UuSVFfTEFTVFNBTEVQUklDRS4zMC8wMy8yMDE4AQAAAD2CsBACAAAABjEyMC41MgAoK0J18kHYCIF/UnbyQdgIPkNJUS5MU0U6U0ZPUi5JUV9UT1RBTF9ERUJUX05PTl9DVVJSRU5ULjk5Ny4zMC8wNC8yMDIwLi5GLkdCUC5DAQAAAMtT5CEDAAAAAADZCgdL8kHY</t>
        </is>
      </c>
      <c r="GO2" t="inlineStr">
        <is>
          <t>CLOymFnyQdgILUNJUS5OQVNEQVFHUzpDQUtFLklRX0xBU1RTQUxFUFJJQ0UuMDEvMDMvMjAxOQEAAAAI4AQAAgAAAAU0Ni44NQCkvH9T8kHYCIEwJHHyQdgIJUNJUS5eQ09NUC5JUV9MQVNUU0FMRVBSSUNFLjE0LzA2LzIwMTkBAAAAibgoAAIAAAAHNzc5Ni42NgB8q4VR8kHYCBlUFnPyQdgIMENJUS5MU0U6U0ZPUi5JUV9UT1RBTF9DTC45OTkuMzEvMTIvMjAxOS4uRi5HQlAuQwEAAADLU+QhAwAAAAAAHK0XePJB2Ai0j/h48kHYCCJDSVEuTllTRTpSQUNFLklRX1ZPTFVNRS4wMi8xMS8yMDE4AQAAAD2CsBACAAAACDAuNjc5NDc5AMfif1PyQdgIwisXcfJB2AgzQ0lRLk5BU0RBUUdTOlRTTEEuSVFfQ0FQRVguMTAwMC4zMS8xMi8yMDE5Li5GLlVTRC5DAQAAABDGogECAAAACS0yMzE5LjUxNgEIAAAABQAAAAExAQAAAAoxOTQ1ODczNTQ2AwAAAAMxNjACAAAABDIwMjEEAAAAATEHAAAACjEyLzMxLzIwMTkIAAAACTgvMTYvMjAyMAkAAAABMNoUlnfyQdgIEOblePJB2AgbQ0lRLk5ZU0U6S08uSVFfQ09NUEFOWV9OQU1FAQAAABJoAAADAAAAFVRoZSBDb2NhLUNvbGEgQ29tcGFueQD8OiRV8kHYCHI8ilnyQdgIIENJUS5OWVNFOktPLklRX1ZPTFVNRS4wNS8wNC8yMDE5AQAAABJoAAACAAAACDcuNjc3Nzk2ALmUf1PyQdgIR6nCcvJB2AggQ0lRLi5JUV9MQVNUU0FMRVBSSUNFLjE3LzAxLzIwMjAFAAAAAAAA</t>
        </is>
      </c>
      <c r="GP2" t="inlineStr">
        <is>
          <t>AAgAAAAUKEludmFsaWQgSWRlbnRpZmllcikA3jJS8kHYCDmL0FnyQdgIJkNJUS5OQVNEQVFHUzpDQUtFLklRX1ZPTFVNRS4xMC8wMS8yMDIwAQAAAAjgBAACAAAACDAuNjA5OTY4AJX9JFXyQdgIwnt6WfJB2Ag/Q0lRLk5BU0RBUUdTOkNBS0UuSVFfVE9UQUxfREVCVF9DVVJSRU5ULjk5OS4zMS8xMi8yMDE5Li5GLlVTRC5DAQAAAAjgBAADAAAAAAAcrRd48kHYCENS+XjyQdgIGUNJUS4uSVFfVk9MVU1FLjI1LzA1LzIwMTgFAAAAAAAAAAgAAAAUKEludmFsaWQgSWRlbnRpZmllcilDcYVS8kHYCLIECXHyQdgIJUNJUS5eQ09NUC5JUV9MQVNUU0FMRVBSSUNFLjMxLzAzLzIwMTkBAAAAibgoAAIAAAAHNzcyOS4zMgBJBTNS8kHYCI1kCXPyQdgIKUNJUS5OWVNFOk1BTlUuSVFfTEFTVFNBTEVQUklDRS4zMS8xMC8yMDE5AQAAAN1rDQACAAAABTE2LjczAAHofVPyQdgIWBMucfJB2AgqQ0lRLk5ZU0U6S08uSVFfRklMSU5HX0NVUlJFTkNZLi4zMS8xMi8yMDE5AQAAABJoAAADAAAAA1VTRAD+A0J18kHYCFGbXXbyQdgIMkNJUS5OWVNFOlJBQ0UuSVFfVE9UQUxfUkVWLjk5NS4zMC8wNC8yMDIwLi5GLkVVUi5DAQAAAD2CsBACAAAABzI3NjIuMzYBCAAAAAUAAAABMQEAAAAKMTgzMDQ3NDA5NAMAAAACNTACAAAAAjI4BAAAAAExBwAAAAk0LzMwLzIwMjAIAAAACTgvMTYvMjAyMAkAAAABMNkKB0vyQdgI2HmeWfJB</t>
        </is>
      </c>
      <c r="GQ2" t="inlineStr">
        <is>
          <t>2Ag3Q0lRLk5BU0RBUUdTOlRTTEEuSVFfTFRfSU5WRVNULjEwMDAuMzAvMDQvMjAyMC4uRi5VU0QuQwEAAAAQxqIBAgAAAAExAQgAAAAFAAAAATEBAAAACjIwMTM5MDc0NjADAAAAAzE2MAIAAAAEMTA1NAQAAAABMQcAAAAJNC8zMC8yMDIwCAAAAAk4LzE2LzIwMjAJAAAAATC8WAdL8kHYCKZZlVnyQdgILUNJUS5OQVNEQVFHUzpDQUtFLklRX0xBU1RTQUxFUFJJQ0UuMzEvMTIvMjAxNQEAAAAI4AQAAgAAAAU0Ni4xMQC5lH9T8kHYCDggI3HyQdgIIENJUS5OWVNFOktPLklRX1ZPTFVNRS4yMC8wNy8yMDE4AQAAABJoAAACAAAACDkuMDU5MTQzADq/hVLyQdgIilkOcfJB2Ag1Q0lRLk5ZU0U6UkFDRS5JUV9UT1RBTF9BU1NFVFMuOTk4LjMwLzA0LzIwMjAuLkYuRVVSLkMBAAAAPYKwEAIAAAAINDE0MS4xMDQBCAAAAAUAAAABMQEAAAAKMjAxNTYzOTgwNQMAAAACNTACAAAABDEwMDcEAAAAATEHAAAACTQvMzAvMjAyMAgAAAAJOC8xNi8yMDIwCQAAAAEw4OMGS/JB2Ai8vZRZ8kHYCCxDSVEuTFNFOlRTQ08uSVFfUEVSSU9EREFURS45OTYuMzEvMTIvMjAxOS4uRgEAAAAwUAYABQAAAAoyOC8wMi8yMDE1AP4DQnXyQdgIo8dNdvJB2AgpQ0lRLk5ZU0U6UkFDRS5JUV9MQVNUU0FMRVBSSUNFLjMwLzA2LzIwMTYBAAAAPYKwEAIAAAAFNDAuOTMAwap+U/JB2AjWVyRx8kHYCCtDSVEuTFNFOlRTQ08uSVFfRUJULjk5</t>
        </is>
      </c>
      <c r="GR2" t="inlineStr">
        <is>
          <t>Ni4zMC8wNC8yMDIwLi5GLkdCUC5DAQAAADBQBgACAAAAAzIwMgEIAAAABQAAAAExAQAAAAoxODQ3ODI1MTQ4AwAAAAI1NQIAAAADMTM5BAAAAAExBwAAAAk0LzMwLzIwMjAIAAAACTgvMTYvMjAyMAkAAAABMMkxB0vyQdgIuoqmWfJB2AgkQ0lRLl5BU1guSVFfTEFTVFNBTEVQUklDRS4zMC8wNi8yMDE2AQAAAB9T6wECAAAACzM1MTUuNDUzNzY0AHyrhVHyQdgIA64Lc/JB2Ag6Q0lRLk5BU0RBUUdTOkNBS0UuSVFfVE9UQUxfQVNTRVRTLjIwMDAuMzEvMTIvMjAxOS4uRi5VU0QuQwEAAAAI4AQAAgAAAAcyMzgxLjc3AQgAAAAFAAAAATEBAAAACjE5OTEzMjcwNDADAAAAAzE2MAIAAAAEMTAwNwQAAAABMQcAAAAKMTIvMzEvMjAxOQgAAAAJOC8xNi8yMDIwCQAAAAEwO4YXePJB2AhQcvt48kHYCCVDSVEuXkNPTVAuSVFfTEFTVFNBTEVQUklDRS4xNi8wMi8yMDE4AQAAAIm4KAACAAAABzcyMzkuNDYA2C3edPJB2Ai4BEZ28kHYCClDSVEuTllTRTpNQU5VLklRX0xBU1RTQUxFUFJJQ0UuMjQvMDQvMjAyMAEAAADdaw0AAgAAAAUxNS40OQAB6H1T8kHYCN4QYVnyQdgIO0NJUS5OQVNEQVFHUzpDQUtFLklRX0RBX01FRElBTl9FU1QuNjAwMC4zMS8xMi8yMDE5Li5GLlVTRC5DAQAAAAjgBAACAAAABzEwNy4zMjUBDgAAAAUAAAACMTEBAAAAATACAAAACTY1MjU3Mzk0MgMAAAAGMTE0MTkwBAAAAAEyBgAAAAEwBwAA</t>
        </is>
      </c>
      <c r="GS2" t="inlineStr">
        <is>
          <t>AAMxNjAIAAAAATEJAAAAATEKAAAAATALAAAACzExNzIzNjE1MDkxDAAAAAIxMg0AAAAIMS8xLzIwMjAQAAAACTgvMTYvMjAyMDs8lnfyQdgIhuDnePJB2AgnQ0lRLk5ZU0U6S08uSVFfTEFTVFNBTEVQUklDRS4wNC8wNS8yMDE4AQAAABJoAAACAAAABTQyLjM2ACnmhVLyQdgIvekFcfJB2AgiQ0lRLk5ZU0U6UkFDRS5JUV9WT0xVTUUuMTYvMDMvMjAxOAEAAAA9grAQAgAAAAgwLjM3MjkxOQAoK0J18kHYCPckVnbyQdgILUNJUS5OQVNEQVFHUzpUU0xBLklRX0xBU1RTQUxFUFJJQ0UuMzEvMDEvMjAxNQEAAAAQxqIBAgAAAAUyMDMuNgBBUkJ18kHYCIlcUHbyQdgILkNJUS5MU0U6U0ZPUi5JUV9EQV9DRi4yMDAwLjMxLzEyLzIwMTkuLkYuR0JQLkMBAAAAy1PkIQIAAAAJMTMuOTkyMDAyAQgAAAAFAAAAATEBAAAACjE5NjExMTc0MDEDAAAAAjU1AgAAAAQyMTYwBAAAAAExBwAAAAoxMi8zMS8yMDE5CAAAAAk4LzE2LzIwMjAJAAAAATDaFJZ38kHYCKBr53jyQdgINkNJUS5OWVNFOk1BTlUuSVFfRVFVSVRZX01FVEhPRC45OTcuMzAvMDQvMjAyMC4uRi5HQlAuQwEAAADdaw0AAwAAAAAAvFgHS/JB2AjKUpBZ8kHYCDxDSVEuTkFTREFRR1M6Q0FLRS5JUV9FU1RfRVBTX0dST1dUSF81WVJfSElHSC42MDAwLjMxLzEyLzIwMTkBAAAACOAEAAIAAAACMTUBDgAAAAUAAAABNwEAAAAHMjU5OTY5NQIAAAAGMjczODg4</t>
        </is>
      </c>
      <c r="GT2" t="inlineStr">
        <is>
          <t>AwAAAAYxMDAxNjkEAAAAATIGAAAAATAHAAAAATAIAAAAATAJAAAAATEKAAAAATALAAAACzExNjU5MDMwNDEwDAAAAAE4DQAAAAgxLzEvMjAyMBAAAAAKMTIvMzEvMjAxOSgrQnXyQdgIkWJOdvJB2AgoQ0lRLkxTRTpUU0NPLklRX0xBU1RTQUxFUFJJQ0UuMTAvMDgvMjAxOAEAAAAwUAYAAgAAAAUyLjY2MgA6v4VS8kHYCDMtEHHyQdgIKkNJUS5MU0U6VFNDTy5JUV9GSVNDQUxfWS41MDAuMzEvMTIvMjAxOS4uRgEAAAAwUAYAAQAAAAQyMDIwAN8G3nTyQdgIPzxHdvJB2AgqQ0lRLklRNDM5NDM4MjEuSVFfTEFTVFNBTEVQUklDRS4zMS8xMi8yMDE5AQAAAI2HngICAAAACDAuMDkxNzQ3AN8G3nTyQdgIJpRKdvJB2AggQ0lRLi5JUV9MQVNUU0FMRVBSSUNFLjI2LzAxLzIwMTgFAAAAAAAAAAgAAAAUKEludmFsaWQgSWRlbnRpZmllcilJgdx08kHYCCdYPXbyQdgILUNJUS5OQVNEQVFHUzpDQUtFLklRX0xBU1RTQUxFUFJJQ0UuMzAvMDQvMjAyMAEAAAAI4AQAAgAAAAUyMi4yOQAB6H1T8kHYCJY3YVnyQdgIMUNJUUFWRy4lVENNU00wMS5JUV9MQVNUU0FMRVBSSUNFLjQwMTc4LjMxLzEyLzIwMTkBAAAABR8oAgIAAAARMC41MzkwODQ3MzIyMTQyMjkA2C3edPJB2AgV4kp28kHYCDFDSVEuTllTRTpLTy5JUV9UT1RBTF9MSUFCLjk5OS4zMC8wNC8yMDIwLi5GLlVTRC5DAQAAABJoAAACAAAABTY0MTU4AQgAAAAF</t>
        </is>
      </c>
      <c r="GU2" t="inlineStr">
        <is>
          <t>AAAAATEBAAAACjIwMTY3OTEyNTEDAAAAAzE2MAIAAAAEMTI3NgQAAAABMQcAAAAJNC8zMC8yMDIwCAAAAAk4LzE2LzIwMjAJAAAAATADScpM8kHYCA83mlnyQdgINUNJUS5OQVNEQVFHUzpUU0xBLklRX1RPVEFMX0NMLjk5Ni4zMC8wNC8yMDIwLi5GLlVTRC5DAQAAABDGogECAAAABzI4NTguMzIBCAAAAAUAAAABMQEAAAAKMTg3NTc2OTA4MgMAAAADMTYwAgAAAAQxMDA5BAAAAAExBwAAAAk0LzMwLzIwMjAIAAAACTgvMTYvMjAyMAkAAAABMLxYB0vyQdgIwqCXWfJB2Ag5Q0lRLkxTRTpTRk9SLklRX0NBUEVYX01FRElBTl9FU1QuMTAwMS4zMC8wNC8yMDIwLi5GLkdCUC5DAQAAAMtT5CECAAAAES02LjQyMDE3NjI4MTY3MDQ5AQ4AAAAFAAAAATMBAAAAATACAAAACjEwMDQzMTYwNTEDAAAABjEwNDA5MQQAAAABMwYAAAABMAcAAAACNTUIAAAAATEJAAAAATEKAAAAATALAAAACzExODQ4MjAzOTU3DAAAAAExDQAAAAg1LzEvMjAyMBAAAAAJOC8xNi8yMDIwpH8HS/JB2AhqQqtZ8kHYCCZDSVEuTkFTREFRR1M6VFNMQS5JUV9WT0xVTUUuMjQvMDEvMjAyMAEAAAAQxqIBAgAAAAcxNC4zNTM2AKPWJFXyQdgIw2Z7WfJB2AgnQ0lRLk5ZU0U6S08uSVFfTEFTVFNBTEVQUklDRS4xNC8wOS8yMDE4AQAAABJoAAACAAAABTQ1Ljk5AEOYhVLyQdgI3F0TcfJB2AgtQ0lRLk5BU0RBUUdTOkNBS0UuSVFfTEFTVFNBTEVQ</t>
        </is>
      </c>
      <c r="GV2" t="inlineStr">
        <is>
          <t>UklDRS4zMS8wMy8yMDE4AQAAAAjgBAACAAAABTQ4LjIyAAVdflPyQdgIMjYpcfJB2AgkQ0lRLl5BU1guSVFfTEFTVFNBTEVQUklDRS4xOS8xMC8yMDE4AQAAAB9T6wECAAAACzM4NjguNDkzMjIxAIrFN1HyQdgIxFobc/JB2AgsQ0lRLkxTRTpTRk9SLklRX0VCVC4xMDAxLjMwLzA0LzIwMjAuLkYuR0JQLkMBAAAAy1PkIQMAAAAAANkKB0vyQdgI8aClWfJB2AgrQ0lRLkxTRTpTRk9SLklRX05JLjEwMDAuMzEvMTIvMjAxOS4uRi5HQlAuQwEAAADLU+QhAgAAAAotMTMuOTAyODU5AQgAAAAFAAAAATEBAAAACjE5NjExMTYyNzEDAAAAAjU1AgAAAAIxNQQAAAABMQcAAAAKMTIvMzEvMjAxOQgAAAAJOC8xNi8yMDIwCQAAAAEw3O2Vd/JB2Ag/yuh48kHYCC1DSVEuTllTRTpSQUNFLklRX0VCVC4xMDAxLjMxLzEyLzIwMTkuLkYuRVVSLkMBAAAAPYKwEAMAAAAAANztlXfyQdgIpxLrePJB2AgkQ0lRLl5TUFguSVFfTEFTVFNBTEVQUklDRS4zMS8wNS8yMDE2AQAAAJu4KAACAAAAEDIwOTYuOTY0MTk1MDcwNTEAfKuFUfJB2Agpoghz8kHYCEBDSVEuTkFTREFRR1M6Q0FLRS5JUV9UT1RBTF9DT01NT05fRVFVSVRZLjk5OS4zMS8xMi8yMDE5Li5GLlVTRC5DAQAAAAjgBAACAAAABjYxMy41MwEIAAAABQAAAAExAQAAAAoxOTQ4MTc2NjgwAwAAAAMxNjACAAAABDEwMDYEAAAAATEHAAAACjEyLzMxLzIwMTkIAAAACTgv</t>
        </is>
      </c>
      <c r="GW2" t="inlineStr">
        <is>
          <t>MTYvMjAyMAkAAAABMB77F3jyQdgILzT0ePJB2AglQ0lRLl5DT01QLklRX0xBU1RTQUxFUFJJQ0UuMzEvMDcvMjAxOQEAAACJuCgAAgAAAAc4MTc1LjQyAEkFM1LyQdgImz0Jc/JB2Ag4Q0lRLk5ZU0U6TUFOVS5JUV9SRVRVUk5fSU5WRVNURURfQ0FQSVRBTC4yMDAwLjMxLzEyLzIwMTkBAAAA3WsNAAIAAAAHLTAuMTc5NgD+A0J18kHYCCfCT3byQdgILUNJUS5OWVNFOk1BTlUuSVFfUEVSSU9EREFURS45OTkuMzEvMTIvMjAxOS4uRgEAAADdaw0ABQAAAAozMC8wNi8yMDE4AP4DQnXyQdgIzHlNdvJB2AgoQ0lRLkxTRTpUU0NPLklRX0xBU1RTQUxFUFJJQ0UuMTcvMDUvMjAxOQEAAAAwUAYAAgAAAAUyLjM5NADBqn5T8kHYCFOeJnHyQdgINUNJUS5OQVNEQVFHUzpDQUtFLklRX0NPU1RfUkVWLjk5OC4zMC8wNC8yMDIwLi5GLlVTRC5DAQAAAAjgBAACAAAACDEyOTYuOTgzAQgAAAAFAAAAATEBAAAACjIwMjE1ODE0MDkDAAAAAzE2MAIAAAABMQQAAAABMQcAAAAJNC8zMC8yMDIwCAAAAAk4LzE2LzIwMjAJAAAAATD/b8pM8kHYCLXunlnyQdgIJ0NJUS4kQUVEWkFSLklRX0xBU1RTQUxFUFJJQ0UuMzEvMTIvMjAxOAEAAAAl61oAAgAAAAswLjI1NTI5OTkyNAD+A0J18kHYCO9WS3byQdgIMkNJUS5OQVNEQVFHUzpUU0xBLklRX0RBX0NGLjk5Ny4zMS8xMi8yMDE5Li5GLlVTRC5DAQAAABDGogECAAAABjQyMi41</t>
        </is>
      </c>
      <c r="GX2" t="inlineStr">
        <is>
          <t>OQEIAAAABQAAAAExAQAAAAoxODc1NzY5MDgyAwAAAAMxNjACAAAABDIxNjAEAAAAATEHAAAACjEyLzMxLzIwMTkIAAAACTgvMTYvMjAyMAkAAAABMNoUlnfyQdgIv/bmePJB2AgZQ0lRLi5JUV9WT0xVTUUuMDMvMDEvMjAyMAUAAAAAAAAACAAAABQoSW52YWxpZCBJZGVudGlmaWVyKdk5tVPyQdgIcgJ1WfJB2AgpQ0lRLk5ZU0U6TUFOVS5JUV9MQVNUU0FMRVBSSUNFLjE5LzEwLzIwMTgBAAAA3WsNAAIAAAAFMjEuMjgAQ5iFUvJB2AhtGxZx8kHYCDVDSVEuR0JQLklRX0ZVTExfQ1VSVkVfQU5OVUFMLkFMTENPUlAuQi4yMFkuMzEvMTIvMjAxOQEAAAAAAAAAAgAAAAkwLjA2Mzk4OTEA2C3edPJB2Ah/NUl28kHYCDBDSVEuTkFTREFRR1M6VFNMQS5JUV9FQlQuOTk4LjMwLzA0LzIwMjAuLkYuVVNELkMBAAAAEMaiAQIAAAAFLTIyMDkBCAAAAAUAAAABMQEAAAAKMjAxMzkwNzQ3MAMAAAADMTYwAgAAAAMxMzkEAAAAATEHAAAACTQvMzAvMjAyMAgAAAAJOC8xNi8yMDIwCQAAAAEwyTEHS/JB2AjPPKZZ8kHYCDNDSVEuTkFTREFRR1M6Q0FLRS5JUV9DQVBFWC4xMDAwLjMxLzEyLzIwMTkuLkYuVVNELkMBAAAACOAEAAIAAAAILTEwMi45MDkBCAAAAAUAAAABMQEAAAAKMTk0ODE3NjY3NQMAAAADMTYwAgAAAAQyMDIxBAAAAAExBwAAAAoxMi8zMS8yMDE5CAAAAAk4LzE2LzIwMjAJAAAAATDaFJZ38kHYCBW/5Xjy</t>
        </is>
      </c>
      <c r="GY2" t="inlineStr">
        <is>
          <t>QdgIP0NJUS5OWVNFOlJBQ0UuSVFfVE9UQUxfREVCVF9OT05fQ1VSUkVOVC45OTkuMzEvMTIvMjAxOS4uRi5FVVIuQwEAAAA9grAQAgAAAAgxNDkzLjk5MQEIAAAABQAAAAExAQAAAAoxOTQ3NDQ0MTkwAwAAAAI1MAIAAAAFMjUyMjQEAAAAATEHAAAACjEyLzMxLzIwMTkIAAAACTgvMTYvMjAyMAkAAAABMBytF3jyQdgIaFb3ePJB2AgvQ0lRLk5ZU0U6TUFOVS5JUV9UT1RBTF9SRVY6Q1VSUkVOQ1kuLjMwLzA0LzIwMjABAAAA3WsNAAMAAAADR0JQAQgAAAAFAAAAATEBAAAACjIwMzc3MDYzOTQDAAAAAjU1AgAAAAIyOAQAAAABMAcAAAAJNC8zMC8yMDIwCAAAAAkzLzMxLzIwMjAJAAAAATD8OiRV8kHYCMLwgVnyQdgIMENJUS5OQVNEQVFHUzpUU0xBLklRX1NHQS45OTguMzAvMDQvMjAyMC4uRi5VU0QuQwEAAAAQxqIBAgAAAAQyNDc3AQgAAAAFAAAAATEBAAAACjIwMTM5MDc0NzADAAAAAzE2MAIAAAACMjMEAAAAATEHAAAACTQvMzAvMjAyMAgAAAAJOC8xNi8yMDIwCQAAAAEwvFgHS/JB2AhRw6BZ8kHYCDFDSVEuTllTRTpLTy5JUV9UT1RBTF9SRVYuMjAwMC4zMS8xMi8yMDE5Li5GLlVTRC5DAQAAABJoAAACAAAABTMzNTYwAQgAAAAFAAAAATEBAAAACjE5ODg4MDE1MjYDAAAAAzE2MAIAAAACMjgEAAAAATEHAAAACjEyLzMxLzIwMTkIAAAACTgvMTYvMjAyMAkAAAABMB77F3jyQdgI3bDyePJB2AgxQ0lR</t>
        </is>
      </c>
      <c r="GZ2" t="inlineStr">
        <is>
          <t>Lk5ZU0U6TUFOVS5JUV9DT1NUX1JFVi45OTYuMzAvMDQvMjAyMC4uRi5HQlAuQwEAAADdaw0AAgAAAAY0Ny45NDcBCAAAAAUAAAABMQEAAAAKMTg2MTczNjg2OQMAAAACNTUCAAAAATEEAAAAATEHAAAACTQvMzAvMjAyMAgAAAAJOC8xNi8yMDIwCQAAAAEwvFgHS/JB2AixPJ9Z8kHYCC5DSVEuTllTRTpSQUNFLklRX0NBUEVYLjk5Ny4zMC8wNC8yMDIwLi5GLkVVUi5DAQAAAD2CsBACAAAACC0xNzUuNjQ3AQgAAAAFAAAAATEBAAAACjE5NDc0NDQxODQDAAAAAjUwAgAAAAQyMDIxBAAAAAExBwAAAAk0LzMwLzIwMjAIAAAACTgvMTYvMjAyMAkAAAABMNkKB0vyQdgIfgasWfJB2AguQ0lRLkxTRTpUU0NPLklRX0NBUEVYLjIwMDAuMzAvMDQvMjAyMC4uRi5HQlAuQwEAAAAwUAYAAgAAAAUtMTAwMwEIAAAABQAAAAExAQAAAAoyMDI2NTA3Mzg4AwAAAAI1NQIAAAAEMjAyMQQAAAABMQcAAAAJNC8zMC8yMDIwCAAAAAk4LzE2LzIwMjAJAAAAATDJMQdL8kHYCGpCq1nyQdgILUNJUS5OQVNEQVFHUzpDQUtFLklRX0xBU1RTQUxFUFJJQ0UuMzAvMDYvMjAxOAEAAAAI4AQAAgAAAAU1NS4wNgDoNX5T8kHYCHEeKnHyQdgIMENJUS5OWVNFOk1BTlUuSVFfSU5DX1RBWC45OTYuMzEvMTIvMjAxOS4uRi5HQlAuQwEAAADdaw0AAgAAAAYtMi42NzIBCAAAAAUAAAABMQEAAAAKMTg2MTczNjg2OQMAAAACNTUCAAAAAjc1BAAA</t>
        </is>
      </c>
      <c r="HA2" t="inlineStr">
        <is>
          <t>AAExBwAAAAoxMi8zMS8yMDE5CAAAAAk4LzE2LzIwMjAJAAAAATDc7ZV38kHYCAqN6XjyQdgIJENJUS5JUTI2Njg2NDEuSVFfTEFTVFNBTEVQUklDRS40MzQ2NQEAAABhuCgAAgAAAAQ0LjMzAN8G3nTyQdgIyqtJdvJB2AggQ0lRLi5JUV9MQVNUU0FMRVBSSUNFLjMwLzA5LzIwMTYFAAAAAAAAAAgAAAAUKEludmFsaWQgSWRlbnRpZmllcimGXYVR8kHYCELaT3PyQdgILUNJUS5OQVNEQVFHUzpDQUtFLklRX0xBU1RTQUxFUFJJQ0UuMjkvMDIvMjAyMAEAAAAI4AQAAgAAAAUzNS42MwAB6H1T8kHYCIfwXlnyQdgIIUNJUS5MU0U6VFNDTy5JUV9WT0xVTUUuMjMvMDgvMjAxOQEAAAAwUAYAAgAAAAgxOC4xMzQ2MwCV/SRV8kHYCGFmvnLyQdgIMkNJUS5OWVNFOk1BTlUuSVFfTFRfSU5WRVNULjk5Ny4zMS8xMi8yMDE5Li5GLkdCUC5DAQAAAN1rDQADAAAAAAA7hhd48kHYCDru+XjyQdgILENJUS5OWVNFOktPLklRX1BSSUNFX1ZPTF9ISVNUXzJZUi4zMC8wNC8yMDIwAQAAABJoAAACAAAABzI3LjkwMjYA4hIkVfJB2Ah9FYpZ8kHYCERDSVEuTkFTREFRR1M6Q0FLRS5JUV9NSU5PUklUWV9JTlRFUkVTVF9UT1RBTC45OTkuMzEvMTIvMjAxOS4uRi5VU0QuQwEAAAAI4AQAAwAAAAAAhNQXePJB2AiTfPZ48kHYCD5DSVEuTkFTREFRR1M6Q0FLRS5JUV9DQVBFWF9NRURJQU5fRVNULjEwMDIuMzAvMDQvMjAyMC4uRi5V</t>
        </is>
      </c>
      <c r="HB2" t="inlineStr">
        <is>
          <t>U0QuQwEAAAAI4AQAAgAAAAMtODABDgAAAAUAAAABMwEAAAABMAIAAAAKMTAwMjIyNDIyMwMAAAAGMTA0MDkxBAAAAAEyBgAAAAEwBwAAAAMxNjAIAAAAATEJAAAAATEKAAAAATALAAAACzExODg1MTYxNzk2DAAAAAExDQAAAAg1LzEvMjAyMBAAAAAJOC8xNi8yMDIw/2/KTPJB2AiTzapZ8kHYCCBDSVEuTllTRTpLTy5JUV9WT0xVTUUuMjMvMDIvMjAxOAEAAAASaAAAAgAAAAg4LjI3NzE3OAAoK0J18kHYCIrRV3byQdgILUNJUS5OQVNEQVFHUzpDQUtFLklRX0xBU1RTQUxFUFJJQ0UuMDIvMDIvMjAxOAEAAAAI4AQAAgAAAAU0OS4zMwAoK0J18kHYCPDLWXbyQdgIKENJUS5OWVNFOk1BTlUuSVFfQkVUQV8yWVJfUlNRLjMwLzA0LzIwMjABAAAA3WsNAAIAAAARMC4zMzMwODM1MTAwMDgwMzgAo9YkVfJB2AixUolZ8kHYCCdDSVEuJEFFREVHUC5JUV9MQVNUU0FMRVBSSUNFLjMwLzA0LzIwMjABAAAAJetaAAIAAAALMC4yMzMyNDc4MTUAqiQlVfJB2Ag6sYNZ8kHYCCpDSVEuTFNFOlRTQ08uSVFfR1AuOTk4LjMxLzEyLzIwMTkuLkYuR0JQLkMBAAAAMFAGAAIAAAAEMjM2MwEIAAAABQAAAAExAQAAAAoxODg4NTI1MDc0AwAAAAI1NQIAAAACMTAEAAAAATEHAAAACjEyLzMxLzIwMTkIAAAACTgvMTYvMjAyMAkAAAABMB4iGHjyQdgIPGbwePJB2AghQ0lRLkxTRTpTRk9SLklRX1ZPTFVNRS4wOS8wMy8yMDE4AQAA</t>
        </is>
      </c>
      <c r="HC2" t="inlineStr">
        <is>
          <t>AMtT5CEDAAAAAAAoK0J18kHYCM/AVnbyQdgIJ0NJUS4kQUVES0VTLklRX0xBU1RTQUxFUFJJQ0UuMzEvMTIvMjAxOAEAAAAl61oAAgAAAAswLjAzNjA1OTI5NwD+A0J18kHYCAFCTHbyQdgIJENJUS5eU1BYLklRX0xBU1RTQUxFUFJJQ0UuMTYvMTEvMjAxOAEAAACbuCgAAgAAABAyNzM2LjI2ODk4ODAzNTY1AIrFN1HyQdgIzG8Tc/JB2AgiQ0lRLk5ZU0U6TUFOVS5JUV9WT0xVTUUuMjkvMDMvMjAxOQEAAADdaw0AAgAAAAgwLjA3MTI2MwC5lH9T8kHYCB4pv3LyQdgIKENJUS5MU0U6VFNDTy5JUV9MQVNUU0FMRVBSSUNFLjIwLzAzLzIwMjABAAAAMFAGAAIAAAAFMi4xODQAAeh9U/JB2Ai6LV5Z8kHYCDJDSVEuTllTRTpSQUNFLklRX1RPVEFMX1JFVi45OTYuMzEvMTIvMjAxOS4uRi5FVVIuQwEAAAA9grAQAgAAAAcyNzYyLjM2AQgAAAAFAAAAATEBAAAACjE4MzA0NzQwOTQDAAAAAjUwAgAAAAIyOAQAAAABMQcAAAAKMTIvMzEvMjAxOQgAAAAJOC8xNi8yMDIwCQAAAAEwHvsXePJB2AiO7fF48kHYCCRDSVEuXkFTWC5JUV9MQVNUU0FMRVBSSUNFLjMxLzEwLzIwMTYBAAAAH1PrAQIAAAALMzc2OC4xNDMwMzcAfKuFUfJB2AgDrgtz8kHYCEBDSVEuTllTRTpSQUNFLklRX1RPVEFMX0RFQlRfTk9OX0NVUlJFTlQuMTAwMC4zMC8wNC8yMDIwLi5GLkVVUi5DAQAAAD2CsBACAAAACDE2NjguNDE0AQgAAAAFAAAA</t>
        </is>
      </c>
      <c r="HD2" t="inlineStr">
        <is>
          <t>ATEBAAAACjIwMTU2Mzk4MjIDAAAAAjUwAgAAAAUyNTIyNAQAAAABMQcAAAAJNC8zMC8yMDIwCAAAAAk4LzE2LzIwMjAJAAAAATDg4wZL8kHYCIk8mFnyQdgIJ0NJUS4kQUVEQ09QLklRX0xBU1RTQUxFUFJJQ0UuMzEvMTIvMjAxOAEAAAAl61oAAgAAAAswLjAwMTEzMTAyNAD+A0J18kHYCAX0S3byQdgINkNJUS5MU0U6U0ZPUi5JUV9EQV9NRURJQU5fRVNULjEwMDIuMzAvMDQvMjAyMC4uRi5HQlAuQwEAAADLU+QhAgAAABAzLjk3NzA2MDQwMjMwMDQ1AQ4AAAAFAAAAATMBAAAAATACAAAACjEwMDQzNDk2NjADAAAABjExNDE5MAQAAAABMwYAAAABMAcAAAACNTUIAAAAATEJAAAAATEKAAAAATALAAAACzExODQ4MjAzNjE2DAAAAAExDQAAAAg1LzEvMjAyMBAAAAAJOC8xNi8yMDIwpH8HS/JB2Aj9R6lZ8kHYCCNDSVEuJVRDTVNZMDcuSVFfTEFTVFNBTEVQUklDRS40MzU4NQEAAAAaHygCAgAAAAQyLjM5AKPWJFXyQdgIEXSEWfJB2AgpQ0lRLk5ZU0U6UkFDRS5JUV9MQVNUU0FMRVBSSUNFLjMxLzAzLzIwMTUBAAAAPYKwEAMAAAAAAEFSQnXyQdgIGTdQdvJB2AgnQ0lRLiRBRURJTFMuSVFfTEFTVFNBTEVQUklDRS4zMS8xMi8yMDE4AQAAACXrWgACAAAACzAuOTgyODIxMzY0AP4DQnXyQdgI02hMdvJB2AgyQ0lRLkxTRTpUU0NPLklRX0lOVkVOVE9SWS4yMDAwLjMwLzA0LzIwMjAuLkYuR0JQLkMBAAAAMFAG</t>
        </is>
      </c>
      <c r="HE2" t="inlineStr">
        <is>
          <t>AAIAAAAEMjQzMwEIAAAABQAAAAExAQAAAAoyMDI2NTA3Mzg4AwAAAAI1NQIAAAAEMTA0MwQAAAABMQcAAAAJNC8zMC8yMDIwCAAAAAk4LzE2LzIwMjAJAAAAATDJMQdL8kHYCClUrFnyQdgIJkNJUS5OQVNEQVFHUzpDQUtFLklRX1ZPTFVNRS4wNS8xMC8yMDE4AQAAAAjgBAACAAAACDAuNTUwMzc0AEOYhVLyQdgIc+MUcfJB2AgjQ0lRLiVUQ01TWTAyLklRX0xBU1RTQUxFUFJJQ0UuNDM0NjUBAAAAER8oAgIAAAAEMi40OADfBt508kHYCPsvS3byQdgIPENJUS5OWVNFOk1BTlUuSVFfVE9UQUxfQ09NTU9OX0VRVUlUWS45OTYuMzEvMTIvMjAxOS4uRi5HQlAuQwEAAADdaw0AAgAAAAc0NzcuOTE4AQgAAAAFAAAAATEBAAAACjE4NjE3MzY4NjkDAAAAAjU1AgAAAAQxMDA2BAAAAAExBwAAAAoxMi8zMS8yMDE5CAAAAAk4LzE2LzIwMjAJAAAAATAe+xd48kHYCJKZ83jyQdgINENJUS5MU0U6U0ZPUi5JUV9QUkVGX0VRVUlUWS4xMDAwLjMxLzEyLzIwMTkuLkYuR0JQLkMBAAAAy1PkIQMAAAAAAITUF3jyQdgI+vb0ePJB2AgtQ0lRLk5ZU0U6S08uSVFfQ0FQRVguMTAwMC4zMC8wNC8yMDIwLi5GLlVTRC5DAQAAABJoAAACAAAABS0yMDU0AQgAAAAFAAAAATEBAAAACjIwMTY3OTEyNDUDAAAAAzE2MAIAAAAEMjAyMQQAAAABMQcAAAAJNC8zMC8yMDIwCAAAAAk4LzE2LzIwMjAJAAAAATADScpM8kHYCGRpq1nyQdgI</t>
        </is>
      </c>
      <c r="HF2" t="inlineStr">
        <is>
          <t>QENJUS5OQVNEQVFHUzpUU0xBLklRX1RPVEFMX0RFQlRfQ1VSUkVOVC4xMDAwLjMwLzA0LzIwMjAuLkYuVVNELkMBAAAAEMaiAQIAAAAEMjA3MAEIAAAABQAAAAExAQAAAAoyMDEzOTA3NDYwAwAAAAMxNjACAAAABTI1MjIzBAAAAAExBwAAAAk0LzMwLzIwMjAIAAAACTgvMTYvMjAyMAkAAAABMLxYB0vyQdgILUKWWfJB2AgmQ0lRLk5BU0RBUUdTOkNBS0UuSVFfVk9MVU1FLjExLzA1LzIwMTgBAAAACOAEAAIAAAAHMC44Njg2MQAp5oVS8kHYCJuFBnHyQdgINUNJUS5OWVNFOk1BTlUuSVFfUFJFRl9FUVVJVFkuMjAwMC4zMS8xMi8yMDE5Li5GLkdCUC5DAQAAAN1rDQADAAAAAACE1Bd48kHYCD9G9XjyQdgIJ0NJUS4kQUVESFVGLklRX0xBU1RTQUxFUFJJQ0UuMzEvMTIvMjAxOQEAAAAl61oAAgAAAAswLjAxMjQ1MDg0NwD+A0J18kHYCO4aTHbyQdgIIENJUS5OWVNFOktPLklRX1ZPTFVNRS4xMi8wNC8yMDE5AQAAABJoAAACAAAACDEwLjY5MDA0ALmUf1PyQdgIR6nCcvJB2AgwQ0lRLkxTRTpTRk9SLklRX1RPVEFMX0NBLjk5OS4zMS8xMi8yMDE5Li5GLkdCUC5DAQAAAMtT5CEDAAAAAAA7hhd48kHYCIEP/HjyQdgIKENJUS5MU0U6U0ZPUi5JUV9MQVNUU0FMRVBSSUNFLjAyLzExLzIwMTgBAAAAy1PkIQIAAAAFMS4xNjUAx+J/U/JB2AjCKxdx8kHYCCFDSVEuTFNFOlNGT1IuSVFfVk9MVU1FLjI1LzAxLzIw</t>
        </is>
      </c>
      <c r="HG2" t="inlineStr">
        <is>
          <t>MTkBAAAAy1PkIQIAAAAIMC45MDU0MDIApLx/U/JB2Ajqkrxy8kHYCEBDSVEuTllTRTpNQU5VLklRX01JTk9SSVRZX0lOVEVSRVNUX1RPVEFMLjk5OS4zMS8xMi8yMDE5Li5GLkdCUC5DAQAAAN1rDQADAAAAAACE1Bd48kHYCJN89njyQdgIP0NJUS5OWVNFOlJBQ0UuSVFfVE9UQUxfREVCVF9OT05fQ1VSUkVOVC45OTYuMzAvMDQvMjAyMC4uRi5FVVIuQwEAAAA9grAQAgAAAAgxMzQwLjk4MQEIAAAABQAAAAExAQAAAAoxODc2MDQzMzEzAwAAAAI1MAIAAAAFMjUyMjQEAAAAATEHAAAACTQvMzAvMjAyMAgAAAAJOC8xNi8yMDIwCQAAAAEw4OMGS/JB2AimAJlZ8kHYCClDSVEuTllTRTpNQU5VLklRX0xBU1RTQUxFUFJJQ0UuMzAvMDQvMjAyMAEAAADdaw0AAgAAAAUxNi44MQAB6H1T8kHYCN4QYVnyQdgIIUNJUS5MU0U6VFNDTy5JUV9WT0xVTUUuMTUvMTEvMjAxOQEAAAAwUAYAAgAAAAcxNS45NTM1AJX9JFXyQdgIVbS+cvJB2AgrQ0lRLkxTRTpUU0NPLklRX0FQLjIwMDAuMzAvMDQvMjAyMC4uRi5HQlAuQwEAAAAwUAYAAgAAAAQ4OTIyAQgAAAAFAAAAATEBAAAACjIwMjY1MDczODgDAAAAAjU1AgAAAAQxMDE4BAAAAAExBwAAAAk0LzMwLzIwMjAIAAAACTgvMTYvMjAyMAkAAAABMMkxB0vyQdgI/u+sWfJB2Ag+Q0lRLkxTRTpUU0NPLklRX1RPVEFMX0RFQlRfTk9OX0NVUlJFTlQuOTk5LjMwLzA0LzIwMjAu</t>
        </is>
      </c>
      <c r="HH2" t="inlineStr">
        <is>
          <t>LkYuR0JQLkMBAAAAMFAGAAIAAAAENTY3MwEIAAAABQAAAAExAQAAAAoxOTY4NzM2NTYzAwAAAAI1NQIAAAAFMjUyMjQEAAAAATEHAAAACTQvMzAvMjAyMAgAAAAJOC8xNi8yMDIwCQAAAAEwyTEHS/JB2AiOY5hZ8kHYCC5DSVEuTFNFOlNGT1IuSVFfQ0FQRVguMTAwMC4zMS8xMi8yMDE5Li5GLkdCUC5DAQAAAMtT5CECAAAACS0yLjUzMDI4NgEIAAAABQAAAAExAQAAAAoxOTYxMTE2MjcxAwAAAAI1NQIAAAAEMjAyMQQAAAABMQcAAAAKMTIvMzEvMjAxOQgAAAAJOC8xNi8yMDIwCQAAAAEw2hSWd/JB2AgVv+V48kHYCC1DSVEuTkFTREFRR1M6Q0FLRS5JUV9MQVNUU0FMRVBSSUNFLjE0LzAyLzIwMjABAAAACOAEAAIAAAAFNDAuMzEACA9+U/JB2AgmHV1Z8kHYCDBDSVEuTllTRTpLTy5JUV9DT1NUX1JFVi4yMDAwLjMwLzA0LzIwMjAuLkYuVVNELkMBAAAAEmgAAAIAAAAFMTQ2MjUBCAAAAAUAAAABMQEAAAAKMjAzMDM3Njg5NwMAAAADMTYwAgAAAAExBAAAAAExBwAAAAk0LzMwLzIwMjAIAAAACTgvMTYvMjAyMAkAAAABMANJykzyQdgI2HmeWfJB2Ag3Q0lRLk5ZU0U6TUFOVS5JUV9FU1RfRVBTX0dST1dUSF81WVJfTE9XLjYwMDAuMzAvMDQvMjAyMAEAAADdaw0AAgAAAAcwLjIyNzU1AQ4AAAAFAAAAATcBAAAACTIxNTA1NTM4NQIAAAAGNzAyNzI4AwAAAAYxMDAxNzAEAAAAATMGAAAAATAHAAAAATAIAAAA</t>
        </is>
      </c>
      <c r="HI2" t="inlineStr">
        <is>
          <t>ATAJAAAAATEKAAAAATALAAAACzExNjkyNzIzMTk0DAAAAAE4DQAAAAg1LzEvMjAyMBAAAAAJNC8zMC8yMDIwsa8kVfJB2AiiW39Z8kHYCDVDSVEuTllTRTpLTy5JUV9EQV9NRURJQU5fRVNULjYwMDEuMzEvMTIvMjAxOS4uRi5VU0QuQwEAAAASaAAAAwAAAAAA2hSWd/JB2Ah7B+h48kHYCDVDSVEuTllTRTpLTy5JUV9EQV9NRURJQU5fRVNULjEwMDEuMzAvMDQvMjAyMC4uRi5VU0QuQwEAAAASaAAAAgAAAAQxNDIwAQ4AAAAFAAAAATMBAAAAATACAAAACjEwMDE0MTY0MjADAAAABjExNDE5MAQAAAABMgYAAAABMAcAAAADMTYwCAAAAAExCQAAAAExCgAAAAEwCwAAAAsxMTg4MzYxMjYzMQwAAAABMQ0AAAAINS8xLzIwMjAQAAAACTgvMTYvMjAyMP9vykzyQdgI2m6pWfJB2Ag/Q0lRLk5BU0RBUUdTOkNBS0UuSVFfRUJJVERBX01FRElBTl9FU1QuMTAwMy4zMC8wNC8yMDIwLi5GLlVTRC5DAQAAAAjgBAACAAAABzI0NC4xMDIBDgAAAAUAAAABMwEAAAABMAIAAAAKMTAwMjIyNDIyNAMAAAAGMTAwMTg4BAAAAAEyBgAAAAEwBwAAAAMxNjAIAAAAATEJAAAAATEKAAAAATALAAAACzExODcwMTY0OTkxDAAAAAExDQAAAAg1LzEvMjAyMBAAAAAJOC8xNi8yMDIw/2/KTPJB2AgnN6FZ8kHYCDNDSVEuTkFTREFRR1M6VFNMQS5JUV9MQVNUU0FMRVBSSUNFLjMwLzA0LzIwMjAuVVNELkMBAAAAEMaiAQIAAAAGNzgxLjg4</t>
        </is>
      </c>
      <c r="HJ2" t="inlineStr">
        <is>
          <t>ALNDw1ryQdgIO6XRWvJB2Ag1Q0lRLk5ZU0U6TUFOVS5JUV9TSEFSRVNPVVRTVEFORElOR19PVVQuMzEvMTIvMjAxOS5HQlABAAAA3WsNAAIAAAAKMTY0LjU3MjY4NwBHYBd48kHYCN2JAXnyQdgIIkNJUS5OWVNFOlJBQ0UuSVFfVk9MVU1FLjIwLzA0LzIwMTgBAAAAPYKwEAIAAAAIMC4xNzQ0NjYAQVJCdfJB2AjF0lB28kHYCCdDSVEuJEFFREJSTC5JUV9MQVNUU0FMRVBSSUNFLjMxLzEyLzIwMTkBAAAAJetaAAIAAAALMC45MTM3NzI1MTUA/gNCdfJB2AjvVkt28kHYCCZDSVEuTkFTREFRR1M6VFNMQS5JUV9WT0xVTUUuMTIvMTAvMjAxOAEAAAAQxqIBAgAAAAg3LjIwMTQwNABDmIVS8kHYCEZ/FXHyQdgIMUNJUS5MU0U6U0ZPUi5JUV9MVF9JTlZFU1QuOTk5LjMwLzA0LzIwMjAuLkYuR0JQLkMBAAAAy1PkIQMAAAAAANkKB0vyQdgIi4CVWfJB2AgmQ0lRLk5BU0RBUUdTOlRTTEEuSVFfVk9MVU1FLjA3LzA5LzIwMTgBAAAAEMaiAQIAAAAIMjIuNDkxOTMAQ5iFUvJB2AgRmxJx8kHYCEBDSVEuTkFTREFRR1M6VFNMQS5JUV9UT1RBTF9DT01NT05fRVFVSVRZLjk5OC4zMS8xMi8yMDE5Li5GLlVTRC5DAQAAABDGogECAAAACDQ3NTIuOTExAQgAAAAFAAAAATEBAAAACjE5NDU4NzM1NTEDAAAAAzE2MAIAAAAEMTAwNgQAAAABMQcAAAAKMTIvMzEvMjAxOQgAAAAJOC8xNi8yMDIwCQAAAAEwHvsXePJB2AhJDfR4</t>
        </is>
      </c>
      <c r="HK2" t="inlineStr">
        <is>
          <t>8kHYCCtDSVEuTFNFOlRTQ08uSVFfU0dBLjk5OC4zMS8xMi8yMDE5Li5GLkdCUC5DAQAAADBQBgACAAAABDExOTABCAAAAAUAAAABMQEAAAAKMTg4ODUyNTA3NAMAAAACNTUCAAAAAjIzBAAAAAExBwAAAAoxMi8zMS8yMDE5CAAAAAk4LzE2LzIwMjAJAAAAATAeIhh48kHYCIqk73jyQdgIO0NJUS5OWVNFOlJBQ0UuSVFfVE9UQUxfREVCVF9DVVJSRU5ULjk5Ni4zMC8wNC8yMDIwLi5GLkVVUi5DAQAAAD2CsBACAAAABzkxOS40MDkBCAAAAAUAAAABMQEAAAAKMTg3NjA0MzMxMwMAAAACNTACAAAABTI1MjIzBAAAAAExBwAAAAk0LzMwLzIwMjAIAAAACTgvMTYvMjAyMAkAAAABMODjBkvyQdgIBd6WWfJB2AgZQ0lRLi5JUV9WT0xVTUUuMjMvMDgvMjAxOQUAAAAAAAAACAAAABQoSW52YWxpZCBJZGVudGlmaWVyKdk5tVPyQdgIV+a6cvJB2Ag3Q0lRLkxTRTpUU0NPLklRX0NBU0hfU1RfSU5WRVNULjEwMDAuMzAvMDQvMjAyMC4uRi5HQlAuQwEAAAAwUAYAAgAAAAQzMTIwAQgAAAAFAAAAATEBAAAACjIwMjY1MDczMDkDAAAAAjU1AgAAAAQxMDAyBAAAAAExBwAAAAk0LzMwLzIwMjAIAAAACTgvMTYvMjAyMAkAAAABMMkxB0vyQdgIq8eQWfJB2AgwQ0lRLk5BU0RBUUdTOkNBS0UuSVFfRklMSU5HX0NVUlJFTkNZLi4zMC8wNC8yMDIwAQAAAAjgBAADAAAAA1VTRACxryRV8kHYCI7Qf1nyQdgIIENJUS4uSVFfTEFT</t>
        </is>
      </c>
      <c r="HL2" t="inlineStr">
        <is>
          <t>VFNBTEVQUklDRS4zMC8xMS8yMDE5BQAAAAAAAAAIAAAAFChJbnZhbGlkIElkZW50aWZpZXIp3KsvUvJB2AgFcSFz8kHYCCxDSVEuTllTRTpSQUNFLklRX0VCVC45OTcuMzAvMDQvMjAyMC4uRi5FVVIuQwEAAAA9grAQAgAAAAc1NjcuMzUzAQgAAAAFAAAAATEBAAAACjE5NDc0NDQxODQDAAAAAjUwAgAAAAMxMzkEAAAAATEHAAAACTQvMzAvMjAyMAgAAAAJOC8xNi8yMDIwCQAAAAEw2QoHS/JB2Ai6iqZZ8kHYCCFDSVEuTFNFOlNGT1IuSVFfVk9MVU1FLjE1LzAyLzIwMTkBAAAAy1PkIQIAAAAIMC4wMDQ3NjYApLx/U/JB2Ajqkrxy8kHYCCVDSVEuXkNPTVAuSVFfTEFTVFNBTEVQUklDRS4xNi8xMS8yMDE4AQAAAIm4KAACAAAABzcyNDcuODcAisU3UfJB2AixPRdz8kHYCCNDSVEuTFNFOlNGT1IuSVFfQkVUQV81WVIuMzEvMTIvMjAxOQEAAADLU+QhAwAAAAAA3wbedPJB2Ahlikd28kHYCDNDSVEuTkFTREFRR1M6Q0FLRS5JUV9FQklUREEuOTk4LjMwLzA0LzIwMjAuLkYuVVNELkMBAAAACOAEAAIAAAAHMjUzLjQxNwEIAAAABQAAAAExAQAAAAoyMDIxNTgxNDA5AwAAAAMxNjACAAAABDQwNTEEAAAAATEHAAAACTQvMzAvMjAyMAgAAAAJOC8xNi8yMDIwCQAAAAEw/2/KTPJB2AiuCqNZ8kHYCDlDSVEuTkFTREFRR1M6Q0FLRS5JUV9UT1RBTF9BU1NFVFMuOTk2LjMwLzA0LzIwMjAuLkYuVVNELkMBAAAACOAE</t>
        </is>
      </c>
      <c r="HM2" t="inlineStr">
        <is>
          <t>AAIAAAAIMTIzMy4zNDYBCAAAAAUAAAABMQEAAAAKMTg3NzE0NDQzOAMAAAADMTYwAgAAAAQxMDA3BAAAAAExBwAAAAk0LzMwLzIwMjAIAAAACTgvMTYvMjAyMAkAAAABMANJykzyQdgIzOSUWfJB2AguQ0lRLkxTRTpUU0NPLklRX0xBU1RTQUxFUFJJQ0UuMjgvMDIvMjAxNS5HQlAuQwEAAAAwUAYAAgAAAAUyLjQ1NABHYBd48kHYCAvuAHnyQdgIPENJUS5OWVNFOlJBQ0UuSVFfUkVWRU5VRV9NRURJQU5fRVNULjYwMDAuMzAvMDQvMjAyMC4uRi5FVVIuQwEAAAA9grAQAgAAAAgzOTY5LjUyMwEOAAAABQAAAAIxMQEAAAABMAIAAAAKMTAwMzIyNjgwNwMAAAAGMTAwMTgxBAAAAAEzBgAAAAEwBwAAAAI1MAgAAAABMQkAAAABMQoAAAABMAsAAAALMTE4OTU1MzYxOTgMAAAAAjEyDQAAAAg1LzEvMjAyMBAAAAAJOC8xNi8yMDIwpH8HS/JB2AhDQp1Z8kHYCDdDSVEuTllTRTpLTy5JUV9FQklUX01FRElBTl9FU1QuMTAwMy4zMC8wNC8yMDIwLi5GLlVTRC5DAQAAABJoAAACAAAACjExMzU5LjMzMTUBDgAAAAUAAAABMwEAAAABMAIAAAAKMTAwMTc5Njg1NgMAAAAGMTAwMjE2BAAAAAEyBgAAAAEwBwAAAAMxNjAIAAAAATEJAAAAATEKAAAAATALAAAACzExODgzNjAzNjcwDAAAAAExDQAAAAg1LzEvMjAyMBAAAAAJOC8xNi8yMDIw/2/KTPJB2AjTgKNZ8kHYCCVDSVEuXkNPTVAuSVFfTEFTVFNBTEVQUklDRS4xMC8w</t>
        </is>
      </c>
      <c r="HN2" t="inlineStr">
        <is>
          <t>OC8yMDE4AQAAAIm4KAACAAAABzc4MzkuMTEAisU3UfJB2Ai9shdz8kHYCCVDSVEuXkNPTVAuSVFfTEFTVFNBTEVQUklDRS4wOC8wNi8yMDE4AQAAAIm4KAACAAAABzc2NDUuNTEAisU3UfJB2AiYABhz8kHYCDpDSVEuTFNFOlNGT1IuSVFfVE9UQUxfREVCVF9DVVJSRU5ULjk5Ni4zMS8xMi8yMDE5Li5GLkdCUC5DAQAAAMtT5CEDAAAAAAAcrRd48kHYCGfd+HjyQdgINUNJUS5OWVNFOktPLklRX0RBX01FRElBTl9FU1QuNjAwMC4zMS8xMi8yMDE5Li5GLlVTRC5DAQAAABJoAAACAAAABDE1NjgBDgAAAAUAAAACMTEBAAAAATACAAAACDc4ODg3NDkzAwAAAAYxMTQxOTAEAAAAATIGAAAAATAHAAAAAzE2MAgAAAABMQkAAAABMQoAAAABMAsAAAALMTE2NTY1Njc0NzQMAAAAAjEyDQAAAAgxLzEvMjAyMBAAAAAJOC8xNi8yMDIwOzyWd/JB2AiG4Od48kHYCCFDSVEuTFNFOlRTQ08uSVFfVk9MVU1FLjMwLzExLzIwMTgBAAAAMFAGAAIAAAAINDYuMTg0ODQAx+J/U/JB2AjTUR9x8kHYCCFDSVEuTFNFOlRTQ08uSVFfVk9MVU1FLjE5LzEwLzIwMTgBAAAAMFAGAAIAAAAIMzAuODY5MzMAQ5iFUvJB2AgY9BVx8kHYCCRDSVEuXlNQWC5JUV9MQVNUU0FMRVBSSUNFLjMwLzA0LzIwMjABAAAAm7goAAIAAAAPMjkxMi40MzA1MjQ2NjA3AADeMlLyQdgI8jy0WfJB2AhAQ0lRLkxTRTpTRk9SLklRX01JTk9SSVRZX0lOVEVS</t>
        </is>
      </c>
      <c r="HO2" t="inlineStr">
        <is>
          <t>RVNUX1RPVEFMLjEwMDAuMzEvMTIvMjAxOS4uRi5HQlAuQwEAAADLU+QhAgAAAAMwLjEBCAAAAAUAAAABMQEAAAAKMTk2MTExNjI3MQMAAAACNTUCAAAABDEzMTIEAAAAATEHAAAACjEyLzMxLzIwMTkIAAAACTgvMTYvMjAyMAkAAAABMITUF3jyQdgI7qT2ePJB2AgtQ0lRLkxTRTpUU0NPLklRX0RBX0NGLjk5OS4zMC8wNC8yMDIwLi5GLkdCUC5DAQAAADBQBgACAAAABDExNjUBCAAAAAUAAAABMQEAAAAKMTk2ODczNjU2MwMAAAACNTUCAAAABDIxNjAEAAAAATEHAAAACTQvMzAvMjAyMAgAAAAJOC8xNi8yMDIwCQAAAAEwyTEHS/JB2Ai9CqpZ8kHYCCJDSVEuTllTRTpNQU5VLklRX1ZPTFVNRS4xMC8wNC8yMDIwAQAAAN1rDQADAAAAAACV/SRV8kHYCKeSeVnyQdgIOkNJUS5MU0U6U0ZPUi5JUV9FQklUREFfTUVESUFOX0VTVC4xMDAzLjMwLzA0LzIwMjAuLkYuR0JQLkMBAAAAy1PkIQIAAAAQOTQuODI3Mzg1MDQyOTEwMQEOAAAABQAAAAEzAQAAAAEwAgAAAAoxMDA0NjMwNjcxAwAAAAYxMDAxODgEAAAAATMGAAAAATAHAAAAAjU1CAAAAAExCQAAAAExCgAAAAEwCwAAAAsxMTg5OTMzMTM4OAwAAAABMQ0AAAAINS8xLzIwMjAQAAAACTgvMTYvMjAyMKR/B0vyQdgIJzehWfJB2AgpQ0lRLklRMjY2ODY0MS5JUV9MQVNUU0FMRVBSSUNFLjMxLzEyLzIwMTkBAAAAYbgoAAIAAAADMy40AN8G3nTyQdgIaINJdvJB</t>
        </is>
      </c>
      <c r="HP2" t="inlineStr">
        <is>
          <t>2AgoQ0lRLkxTRTpUU0NPLklRX0xBU1RTQUxFUFJJQ0UuMzAvMDQvMjAxOQEAAAAwUAYAAgAAAAUyLjQ5OAAID35T8kHYCL6NLHHyQdgIJENJUS5eQVNYLklRX0xBU1RTQUxFUFJJQ0UuMTQvMDkvMjAxOAEAAAAfU+sBAgAAAAs0MDM4LjExNDkyNACKxTdR8kHYCJ6AG3PyQdgIOkNJUS5OWVNFOktPLklRX1RPVEFMX0NPTU1PTl9FUVVJVFkuOTk2LjMwLzA0LzIwMjAuLkYuVVNELkMBAAAAEmgAAAIAAAAFMjU1NTQBCAAAAAUAAAABMQEAAAAKMTg3NTc5NzgwOQMAAAADMTYwAgAAAAQxMDA2BAAAAAExBwAAAAk0LzMwLzIwMjAIAAAACTgvMTYvMjAyMAkAAAABMANJykzyQdgIcX+cWfJB2Ag2Q0lRLkxTRTpUU0NPLklRX0RBX01FRElBTl9FU1QuNjAwMC4zMC8wNC8yMDIwLi5GLkdCUC5DAQAAADBQBgACAAAABDIwMzYBDgAAAAUAAAACMTEBAAAAATACAAAACjEwMDAyNjQ0OTkDAAAABjExNDE5MAQAAAABMwYAAAABMAcAAAACNTUIAAAAATEJAAAAATEKAAAAATALAAAACzExODkyMzU2NTY3DAAAAAIxMg0AAAAINS8xLzIwMjAQAAAACTgvMTYvMjAyMKR/B0vyQdgI2m6pWfJB2AglQ0lRLl5DT01QLklRX0xBU1RTQUxFUFJJQ0UuMDEvMDMvMjAxOQEAAACJuCgAAgAAAAc3NTk1LjM1AKCeN1HyQdgI0sgWc/JB2AgrQ0lRLk5ZU0U6TUFOVS5JUV9OSS45OTYuMzEvMTIvMjAxOS4uRi5HQlAuQwEAAADdaw0AAgAA</t>
        </is>
      </c>
      <c r="HQ2" t="inlineStr">
        <is>
          <t>AAYtMC44OTUBCAAAAAUAAAABMQEAAAAKMTg2MTczNjg2OQMAAAACNTUCAAAAAjE1BAAAAAExBwAAAAoxMi8zMS8yMDE5CAAAAAk4LzE2LzIwMjAJAAAAATDaFJZ38kHYCF9V6HjyQdgIPkNJUS5OWVNFOktPLklRX1RPVEFMX0RFQlRfTk9OX0NVUlJFTlQuMjAwMC4zMC8wNC8yMDIwLi5GLlVTRC5DAQAAABJoAAACAAAABTMxMTE3AQgAAAAFAAAAATEBAAAACjIwMzAzNzY4OTcDAAAAAzE2MAIAAAAFMjUyMjQEAAAAATEHAAAACTQvMzAvMjAyMAgAAAAJOC8xNi8yMDIwCQAAAAEwA0nKTPJB2Aie7pdZ8kHYCDRDSVEuTFNFOlNGT1IuSVFfUFJFRl9FUVVJVFkuMjAwMC4zMS8xMi8yMDE5Li5GLkdCUC5DAQAAAMtT5CEDAAAAAACE1Bd48kHYCD9G9XjyQdgIMUNJUS5OWVNFOk1BTlUuSVFfSU5DX1RBWC4xMDAwLjMxLzEyLzIwMTkuLkYuR0JQLkMBAAAA3WsNAAIAAAAFOC41OTUBCAAAAAUAAAABMQEAAAAKMTk4NTg0NTA2MwMAAAACNTUCAAAAAjc1BAAAAAExBwAAAAoxMi8zMS8yMDE5CAAAAAk4LzE2LzIwMjAJAAAAATDc7ZV38kHYCOoB6njyQdgIJkNJUS5OQVNEQVFHUzpDQUtFLklRX1ZPTFVNRS4yMC8wNy8yMDE4AQAAAAjgBAACAAAACDAuNDcxMDQ0ADq/hVLyQdgIilkOcfJB2Ag1Q0lRQVZHLiRBRURHQlAuSVFfTEFTVFNBTEVQUklDRS4zMC8wNi8yMDE1LjMwLzA2LzIwMTYBAAAAJetaAAIAAAAINS40</t>
        </is>
      </c>
      <c r="HR2" t="inlineStr">
        <is>
          <t>NDkzNjkA6pbKTPJB2Ah/41928kHYCCdDSVEuTllTRTpLTy5JUV9MQVNUU0FMRVBSSUNFLjMwLzA5LzIwMTkBAAAAEmgAAAIAAAAFNTQuNDQAAeh9U/JB2Ahm7C1x8kHYCC5DSVEuTFNFOlRTQ08uSVFfVE9UQUxfUkVWOkNVUlJFTkNZLi4zMS8xMi8yMDE5AQAAADBQBgADAAAAA0dCUAEIAAAABQAAAAExAQAAAAoxOTg2NzkzMjQwAwAAAAI1NQIAAAACMjgEAAAAATAHAAAACjEyLzMxLzIwMTkIAAAACTgvMjQvMjAxOQkAAAABMP4DQnXyQdgINzdedvJB2Ag1Q0lRLlVTRC5JUV9GVUxMX0NVUlZFX0FOTlVBTC5BTExDT1JQLkIuMjBZLjMwLzA0LzIwMjABAAAAAAAAAAIAAAAIMC4xMDM3NDcAqiQlVfJB2AhlvIZZ8kHYCCRDSVEuXkFTWC5JUV9MQVNUU0FMRVBSSUNFLjMxLzAzLzIwMTYBAAAAH1PrAQIAAAALMzM5NS4xOTM2NzYAfKuFUfJB2AjR0wtz8kHYCCJDSVEuTllTRTpSQUNFLklRX1ZPTFVNRS4xMi8xMC8yMDE4AQAAAD2CsBACAAAACDAuNzQxODE4AEOYhVLyQdgIUlgVcfJB2AggQ0lRLi5JUV9MQVNUU0FMRVBSSUNFLjI3LzAzLzIwMjAFAAAAAAAAAAgAAAAUKEludmFsaWQgSWRlbnRpZmllcincqy9S8kHYCAX2xlnyQdgIMUNJUUFWRy4lVENNU1kwNy5JUV9MQVNUU0FMRVBSSUNFLjQwMjk4LjMwLzA0LzIwMjABAAAAGh8oAgIAAAAQMS45NzY1MzczODUwNDU5OACqJCVV8kHYCCbz0VryQdgIJkNJ</t>
        </is>
      </c>
      <c r="HS2" t="inlineStr">
        <is>
          <t>US5OQVNEQVFHUzpUU0xBLklRX1ZPTFVNRS4yOC8wNi8yMDE5AQAAABDGogECAAAACDYuODUxMzg0AKPWJFXyQdgId+bBcvJB2AgkQ0lRLl5BU1guSVFfTEFTVFNBTEVQUklDRS4wMy8wMS8yMDIwAQAAAB9T6wECAAAACzQyMzUuNjUzMTk5AAmWN1LyQdgIPjO/WfJB2AgwQ0lRLk5BU0RBUUdTOkNBS0UuSVFfQVAuMjAwMC4zMC8wNC8yMDIwLi5GLlVTRC5DAQAAAAjgBAACAAAABjYxLjk0NgEIAAAABQAAAAExAQAAAAoyMDIxNTgyNzA0AwAAAAMxNjACAAAABDEwMTgEAAAAATEHAAAACTQvMzAvMjAyMAgAAAAJOC8xNi8yMDIwCQAAAAEw/2/KTPJB2Aj+76xZ8kHYCD9DSVEuTkFTREFRR1M6VFNMQS5JUV9FQklUREFfTUVESUFOX0VTVC42MDAxLjMwLzA0LzIwMjAuLkYuVVNELkMBAAAAEMaiAQMAAAAAAKR/B0vyQdgIJzehWfJB2AgnQ0lRLk5ZU0U6S08uSVFfTEFTVFNBTEVQUklDRS4xNC8xMi8yMDE4AQAAABJoAAACAAAABTQ5LjM0AMfif1PyQdgIa9cgcfJB2AgZQ0lRLi5JUV9WT0xVTUUuMTUvMDIvMjAxOQUAAAAAAAAACAAAABQoSW52YWxpZCBJZGVudGlmaWVyKccff1PyQdgIcEq6cvJB2Ag6Q0lRLk5ZU0U6S08uSVFfVE9UQUxfREVCVF9DVVJSRU5ULjEwMDAuMzAvMDQvMjAyMC4uRi5VU0QuQwEAAAASaAAAAgAAAAUxNTUyOAEIAAAABQAAAAExAQAAAAoyMDE2NzkxMjQ1AwAAAAMxNjACAAAABTI1</t>
        </is>
      </c>
      <c r="HT2" t="inlineStr">
        <is>
          <t>MjIzBAAAAAExBwAAAAk0LzMwLzIwMjAIAAAACTgvMTYvMjAyMAkAAAABMANJykzyQdgILUKWWfJB2Ag2Q0lRLkxTRTpTRk9SLklRX0NBU0hfU1RfSU5WRVNULjk5Ni4zMC8wNC8yMDIwLi5GLkdCUC5DAQAAAMtT5CEDAAAAAADZCgdL8kHYCCk4k1nyQdgIMUNJUS5OWVNFOk1BTlUuSVFfQ09TVF9SRVYuOTk4LjMwLzA0LzIwMjAuLkYuR0JQLkMBAAAA3WsNAAIAAAAGNzguODAyAQgAAAAFAAAAATEBAAAACjE5ODU4NDUwNDUDAAAAAjU1AgAAAAExBAAAAAExBwAAAAk0LzMwLzIwMjAIAAAACTgvMTYvMjAyMAkAAAABMP9vykzyQdgIwhWfWfJB2AgoQ0lRLkxTRTpTRk9SLklRX0xBU1RTQUxFUFJJQ0UuMzEvMDgvMjAxOQEAAADLU+QhAgAAAAUxLjQxNQAID35T8kHYCH53LXHyQdgIJkNJUS5OQVNEQVFHUzpUU0xBLklRX1ZPTFVNRS4yNS8wMS8yMDE5AQAAABDGogECAAAACDcuMjU4MDc4AKS8f1PyQdgIo0rBcvJB2Ag2Q0lRLk5ZU0U6UkFDRS5JUV9JTlRFUkVTVF9FWFAuMjAwMC4zMC8wNC8yMDIwLi5GLkVVUi5DAQAAAD2CsBACAAAABy0zOS43NDYBCAAAAAUAAAABMQEAAAAKMjAxNTY0Mjk1NAMAAAACNTACAAAAAjgyBAAAAAExBwAAAAk0LzMwLzIwMjAIAAAACTgvMTYvMjAyMAkAAAABMNkKB0vyQdgIDKGsWfJB2AgnQ0lRLiRBRURQTE4uSVFfTEFTVFNBTEVQUklDRS4zMS8xMi8yMDE5AQAAACXrWgAC</t>
        </is>
      </c>
      <c r="HU2" t="inlineStr">
        <is>
          <t>AAAACjAuOTY5NDg3NDEA/gNCdfJB2AjYfUt28kHYCCJDSVEuTllTRTpNQU5VLklRX1ZPTFVNRS4wOS8wMi8yMDE4AQAAAN1rDQACAAAACDAuMDc1MTYxACgrQnXyQdgIEVdZdvJB2AglQ0lRLl5DT01QLklRX0xBU1RTQUxFUFJJQ0UuMDYvMDcvMjAxOAEAAACJuCgAAgAAAAc3Njg4LjM5AIrFN1HyQdgIkdkXc/JB2AgnQ0lRLiRBRURFVVIuSVFfTEFTVFNBTEVQUklDRS4zMC8wNC8yMDIwAQAAACXrWgACAAAACzQuMDE4MTU5OTM5AJX9JFXyQdgIZmOKWfJB2AglQ0lRLi5JUV9QUklDRV9WT0xfSElTVF8yWVIuMzEvMTIvMjAxOQUAAAAAAAAACAAAABQoSW52YWxpZCBJZGVudGlmaWVyKawM3HTyQdgI0uhIdvJB2AgzQ0lRQVZHLklRNTAwMjc1ODAuSVFfTEFTVFNBTEVQUklDRS40MDE3OC4zMS8xMi8yMDE5AQAAADxc+wICAAAAEDIuMDk0NDI2MTY2MjU3NDUA2C3edPJB2Ah/IEp28kHYCBlDSVEuLklRX1ZPTFVNRS4wMi8wMy8yMDE4BQAAAAAAAAAIAAAAFChJbnZhbGlkIElkZW50aWZpZXIpGN1BdfJB2AiK0Vd28kHYCChDSVEuTFNFOlRTQ08uSVFfTEFTVFNBTEVQUklDRS4xOS8wMS8yMDE4AQAAADBQBgACAAAABTIuMDc4ACgrQnXyQdgIowNbdvJB2Ag3Q0lRLk5BU0RBUUdTOlRTTEEuSVFfVE9UQUxfTElBQi45OTcuMzEvMTIvMjAxOS4uRi5VU0QuQwEAAAAQxqIBAgAAAAg2OTg0LjIzNQEIAAAABQAA</t>
        </is>
      </c>
      <c r="HV2" t="inlineStr">
        <is>
          <t>AAExAQAAAAoxODc1NzY5MDgyAwAAAAMxNjACAAAABDEyNzYEAAAAATEHAAAACjEyLzMxLzIwMTkIAAAACTgvMTYvMjAyMAkAAAABMITUF3jyQdgIBJT1ePJB2AgnQ0lRLkxTRTpTRk9SLklRX0JFVEFfNVlSX1JTUS4zMS8xMi8yMDE5AQAAAMtT5CEDAAAAAADfBt508kHYCGWKR3byQdgIP0NJUS5OQVNEQVFHUzpUU0xBLklRX1RPVEFMX0RFQlRfQ1VSUkVOVC45OTkuMzEvMTIvMjAxOS4uRi5VU0QuQwEAAAAQxqIBAgAAAAc5NzguODQ3AQgAAAAFAAAAATEBAAAACjE5NDU4NzM1NTADAAAAAzE2MAIAAAAFMjUyMjMEAAAAATEHAAAACjEyLzMxLzIwMTkIAAAACTgvMTYvMjAyMAkAAAABMBytF3jyQdgIQ1L5ePJB2AggQ0lRLi5JUV9MQVNUU0FMRVBSSUNFLjE2LzAyLzIwMTgFAAAAAAAAAAgAAAAUKEludmFsaWQgSWRlbnRpZmllcilJgdx08kHYCGqOPnbyQdgILkNJUS5OQVNEQVFHUzpDQUtFLklRX0RJVklERU5EX1lJRUxELjMxLzEyLzIwMTkBAAAACOAEAAIAAAAGMy43MDU2AP4DQnXyQdgIjyZPdvJB2AgtQ0lRLk5BU0RBUUdTOlRTTEEuSVFfTEFTVFNBTEVQUklDRS4xNi8wMy8yMDE4AQAAABDGogECAAAABjMyMS4zNQAoK0J18kHYCIr+VXbyQdgIN0NJUS5OQVNEQVFHUzpUU0xBLklRX1RPVEFMX1JFVi4xMDAwLjMwLzA0LzIwMjAuLkYuVVNELkMBAAAAEMaiAQIAAAAFMjQ1NzgBCAAAAAUAAAABMQEA</t>
        </is>
      </c>
      <c r="HW2" t="inlineStr">
        <is>
          <t>AAAKMjAxMzkwNzQ2MAMAAAADMTYwAgAAAAIyOAQAAAABMQcAAAAJNC8zMC8yMDIwCAAAAAk4LzE2LzIwMjAJAAAAATC8WAdL8kHYCCqQnVnyQdgIL0NJUS5OWVNFOktPLklRX1RPVEFMX0NMLjk5OS4zMS8xMi8yMDE5Li5GLlVTRC5DAQAAABJoAAACAAAABTI3MTk0AQgAAAAFAAAAATEBAAAACjE5NDY0MzA3NzkDAAAAAzE2MAIAAAAEMTAwOQQAAAABMQcAAAAKMTIvMzEvMjAxOQgAAAAJOC8xNi8yMDIwCQAAAAEwHK0XePJB2Ai0j/h48kHYCCdDSVEuTllTRTpLTy5JUV9MQVNUU0FMRVBSSUNFLjMxLzA4LzIwMTkBAAAAEmgAAAIAAAAFNTUuMDQAAeh9U/JB2Ah3ni1x8kHYCDFDSVEuTFNFOlRTQ08uSVFfVE9UQUxfUkVWLjk5Ny4zMS8xMi8yMDE5Li5GLkdCUC5DAQAAADBQBgACAAAABTUzOTMzAQgAAAAFAAAAATEBAAAACjE4NDc4MjUxNDgDAAAAAjU1AgAAAAIyOAQAAAABMQcAAAAKMTIvMzEvMjAxOQgAAAAJOC8xNi8yMDIwCQAAAAEwHvsXePJB2AjHEvJ48kHYCCFDSVEuTFNFOlRTQ08uSVFfVk9MVU1FLjE3LzA4LzIwMTgBAAAAMFAGAAIAAAAIMjIuOTA4OTcAOr+FUvJB2AimoBBx8kHYCCFDSVEuTFNFOlRTQ08uSVFfVk9MVU1FLjA5LzAyLzIwMTgBAAAAMFAGAAIAAAAIMjQuNTYwMjMAKCtCdfJB2AgRV1l28kHYCCZDSVEuTkFTREFRR1M6VFNMQS5JUV9WT0xVTUUuMTUvMDIvMjAxOQEAAAAQxqIB</t>
        </is>
      </c>
      <c r="HX2" t="inlineStr">
        <is>
          <t>AgAAAAgzLjkwNDk0NwCkvH9T8kHYCKNKwXLyQdgIP0NJUS5OWVNFOktPLklRX01JTk9SSVRZX0lOVEVSRVNUX1RPVEFMLjIwMDAuMzAvMDQvMjAyMC4uRi5VU0QuQwEAAAASaAAAAgAAAAQxNjc2AQgAAAAFAAAAATEBAAAACjIwMzAzNzY4OTcDAAAAAzE2MAIAAAAEMTMxMgQAAAABMQcAAAAJNC8zMC8yMDIwCAAAAAk4LzE2LzIwMjAJAAAAATADScpM8kHYCF8mmVnyQdgIKkNJUS5MU0U6VFNDTy5JUV9HUC45OTcuMzAvMDQvMjAyMC4uRi5HQlAuQwEAAAAwUAYAAgAAAAQyMzYzAQgAAAAFAAAAATEBAAAACjE4ODg1MjUwNzQDAAAAAjU1AgAAAAIxMAQAAAABMQcAAAAJNC8zMC8yMDIwCAAAAAk4LzE2LzIwMjAJAAAAATDJMQdL8kHYCHMmoFnyQdgILkNJUS5OWVNFOlJBQ0UuSVFfUFJJQ0VfVk9MX0hJU1RfMllSLjMxLzEyLzIwMTkBAAAAPYKwEAIAAAAHMjguNDY0NADr39108kHYCGWKR3byQdgIIUNJUS5MU0U6VFNDTy5JUV9WT0xVTUUuMjkvMDYvMjAxOAEAAAAwUAYAAgAAAAYyNS45NjIAOr+FUvJB2AjbDwxx8kHYCCpDSVEuTllTRTpLTy5JUV9HUC4yMDAwLjMxLzEyLzIwMTkuLkYuVVNELkMBAAAAEmgAAAIAAAAFMjA3MDIBCAAAAAUAAAABMQEAAAAKMTk4ODgwMTUyNgMAAAADMTYwAgAAAAIxMAQAAAABMQcAAAAKMTIvMzEvMjAxOQgAAAAJOC8xNi8yMDIwCQAAAAEwHvsXePJB2Aig3PB48kHYCDJD</t>
        </is>
      </c>
      <c r="HY2" t="inlineStr">
        <is>
          <t>SVEuTkFTREFRR1M6Q0FLRS5JUV9FQklULjIwMDAuMzEvMTIvMjAxOS4uRi5VU0QuQwEAAAAI4AQAAgAAAAcxMzQuNzg1AQgAAAAFAAAAATEBAAAACjE5OTEzMjcwNDADAAAAAzE2MAIAAAADNDAwBAAAAAExBwAAAAoxMi8zMS8yMDE5CAAAAAk4LzE2LzIwMjAJAAAAATAeIhh48kHYCEFx7HjyQdgIMkNJUS5OQVNEQVFHUzpDQUtFLklRX0RBX0NGLjk5Ni4zMC8wNC8yMDIwLi5GLlVTRC5DAQAAAAjgBAACAAAABjg1LjU2MwEIAAAABQAAAAExAQAAAAoxODc3MTQ0NDM4AwAAAAMxNjACAAAABDIxNjAEAAAAATEHAAAACTQvMzAvMjAyMAgAAAAJOC8xNi8yMDIwCQAAAAEw/2/KTPJB2AigWKpZ8kHYCDhDSVEuTFNFOlRTQ08uSVFfRUJJVF9NRURJQU5fRVNULjEwMDIuMzAvMDQvMjAyMC4uRi5HQlAuQwEAAAAwUAYAAgAAAAkzMDc0LjA2MzUBDgAAAAUAAAABMwEAAAABMAIAAAAKMTAwMDI2NDUwMAMAAAAGMTAwMjE2BAAAAAEzBgAAAAEwBwAAAAI1NQgAAAABMQkAAAABMQoAAAABMAsAAAALMTE4OTIzNTc3OTcMAAAAATENAAAACDUvMS8yMDIwEAAAAAk4LzE2LzIwMjCkfwdL8kHYCHnNo1nyQdgIL0NJUS5OWVNFOktPLklRX1NIQVJFU09VVFNUQU5ESU5HLjMwLzA0LzIwMjAuVVNEAQAAABJoAAACAAAACzQyOTQuODkxMzUzALNDw1ryQdgIRn7RWvJB2Ag1Q0lRLk5BU0RBUUdTOlRTTEEuSVFfU0hBUkVTT1VU</t>
        </is>
      </c>
      <c r="HZ2" t="inlineStr">
        <is>
          <t>U1RBTkRJTkcuMzEvMTIvMjAxNi5VU0QBAAAAEMaiAQIAAAAGMTYxLjA5ABUiykzyQdgIe/RgdvJB2Ag3Q0lRLk5ZU0U6UkFDRS5JUV9OSV9NRURJQU5fRVNULjEwMDIuMzAvMDQvMjAyMC4uRi5FVVIuQwEAAAA9grAQAgAAAAg4MDYuNDgxNQEOAAAABQAAAAEzAQAAAAEwAgAAAAoxMDAzMjI2ODU0AwAAAAYxMDAyNTEEAAAAATMGAAAAATAHAAAAAjUwCAAAAAExCQAAAAExCgAAAAEwCwAAAAsxMTg5NTUzNTY0OQwAAAABMQ0AAAAINS8xLzIwMjAQAAAACTgvMTYvMjAyMKR/B0vyQdgISsKnWfJB2AhEQ0lRLk5BU0RBUUdTOkNBS0UuSVFfTUlOT1JJVFlfSU5URVJFU1RfVE9UQUwuOTk2LjMxLzEyLzIwMTkuLkYuVVNELkMBAAAACOAEAAMAAAAAAITUF3jyQdgIoi72ePJB2AgpQ0lRLk5ZU0U6UkFDRS5JUV9MQVNUU0FMRVBSSUNFLjAxLzA2LzIwMTgBAAAAPYKwEAIAAAAFMTMyLjkAKeaFUvJB2AiNoAlx8kHYCDBDSVEuTFNFOlNGT1IuSVFfSU5DX1RBWC4xMDAwLjMxLzEyLzIwMTkuLkYuR0JQLkMBAAAAy1PkIQIAAAAJLTEuNzMzMTQzAQgAAAAFAAAAATEBAAAACjE5NjExMTYyNzEDAAAAAjU1AgAAAAI3NQQAAAABMQcAAAAKMTIvMzEvMjAxOQgAAAAJOC8xNi8yMDIwCQAAAAEw3O2Vd/JB2AjqAep48kHYCCJDSVEuTllTRTpNQU5VLklRX1ZPTFVNRS4yOC8xMi8yMDE4AQAAAN1rDQACAAAACDAuMTAwODQ1</t>
        </is>
      </c>
      <c r="IA2" t="inlineStr">
        <is>
          <t>AMfif1PyQdgIGzYicfJB2Ag2Q0lRLk5BU0RBUUdTOlRTTEEuSVFfTFRfSU5WRVNULjk5Ni4zMS8xMi8yMDE5Li5GLlVTRC5DAQAAABDGogEDAAAAAAA7hhd48kHYCMbF+XjyQdgIJ0NJUS5OWVNFOktPLklRX0xBU1RTQUxFUFJJQ0UuMjkvMTEvMjAxOQEAAAASaAAAAgAAAAQ1My40AOg1flPyQdgIp8UtcfJB2Ag/Q0lRLkxTRTpTRk9SLklRX01JTk9SSVRZX0lOVEVSRVNUX1RPVEFMLjk5Ny4zMS8xMi8yMDE5Li5GLkdCUC5DAQAAAMtT5CEDAAAAAACE1Bd48kHYCKIu9njyQdgINUNJUS5OWVNFOk1BTlUuSVFfU0hBUkVTT1VUU1RBTkRJTkdfT1VULjMwLzA2LzIwMTcuR0JQAQAAAN1rDQACAAAACjE2NC4wMjUyNzgAA0nKTPJB2AjOtWF28kHYCChDSVEuTFNFOlRTQ08uSVFfTEFTVFNBTEVQUklDRS4yMC8wNy8yMDE4AQAAADBQBgACAAAABTIuNTg4ADq/hVLyQdgITjEOcfJB2Ag0Q0lRQVZHLklRMTAwODg5OTUxLklRX0xBU1RTQUxFUFJJQ0UuNDAyOTguMzAvMDQvMjAyMAEAAABfdQMGAgAAABEwLjQ3NTI4NzUzMTA4MzQ4MQCqJCVV8kHYCCbz0VryQdgIGUNJUS4uSVFfVk9MVU1FLjE3LzA0LzIwMjAFAAAAAAAAAAgAAAAUKEludmFsaWQgSWRlbnRpZmllcinZObVT8kHYCD5PdVnyQdgIKENJUS4lVENNU00wNi5JUV9MQVNUU0FMRVBSSUNFLjMwLzA0LzIwMjABAAAACx8oAgIAAAAEMC4xMQCj1iRV8kHY</t>
        </is>
      </c>
      <c r="IB2" t="inlineStr">
        <is>
          <t>CNsPhVnyQdgIKUNJUS5OWVNFOk1BTlUuSVFfTEFTVFNBTEVQUklDRS4wMS8wMi8yMDE5AQAAAN1rDQACAAAABTE5LjI1AKS8f1PyQdgIB0cjcfJB2Ag2Q0lRLk5ZU0U6TUFOVS5JUV9FUVVJVFlfTUVUSE9ELjk5OC4zMC8wNC8yMDIwLi5GLkdCUC5DAQAAAN1rDQADAAAAAAD/b8pM8kHYCNErkFnyQdgIM0NJUS5OWVNFOk1BTlUuSVFfVE9UQUxfUkVWLjIwMDAuMzEvMTIvMjAxOS4uRi5HQlAuQwEAAADdaw0AAgAAAAc2MjcuNDY3AQgAAAAFAAAAATEBAAAACjE5OTM2MjEzMjIDAAAAAjU1AgAAAAIyOAQAAAABMQcAAAAKMTIvMzEvMjAxOQgAAAAJOC8xNi8yMDIwCQAAAAEwHvsXePJB2AjdsPJ48kHYCDxDSVEuTllTRTpNQU5VLklRX1JFVkVOVUVfTUVESUFOX0VTVC42MDAxLjMwLzA0LzIwMjAuLkYuR0JQLkMBAAAA3WsNAAMAAAAAAKR/B0vyQdgIXc2cWfJB2AggQ0lRLk5ZU0U6S08uSVFfVk9MVU1FLjAzLzA0LzIwMjABAAAAEmgAAAIAAAAIMTQuMjA3MTEAo9YkVfJB2AgynXxZ8kHYCCBDSVEuTllTRTpLTy5JUV9WT0xVTUUuMTQvMDkvMjAxOAEAAAASaAAAAgAAAAg3LjYxMjg4NABDmIVS8kHYCOw2E3HyQdgIKUNJUS5OWVNFOlJBQ0UuSVFfTEFTVFNBTEVQUklDRS4zMS8wNS8yMDE4AQAAAD2CsBACAAAABjEzMS4zNQDoNX5T8kHYCIipKXHyQdgIGUNJUS4uSVFfVk9MVU1FLjI0LzA1LzIwMTkFAAAA</t>
        </is>
      </c>
      <c r="IC2" t="inlineStr">
        <is>
          <t>AAAAAAgAAAAUKEludmFsaWQgSWRlbnRpZmllcinZObVT8kHYCHWYunLyQdgIJUNJUS5eQ09NUC5JUV9MQVNUU0FMRVBSSUNFLjMxLzEyLzIwMTYBAAAAibgoAAIAAAAHNTM4My4xMgB8q4VR8kHYCHEBCnPyQdgIGUNJUS4uSVFfVk9MVU1FLjAzLzA1LzIwMTkFAAAAAAAAAAgAAAAUKEludmFsaWQgSWRlbnRpZmllcinZObVT8kHYCHWYunLyQdgIOENJUS5OQVNEQVFHUzpDQUtFLklRX1RPVEFMX0xJQUIuMjAwMC4zMS8xMi8yMDE5Li5GLlVTRC5DAQAAAAjgBAACAAAACDE4NDcuOTU0AQgAAAAFAAAAATEBAAAACjE5OTEzMjcwNDADAAAAAzE2MAIAAAAEMTI3NgQAAAABMQcAAAAKMTIvMzEvMjAxOQgAAAAJOC8xNi8yMDIwCQAAAAEwhNQXePJB2AjeCPZ48kHYCDhDSVEuTllTRTpLTy5JUV9FU1RfRVBTX0dST1dUSF81WVJfTUVESUFOLjYwMDAuMzEvMTIvMjAxOQEAAAASaAAAAgAAAAc1LjI2MDA4AQ4AAAAFAAAAATcBAAAABzI2MDEyMDECAAAABTIyMjA4AwAAAAYxMDAxNjgEAAAAATIGAAAAATAHAAAAATAIAAAAATAJAAAAATEKAAAAATALAAAACzExNjU2NTY3MzE5DAAAAAE4DQAAAAgxLzEvMjAyMBAAAAAKMTIvMzEvMjAxOSgrQnXyQdgIJTtOdvJB2AgpQ0lRLk5ZU0U6TUFOVS5JUV9MQVNUU0FMRVBSSUNFLjE2LzAzLzIwMTgBAAAA3WsNAAIAAAAFMTkuNzUAKCtCdfJB2Aj3JFZ28kHYCCdDSVEuJEFF</t>
        </is>
      </c>
      <c r="ID2" t="inlineStr">
        <is>
          <t>RElOUi5JUV9MQVNUU0FMRVBSSUNFLjMxLzEyLzIwMTkBAAAAJetaAAIAAAALMC4wNTE2MDgxNzEA3wbedPJB2Ag5Rkp28kHYCBlDSVEuLklRX1ZPTFVNRS4wNi8wOS8yMDE5BQAAAAAAAAAIAAAAFChJbnZhbGlkIElkZW50aWZpZXIp2Tm1U/JB2AhX5rpy8kHYCDdDSVEuR0JQLklRX0ZVTExfQ1VSVkVfQU5OVUFMLkFMTENPUlAuQ0NDLjIwWS4zMS8xMi8yMDE5AQAAAAAAAAACAAAACDAuMTMyNDUxANgt3nTyQdgIdFxJdvJB2AggQ0lRLi5JUV9MQVNUU0FMRVBSSUNFLjAyLzAzLzIwMTgFAAAAAAAAAAgAAAAUKEludmFsaWQgSWRlbnRpZmllcilUWtx08kHYCIV5P3byQdgIGUNJUS4uSVFfVk9MVU1FLjI5LzAzLzIwMTkFAAAAAAAAAAgAAAAUKEludmFsaWQgSWRlbnRpZmllcimv+H5T8kHYCH5xunLyQdgINENJUS5OWVNFOk1BTlUuSVFfUFJFRl9FUVVJVFkuOTk2LjMxLzEyLzIwMTkuLkYuR0JQLkMBAAAA3WsNAAMAAAAAAB77F3jyQdgIGYL0ePJB2AghQ0lRLkxTRTpTRk9SLklRX1ZPTFVNRS4yOS8xMi8yMDE3AQAAAMtT5CEDAAAAAAAoK0J18kHYCKrYXHbyQdgIIUNJUS5MU0U6VFNDTy5JUV9WT0xVTUUuMjkvMTEvMjAxOQEAAAAwUAYAAgAAAAgyNC42NzI1OACV/SRV8kHYCFW0vnLyQdgIO0NJUS5MU0U6U0ZPUi5JUV9UT1RBTF9DT01NT05fRVFVSVRZLjk5OS4zMC8wNC8yMDIwLi5GLkdCUC5DAQAA</t>
        </is>
      </c>
      <c r="IE2" t="inlineStr">
        <is>
          <t>AMtT5CECAAAABjMzOS4yMgEIAAAABQAAAAExAQAAAAoxOTYxMTE2MjcxAwAAAAI1NQIAAAAEMTAwNgQAAAABMQcAAAAJNC8zMC8yMDIwCAAAAAk4LzE2LzIwMjAJAAAAATDZCgdL8kHYCIsxnFnyQdgIKENJUS5MU0U6VFNDTy5JUV9MQVNUU0FMRVBSSUNFLjAxLzA2LzIwMTgBAAAAMFAGAAIAAAAFMi40NTkAKeaFUvJB2AiBxwlx8kHYCCdDSVEuJEFFRFJVQi5JUV9MQVNUU0FMRVBSSUNFLjMxLzEyLzIwMTgBAAAAJetaAAIAAAALMC4wNTI4OTM1MTkA69/ddPJB2Aj7L0t28kHYCC9DSVEuTkFTREFRR1M6Q0FLRS5JUV9HUC45OTcuMzAvMDQvMjAyMC4uRi5VU0QuQwEAAAAI4AQAAgAAAAc5ODkuMDkzAQgAAAAFAAAAATEBAAAACjE5NDgxNzY2NjIDAAAAAzE2MAIAAAACMTAEAAAAATEHAAAACTQvMzAvMjAyMAgAAAAJOC8xNi8yMDIwCQAAAAEw/2/KTPJB2AiG/59Z8kHYCCBDSVEuTllTRTpLTy5JUV9WT0xVTUUuMDMvMDgvMjAxOAEAAAASaAAAAgAAAAgxMS40NjI4OQA6v4VS8kHYCNW2D3HyQdgINUNJUUFWRy4kQUVER0JQLklRX0xBU1RTQUxFUFJJQ0UuMjMvMDIvMjAxMy4yMi8wMi8yMDE0AQAAACXrWgACAAAACDUuNzk3NTMyAEdgF3jyQdgIC+4AefJB2AgrQ0lRLk5ZU0U6UkFDRS5JUV9OSS45OTguMzEvMTIvMjAxOS4uRi5FVVIuQwEAAAA9grAQAgAAAAczOTguNzYyAQgAAAAFAAAAATEBAAAACjE5</t>
        </is>
      </c>
      <c r="IF2" t="inlineStr">
        <is>
          <t>NDc0NDQxODQDAAAAAjUwAgAAAAIxNQQAAAABMQcAAAAKMTIvMzEvMjAxOQgAAAAJOC8xNi8yMDIwCQAAAAEw2hSWd/JB2AhVfOh48kHYCCRDSVEuXlNQWC5JUV9MQVNUU0FMRVBSSUNFLjMxLzAxLzIwMjABAAAAm7goAAIAAAAQMzIyNS41MTYzMTY0NjQwOQBJBTNS8kHYCCuhulnyQdgINUNJUS5OWVNFOktPLklRX0RBX01FRElBTl9FU1QuMTAwMy4zMC8wNC8yMDIwLi5GLlVTRC5DAQAAABJoAAACAAAABjE1MjIuNQEOAAAABQAAAAEzAQAAAAEwAgAAAAoxMDAxNzk2ODU2AwAAAAYxMTQxOTAEAAAAATIGAAAAATAHAAAAAzE2MAgAAAABMQkAAAABMQoAAAABMAsAAAALMTE4ODM2MTIzOTcMAAAAATENAAAACDUvMS8yMDIwEAAAAAk4LzE2LzIwMjD/b8pM8kHYCALTqFnyQdgIN0NJUS5OQVNEQVFHUzpUU0xBLklRX1RPVEFMX0xJQUIuOTk5LjMwLzA0LzIwMjAuLkYuVVNELkMBAAAAEMaiAQIAAAAFMjM0MjcBCAAAAAUAAAABMQEAAAAKMjAxMzkwNzQ2MwMAAAADMTYwAgAAAAQxMjc2BAAAAAExBwAAAAk0LzMwLzIwMjAIAAAACTgvMTYvMjAyMAkAAAABMLxYB0vyQdgIDzeaWfJB2AgrQ0lRLkxTRTpTRk9SLklRX0VCVC45OTguMzAvMDQvMjAyMC4uRi5HQlAuQwEAAADLU+QhAwAAAAAA2QoHS/JB2AjPPKZZ8kHYCCRDSVEuXkFTWC5JUV9MQVNUU0FMRVBSSUNFLjIwLzAzLzIwMjABAAAAH1PrAQIAAAALMjgz</t>
        </is>
      </c>
      <c r="IG2" t="inlineStr">
        <is>
          <t>Ny4wNDUxNjMASQUzUvJB2AgBC79Z8kHYCDRDSVFBVkcuSVExMDA4ODk5MzkuSVFfTEFTVFNBTEVQUklDRS40MDE3OC4zMS8xMi8yMDE5AQAAAFN1AwYCAAAAEDEuNjQ1MzA5ODk5NTY5NTgA2C3edPJB2AhJ+El28kHYCDFDSVEuTllTRTpNQU5VLklRX0lOQ19UQVguMTAwMC4zMC8wNC8yMDIwLi5GLkdCUC5DAQAAAN1rDQACAAAABTguNTk1AQgAAAAFAAAAATEBAAAACjE5ODU4NDUwNjMDAAAAAjU1AgAAAAI3NQQAAAABMQcAAAAJNC8zMC8yMDIwCAAAAAk4LzE2LzIwMjAJAAAAATC8WAdL8kHYCIrYplnyQdgIL0NJUS5MU0U6U0ZPUi5JUV9FQklUREEuMTAwMC4zMS8xMi8yMDE5Li5GLkdCUC5DAQAAAMtT5CECAAAACDguMDUyMDAxAQgAAAAFAAAAATEBAAAACjE5NjExMTYyNzEDAAAAAjU1AgAAAAQ0MDUxBAAAAAExBwAAAAoxMi8zMS8yMDE5CAAAAAk4LzE2LzIwMjAJAAAAATAeIhh48kHYCLuS7njyQdgINkNJUS5MU0U6VFNDTy5JUV9DQVNIX1NUX0lOVkVTVC45OTcuMzAvMDQvMjAyMC4uRi5HQlAuQwEAAAAwUAYAAgAAAAQ1ODg3AQgAAAAFAAAAATEBAAAACjE4ODg1MjUwNzQDAAAAAjU1AgAAAAQxMDAyBAAAAAExBwAAAAk0LzMwLzIwMjAIAAAACTgvMTYvMjAyMAkAAAABMMkxB0vyQdgIPBGTWfJB2AghQ0lRLkxTRTpUU0NPLklRX1ZPTFVNRS4xOC8wMS8yMDE5AQAAADBQBgACAAAACDM5LjY2NTI2</t>
        </is>
      </c>
      <c r="IH2" t="inlineStr">
        <is>
          <t>AKS8f1PyQdgIksq9cvJB2AgvQ0lRLk5ZU0U6TUFOVS5JUV9DQVBFWC4xMDAwLjMwLzA0LzIwMjAuLkYuR0JQLkMBAAAA3WsNAAIAAAAHLTEzLjczNwEIAAAABQAAAAExAQAAAAoxOTg1ODQ1MDYzAwAAAAI1NQIAAAAEMjAyMQQAAAABMQcAAAAJNC8zMC8yMDIwCAAAAAk4LzE2LzIwMjAJAAAAATD/b8pM8kHYCGRpq1nyQdgIK0NJUS5MU0U6U0ZPUi5JUV9FQlQuOTk5LjMxLzEyLzIwMTkuLkYuR0JQLkMBAAAAy1PkIQMAAAAAANztlXfyQdgIyZ3qePJB2AgpQ0lRLk5ZU0U6TUFOVS5JUV9MQVNUU0FMRVBSSUNFLjMwLzA0LzIwMTUBAAAA3WsNAAIAAAAFMTUuNTIApLx/U/JB2AjTUR9x8kHYCCVDSVEuXkNPTVAuSVFfTEFTVFNBTEVQUklDRS4yOS8wMy8yMDE5AQAAAIm4KAACAAAABzc3MjkuMzIAoJ43UfJB2AjhoRZz8kHYCCdDSVEuTllTRTpLTy5JUV9MQVNUU0FMRVBSSUNFLjMwLzExLzIwMTgBAAAAEmgAAAIAAAAENTAuNADH4n9T8kHYCD+lK3HyQdgIJUNJUS5eQ09NUC5JUV9MQVNUU0FMRVBSSUNFLjAzLzA0LzIwMjABAAAAibgoAAIAAAAHNzM3My4wOAAA3jJS8kHYCJ+bvFnyQdgIN0NJUS5OWVNFOktPLklRX0xPV19UQVJHRVRfUFJJQ0UuNjAwMC4zMS8xMi8yMDE5Li4uVVNELkMBAAAAEmgAAAIAAAACNTQBDgAAAAUAAAABNwEAAAAHMjYwMTIwMQIAAAAFMjIyMDgDAAAABjEwMDE2NAQAAAADMjU1</t>
        </is>
      </c>
      <c r="II2" t="inlineStr">
        <is>
          <t>BgAAAAEwBwAAAAMxNjAIAAAAATEJAAAAATEKAAAAATALAAAACzExODYxNDYwMzU1DAAAAAE4DQAAAAgxLzEvMjAyMBAAAAAJOC8xNi8yMDIwHiIYePJB2AhEeQB58kHYCDFDSVEuTFNFOlRTQ08uSVFfVE9UQUxfQ0wuMTAwMC4zMS8xMi8yMDE5Li5GLkdCUC5DAQAAADBQBgACAAAABTIwNjgwAQgAAAAFAAAAATEBAAAACjE5Njg3MzY1NjMDAAAAAjU1AgAAAAQxMDA5BAAAAAExBwAAAAoxMi8zMS8yMDE5CAAAAAk4LzE2LzIwMjAJAAAAATAcrRd48kHYCLSP+HjyQdgILkNJUS5MU0U6U0ZPUi5JUV9DQVBFWC4xMDAwLjMwLzA0LzIwMjAuLkYuR0JQLkMBAAAAy1PkIQIAAAAGLTcuODY1AQgAAAAFAAAAATEBAAAACjIwMjI1OTk3OTkDAAAAAjU1AgAAAAQyMDIxBAAAAAExBwAAAAk0LzMwLzIwMjAIAAAACTgvMTYvMjAyMAkAAAABMNkKB0vyQdgIZGmrWfJB2Ag1Q0lRLkFVRC5JUV9GVUxMX0NVUlZFX0FOTlVBTC5BTExDT1JQLkIuMjBZLjMxLzEyLzIwMTkBAAAAAAAAAAIAAAAJMC4wODgyODI5ANgt3nTyQdgISfhJdvJB2Ag7Q0lRLk5ZU0U6UkFDRS5JUV9FQklUREFfTUVESUFOX0VTVC42MDAxLjMwLzA0LzIwMjAuLkYuRVVSLkMBAAAAPYKwEAMAAAAAAKR/B0vyQdgIIF6hWfJB2AghQ0lRLkxTRTpTRk9SLklRX1ZPTFVNRS4yNi8wNy8yMDE5AQAAAMtT5CECAAAACDAuMjU2MzM4ANk5tVPyQdgIty69cvJB</t>
        </is>
      </c>
      <c r="IJ2" t="inlineStr">
        <is>
          <t>2Ag/Q0lRLk5BU0RBUUdTOlRTTEEuSVFfVE9UQUxfREVCVF9DVVJSRU5ULjk5Ny4zMC8wNC8yMDIwLi5GLlVTRC5DAQAAABDGogECAAAACDEyMTAuOTYyAQgAAAAFAAAAATEBAAAACjE5NDU4NzM1NTEDAAAAAzE2MAIAAAAFMjUyMjMEAAAAATEHAAAACTQvMzAvMjAyMAgAAAAJOC8xNi8yMDIwCQAAAAEwvFgHS/JB2AgHt5ZZ8kHYCChDSVEuTFNFOlNGT1IuSVFfTEFTVFNBTEVQUklDRS4xMS8wNS8yMDE4AQAAAMtT5CEDAAAAAAAp5oVS8kHYCJ1eBnHyQdgIJENJUS5eQVNYLklRX0xBU1RTQUxFUFJJQ0UuMTgvMTAvMjAxOQEAAAAfU+sBAgAAAAszOTU2Ljg4NTc4OAC1vDdS8kHYCPvTGXPyQdgILUNJUS5OQVNEQVFHUzpDQUtFLklRX0xBU1RTQUxFUFJJQ0UuMDgvMDIvMjAxOQEAAAAI4AQAAgAAAAU0Ni4xNACkvH9T8kHYCJ+UI3HyQdgIOUNJUS5OWVNFOk1BTlUuSVFfTE9XX1RBUkdFVF9QUklDRS42MDAwLjMxLzEyLzIwMTkuLi5HQlAuQwEAAADdaw0AAgAAAAYxMy44MzQBDgAAAAUAAAABNwEAAAAJMjE1MDU1Mzg1AgAAAAY3MDI3MjgDAAAABjEwMDE2NAQAAAADMjU1BgAAAAEwBwAAAAI1NQgAAAABMQkAAAABMQoAAAABMAsAAAALMTE3Mjg0MDM5MzQMAAAAATgNAAAACDEvMS8yMDIwEAAAAAk4LzE2LzIwMjAeIhh48kHYCDhSAHnyQdgIK0NJUS5MU0U6U0ZPUi5JUV9HUC4xMDAwLjMwLzA0LzIwMjAu</t>
        </is>
      </c>
      <c r="IK2" t="inlineStr">
        <is>
          <t>LkYuR0JQLkMBAAAAy1PkIQIAAAAHMTcxLjMxOAEIAAAABQAAAAExAQAAAAoyMDIyNTk5Nzk5AwAAAAI1NQIAAAACMTAEAAAAATEHAAAACTQvMzAvMjAyMAgAAAAJOC8xNi8yMDIwCQAAAAEw2QoHS/JB2AjBsp9Z8kHYCCRDSVEuXlNQWC5JUV9MQVNUU0FMRVBSSUNFLjA4LzAyLzIwMTkBAAAAm7goAAIAAAAQMjcwNy44ODAzODQ4OTc3MgCKxTdR8kHYCN4hE3PyQdgIPUNJUS5OQVNEQVFHUzpDQUtFLklRX0VCSVRfTUVESUFOX0VTVC42MDAwLjMxLzEyLzIwMTkuLkYuVVNELkMBAAAACOAEAAIAAAAGMTM5LjQxAQ4AAAAFAAAAAjExAQAAAAEwAgAAAAk2NTI1NzM5NDIDAAAABjEwMDIxNgQAAAABMgYAAAABMAcAAAADMTYwCAAAAAExCQAAAAExCgAAAAEwCwAAAAsxMTcyMzYxNTA3OAwAAAACMTINAAAACDEvMS8yMDIwEAAAAAk4LzE2LzIwMjDzSBh48kHYCCu/7HjyQdgIOUNJUS5MU0U6U0ZPUi5JUV9DQVBFWF9NRURJQU5fRVNULjEwMDMuMzEvMTIvMjAxOS4uRi5HQlAuQwEAAADLU+QhAgAAABEtNC43MjQ2MjEzNTg3Mzc0MQEOAAAABQAAAAEzAQAAAAEwAgAAAAoxMDA0MzQ5NjYwAwAAAAYxMDQwOTEEAAAAATMGAAAAATAHAAAAAjU1CAAAAAExCQAAAAExCgAAAAEwCwAAAAsxMTY5ODE4NTQ1NwwAAAABMQ0AAAAIMS8xLzIwMjAQAAAACTgvMTYvMjAyMDs8lnfyQdgI1KjmePJB2Ag1Q0lRQVZHLiRBRURH</t>
        </is>
      </c>
      <c r="IL2" t="inlineStr">
        <is>
          <t>QlAuSVFfTEFTVFNBTEVQUklDRS4yNS8wMi8yMDE3LjI0LzAyLzIwMTgBAAAAJetaAAIAAAAHNC44MTQ5NwDqlspM8kHYCCe9X3byQdgILUNJUS5OQVNEQVFHUzpUU0xBLklRX0xBU1RTQUxFUFJJQ0UuMjMvMDIvMjAxOAEAAAAQxqIBAgAAAAYzNTIuMDUAKCtCdfJB2AiK0Vd28kHYCDNDSVEuTkFTREFRR1M6Q0FLRS5JUV9MQVNUU0FMRVBSSUNFLjI5LzEyLzIwMTUuVVNELkMBAAAACOAEAAIAAAAFNDYuODMAW5PiTfJB2AiUf2B28kHYCDVDSVEuRVVSLklRX0ZVTExfQ1VSVkVfQU5OVUFMLkFMTENPUlAuQS4yMFkuMzAvMDQvMjAyMAEAAAAAAAAAAgAAAAkwLjAxOTI2ODEAqiQlVfJB2AhvlYZZ8kHYCCBDSVEuLklRX0xBU1RTQUxFUFJJQ0UuMTUvMDMvMjAxOQUAAAAAAAAACAAAABQoSW52YWxpZCBJZGVudGlmaWVyKQgDN1HyQdgIpCNSc/JB2Ag8Q0lRLk5ZU0U6TUFOVS5JUV9UT1RBTF9ERUJUX0NVUlJFTlQuMTAwMC4zMC8wNC8yMDIwLi5GLkdCUC5DAQAAAN1rDQACAAAABTUuNDUzAQgAAAAFAAAAATEBAAAACjE5ODU4NDUwNjMDAAAAAjU1AgAAAAUyNTIyMwQAAAABMQcAAAAJNC8zMC8yMDIwCAAAAAk4LzE2LzIwMjAJAAAAATC8WAdL8kHYCB1pllnyQdgINkNJUS5MU0U6VFNDTy5JUV9OSV9NRURJQU5fRVNULjEwMDMuMzEvMTIvMjAxOS4uRi5HQlAuQwEAAAAwUAYAAgAAAAQxODExAQ4AAAAFAAAA</t>
        </is>
      </c>
      <c r="IM2" t="inlineStr">
        <is>
          <t>ATMBAAAAATACAAAACjEwMDAyNjQ1MDADAAAABjEwMDI1MQQAAAABMwYAAAABMAcAAAACNTUIAAAAATEJAAAAATEKAAAAATALAAAACzExNzIyMTA2MTcxDAAAAAExDQAAAAgxLzEvMjAyMBAAAAAJOC8xNi8yMDIw2hSWd/JB2AgbZul48kHYCCJDSVEuTllTRTpNQU5VLklRX1ZPTFVNRS4xMS8wMS8yMDE5AQAAAN1rDQACAAAABjAuMDQ2NwCkvH9T8kHYCE3bvnLyQdgIKENJUS5MU0U6U0ZPUi5JUV9MQVNUU0FMRVBSSUNFLjMxLzEwLzIwMTgBAAAAy1PkIQIAAAAFMS4wNTUA6DV+U/JB2AgZLytx8kHYCDpDSVEuTkFTREFRR1M6VFNMQS5JUV9UT1RBTF9BU1NFVFMuMTAwMC4zMS8xMi8yMDE5Li5GLlVTRC5DAQAAABDGogECAAAACTI5NzM5LjYxNAEIAAAABQAAAAExAQAAAAoxOTQ1ODczNTQ2AwAAAAMxNjACAAAABDEwMDcEAAAAATEHAAAACjEyLzMxLzIwMTkIAAAACTgvMTYvMjAyMAkAAAABMDuGF3jyQdgIXEv7ePJB2Ag1Q0lRLk5ZU0U6TUFOVS5JUV9QUkVQQUlEX0VYUC4yMDAwLjMwLzA0LzIwMjAuLkYuR0JQLkMBAAAA3WsNAAIAAAAGMTMuMjExAQgAAAAFAAAAATEBAAAACjIwMTg2MzIwMDMDAAAAAjU1AgAAAAQxMjEyBAAAAAExBwAAAAk0LzMwLzIwMjAIAAAACTgvMTYvMjAyMAkAAAABMLxYB0vyQdgIHXqsWfJB2AgqQ0lRLk5ZU0U6S08uSVFfQVAuMjAwMC4zMS8xMi8yMDE5Li5GLlVTRC5DAQAA</t>
        </is>
      </c>
      <c r="IN2" t="inlineStr">
        <is>
          <t>ABJoAAACAAAABTEyMzQzAQgAAAAFAAAAATEBAAAACjE5ODg4MDE1MjYDAAAAAzE2MAIAAAAEMTAxOAQAAAABMQcAAAAKMTIvMzEvMjAxOQgAAAAJOC8xNi8yMDIwCQAAAAEw2hSWd/JB2AhlruR48kHYCDNDSVEuTkFTREFRR1M6VFNMQS5JUV9MQVNUU0FMRVBSSUNFLjMxLzEyLzIwMTguVVNELkMBAAAAEMaiAQIAAAAFMzMyLjgAFSLKTPJB2Ag5MGB28kHYCDZDSVEuTFNFOlNGT1IuSVFfQ0FTSF9TVF9JTlZFU1QuOTk4LjMwLzA0LzIwMjAuLkYuR0JQLkMBAAAAy1PkIQMAAAAAANkKB0vyQdgIPBGTWfJB2AgoQ0lRLkxTRTpTRk9SLklRX0xBU1RTQUxFUFJJQ0UuMjMvMTEvMjAxOAEAAADLU+QhAgAAAAUxLjEzNQDH4n9T8kHYCJmNHnHyQdgIK0NJUS5OWVNFOktPLklRX1BFUklPRERBVEUuOTk0LjMxLzEyLzIwMTkuLkYBAAAAEmgAAAUAAAAKMzEvMTIvMjAxMgD+A0J18kHYCF/uTXbyQdgIK0NJUS5OWVNFOk1BTlUuSVFfR1AuOTk4LjMwLzA0LzIwMjAuLkYuR0JQLkMBAAAA3WsNAAIAAAAHNTAyLjQ1MgEIAAAABQAAAAExAQAAAAoxOTg1ODQ1MDQ1AwAAAAI1NQIAAAACMTAEAAAAATEHAAAACTQvMzAvMjAyMAgAAAAJOC8xNi8yMDIwCQAAAAEw/2/KTPJB2Ah92J9Z8kHYCCVDSVEuSVE0Mzk0MzgyNC5JUV9MQVNUU0FMRVBSSUNFLjQzNDY1AQAAAJCHngICAAAACDAuNzk5OTIyAN8G3nTyQdgIJpRKdvJB</t>
        </is>
      </c>
      <c r="IO2" t="inlineStr">
        <is>
          <t>2AgnQ0lRLk5ZU0U6S08uSVFfTEFTVFNBTEVQUklDRS4xMS8wNS8yMDE4AQAAABJoAAACAAAABTQyLjE0ACnmhVLyQdgIm4UGcfJB2AglQ0lRLl5DT01QLklRX0xBU1RTQUxFUFJJQ0UuMjgvMDYvMjAxOQEAAACJuCgAAgAAAAc4MDA2LjI0AHyrhVHyQdgIGVQWc/JB2AgtQ0lRLk5ZU0U6UkFDRS5JUV9QRVJJT0REQVRFLjk5NC4zMC8wNC8yMDIwLi5GAQAAAD2CsBAFAAAACjMxLzEyLzIwMTMAsa8kVfJB2AgdGtJa8kHYCCpDSVEuTllTRTpLTy5JUV9TR0EuOTk5LjMwLzA0LzIwMjAuLkYuVVNELkMBAAAAEmgAAAIAAAAFMTEwMTMBCAAAAAUAAAABMQEAAAAKMjAxNjc5MTI1MQMAAAADMTYwAgAAAAIyMwQAAAABMQcAAAAJNC8zMC8yMDIwCAAAAAk4LzE2LzIwMjAJAAAAATADScpM8kHYCFaboFnyQdgIMENJUS5OWVNFOlJBQ0UuSVFfSU5DX1RBWC45OTcuMzEvMTIvMjAxOS4uRi5FVVIuQwEAAAA9grAQAgAAAAcxNDQuMTE1AQgAAAAFAAAAATEBAAAACjE4NzYwNDMzMTMDAAAAAjUwAgAAAAI3NQQAAAABMQcAAAAKMTIvMzEvMjAxOQgAAAAJOC8xNi8yMDIwCQAAAAEw3O2Vd/JB2AgKjel48kHYCCdDSVEuJEFFRFRSWS5JUV9MQVNUU0FMRVBSSUNFLjMwLzA0LzIwMjABAAAAJetaAAIAAAALMC41MjU1NDc2NTQAqiQlVfJB2Ajl6IRZ8kHYCC5DSVEuTFNFOlRTQ08uSVFfRUJJVERBLjk5Ni4zMS8xMi8yMDE5</t>
        </is>
      </c>
      <c r="IP2" t="inlineStr">
        <is>
          <t>Li5GLkdCUC5DAQAAADBQBgACAAAABDE0ODUBCAAAAAUAAAABMQEAAAAKMTc5MTQ2ODE0NgMAAAACNTUCAAAABDQwNTEEAAAAATEHAAAACjEyLzMxLzIwMTkIAAAACTgvMTYvMjAyMAkAAAABMB4iGHjyQdgI8PbtePJB2AghQ0lRLkxTRTpUU0NPLklRX1ZPTFVNRS4xNi8wMi8yMDE4AQAAADBQBgACAAAACDI1LjQ5MjY3ACgrQnXyQdgIPLtYdvJB2Ag6Q0lRLk5ZU0U6S08uSVFfVE9UQUxfREVCVF9DVVJSRU5ULjEwMDAuMzEvMTIvMjAxOS4uRi5VU0QuQwEAAAASaAAAAgAAAAUxODE5MQEIAAAABQAAAAExAQAAAAoxOTQ2NDMwNzgxAwAAAAMxNjACAAAABTI1MjIzBAAAAAExBwAAAAoxMi8zMS8yMDE5CAAAAAk4LzE2LzIwMjAJAAAAATA7hhd48kHYCNt3+XjyQdgIKENJUS5MU0U6VFNDTy5JUV9MQVNUU0FMRVBSSUNFLjMxLzAzLzIwMTkBAAAAMFAGAAIAAAAFMi4zMjEACA9+U/JB2AjJZixx8kHYCDFDSVFBVkcuJVRDTVNZMDEuSVFfTEFTVFNBTEVQUklDRS40MDI5OC4zMC8wNC8yMDIwAQAAAA4fKAICAAAAETAuNzU5MTY0MzM0MjY2MjkzAKokJVXyQdgI5eiEWfJB2AgtQ0lRLk5BU0RBUUdTOlRTTEEuSVFfTEFTVFNBTEVQUklDRS4zMC8wNi8yMDE4AQAAABDGogECAAAABjM0Mi45NQDoNX5T8kHYCHEeKnHyQdgIP0NJUS5OQVNEQVFHUzpDQUtFLklRX0VCSVREQV9NRURJQU5fRVNULjYwMDAuMzAvMDQv</t>
        </is>
      </c>
      <c r="IQ2" t="inlineStr">
        <is>
          <t>MjAyMC4uRi5VU0QuQwEAAAAI4AQAAgAAAAktMjIuMDkxNzcBDgAAAAUAAAACMTEBAAAAATACAAAACjEwMDIyMjQyMjIDAAAABjEwMDE4OAQAAAABMgYAAAABMAcAAAADMTYwCAAAAAExCQAAAAExCgAAAAEwCwAAAAsxMTg4NjUwOTU5MwwAAAACMTINAAAACDUvMS8yMDIwEAAAAAk4LzE2LzIwMjD/b8pM8kHYCB+FoVnyQdgIIENJUS5OWVNFOktPLklRX1ZPTFVNRS4yMS8wOS8yMDE4AQAAABJoAAACAAAACDE5LjI0MDU4AEOYhVLyQdgIwdITcfJB2AgnQ0lRLk5ZU0U6S08uSVFfTEFTVFNBTEVQUklDRS4yNC8wMS8yMDIwAQAAABJoAAACAAAABTU3LjY4AAgPflPyQdgIHIFcWfJB2AgoQ0lRLkxTRTpTRk9SLklRX0xBU1RTQUxFUFJJQ0UuMzAvMDkvMjAxOAEAAADLU+QhAgAAAAUxLjM3NQDoNX5T8kHYCMXhKnHyQdgIJ0NJUS5OWVNFOktPLklRX0xBU1RTQUxFUFJJQ0UuMDUvMDQvMjAxOQEAAAASaAAAAgAAAAU0Ni40NwC5lH9T8kHYCKtmJXHyQdgIKENJUS4lVENNU1kwNy5JUV9MQVNUU0FMRVBSSUNFLjMxLzEyLzIwMTkBAAAAGh8oAgIAAAAEMS44MwBBUkJ18kHYCO9WS3byQdgIIUNJUS5MU0U6U0ZPUi5JUV9WT0xVTUUuMDgvMDMvMjAxOQEAAADLU+QhAgAAAAgwLjAzMDI4OQCkvH9T8kHYCNq5vHLyQdgILENJUS5MU0U6VFNDTy5JUV9FQlQuMTAwMC4zMC8wNC8yMDIwLi5GLkdCUC5DAQAAADBQBgAC</t>
        </is>
      </c>
      <c r="IR2" t="inlineStr">
        <is>
          <t>AAAABDEzMTUBCAAAAAUAAAABMQEAAAAKMjAyNjUwNzMwOQMAAAACNTUCAAAAAzEzOQQAAAABMQcAAAAJNC8zMC8yMDIwCAAAAAk4LzE2LzIwMjAJAAAAATDJMQdL8kHYCOTupVnyQdgIJkNJUS5OQVNEQVFHUzpUU0xBLklRX1ZPTFVNRS4yMC8wMy8yMDIwAQAAABDGogECAAAABzI4LjI4NTUAo9YkVfJB2AirjXtZ8kHYCEBDSVEuTllTRTpSQUNFLklRX01JTk9SSVRZX0lOVEVSRVNUX1RPVEFMLjk5OC4zMC8wNC8yMDIwLi5GLkVVUi5DAQAAAD2CsBACAAAABTUuMjU4AQgAAAAFAAAAATEBAAAACjIwMTU2Mzk4MDUDAAAAAjUwAgAAAAQxMzEyBAAAAAExBwAAAAk0LzMwLzIwMjAIAAAACTgvMTYvMjAyMAkAAAABMNkKB0vyQdgIO5uZWfJB2AgvQ0lRLk5ZU0U6S08uSVFfU0hBUkVTT1VUU1RBTkRJTkcuMzEvMTIvMjAxNS5VU0QBAAAAEmgAAAIAAAALNDM0OC45ODUxNTYAA0nKTPJB2AhAGmF28kHYCCRDSVEuXkFTWC5JUV9MQVNUU0FMRVBSSUNFLjA5LzA4LzIwMTkBAAAAH1PrAQIAAAAJMzk2NS41NDA2AHyrhVHyQdgI3iEac/JB2Ag8Q0lRLk5ZU0U6UkFDRS5JUV9UT1RBTF9ERUJUX0NVUlJFTlQuMTAwMC4zMS8xMi8yMDE5Li5GLkVVUi5DAQAAAD2CsBACAAAABzM1Mi40MDkBCAAAAAUAAAABMQEAAAAKMTk0NzQ0NDE4MwMAAAACNTACAAAABTI1MjIzBAAAAAExBwAAAAoxMi8zMS8yMDE5CAAAAAk4LzE2</t>
        </is>
      </c>
      <c r="IS2" t="inlineStr">
        <is>
          <t>LzIwMjAJAAAAATA7hhd48kHYCENS+XjyQdgIJkNJUS5OQVNEQVFHUzpUU0xBLklRX1ZPTFVNRS4yMC8xMi8yMDE5AQAAABDGogECAAAACDE0Ljc4NTIxAKPWJFXyQdgIWFvCcvJB2AggQ0lRLi5JUV9MQVNUU0FMRVBSSUNFLjExLzA1LzIwMTgFAAAAAAAAAAgAAAAUKEludmFsaWQgSWRlbnRpZmllcimgnjdR8kHYCPg/eXPyQdgIOkNJUS5MU0U6VFNDTy5JUV9FQklUREFfTUVESUFOX0VTVC42MDAwLjMxLzEyLzIwMTkuLkYuR0JQLkMBAAAAMFAGAAIAAAAINTA1OS43MjQBDgAAAAUAAAACMTEBAAAAATACAAAABzg0MTY3OTIDAAAABjEwMDE4OAQAAAABMwYAAAABMAcAAAACNTUIAAAAATEJAAAAATEKAAAAATALAAAACzExNzIyMTEzMTEyDAAAAAIxMg0AAAAIMS8xLzIwMjAQAAAACTgvMTYvMjAyMPNIGHjyQdgIpODuePJB2AgtQ0lRLkxTRTpTRk9SLklRX1BSSUNFX1ZPTF9ISVNUXzJZUi4zMS8xMi8yMDE5AQAAAMtT5CEDAAAAAADr39108kHYCGWKR3byQdgIMUNJUS5OWVNFOlJBQ0UuSVFfVE9UQUxfQ0wuOTk3LjMwLzA0LzIwMjAuLkYuRVVSLkMBAAAAPYKwEAIAAAAIMTMzNy44ODMBCAAAAAUAAAABMQEAAAAKMTk0NzQ0NDE4NAMAAAACNTACAAAABDEwMDkEAAAAATEHAAAACTQvMzAvMjAyMAgAAAAJOC8xNi8yMDIwCQAAAAEw4OMGS/JB2AjCoJdZ8kHYCDlDSVEuTFNFOlNGT1IuSVFfQ0FQRVhfTUVE</t>
        </is>
      </c>
      <c r="IT2" t="inlineStr">
        <is>
          <t>SUFOX0VTVC42MDAxLjMwLzA0LzIwMjAuLkYuR0JQLkMBAAAAy1PkIQMAAAAAAKR/B0vyQdgIk82qWfJB2AgxQ0lRLk5BU0RBUUdTOlRTTEEuSVFfUEVSSU9EREFURS45OTguMzEvMTIvMjAxOS4uRgEAAAAQxqIBBQAAAAozMS8xMi8yMDE2AP4DQnXyQdgIzHlNdvJB2AgmQ0lRLk5BU0RBUUdTOkNBS0UuSVFfVk9MVU1FLjA0LzEwLzIwMTkBAAAACOAEAAIAAAAIMC45NjQwMzUAlf0kVfJB2AjA/MBy8kHYCCBDSVEuTFNFOlRTQ08uSVFfRklSU1RQUklDSU5HREFURQEAAAAwUAYABQAAAAowMi8wMS8xOTkyAPw6JFXyQdgIHIh9WfJB2Ag8Q0lRLk5ZU0U6UkFDRS5JUV9UT1RBTF9DT01NT05fRVFVSVRZLjk5Ny4zMS8xMi8yMDE5Li5GLkVVUi5DAQAAAD2CsBACAAAABy0yNS4xMjMBCAAAAAUAAAABMQEAAAAKMTg3NjA0MzMxMwMAAAACNTACAAAABDEwMDYEAAAAATEHAAAACjEyLzMxLzIwMTkIAAAACTgvMTYvMjAyMAkAAAABMB77F3jyQdgIr8DzePJB2Ag0Q0lRLk5BU0RBUUdTOlRTTEEuSVFfRUJJVERBLjEwMDAuMzEvMTIvMjAxOS4uRi5VU0QuQwEAAAAQxqIBAgAAAAcxNjM0LjkxAQgAAAAFAAAAATEBAAAACjE5NDU4NzM1NDYDAAAAAzE2MAIAAAAENDA1MQQAAAABMQcAAAAKMTIvMzEvMjAxOQgAAAAJOC8xNi8yMDIwCQAAAAEwHiIYePJB2Ai7ku548kHYCCdDSVEuJEFFREJZTi5JUV9MQVNUU0FMRVBS</t>
        </is>
      </c>
      <c r="IU2" t="inlineStr">
        <is>
          <t>SUNFLjMxLzEyLzIwMTkBAAAAJetaAAIAAAALMS43NDkwNDc2MTkA/gNCdfJB2AgKzUt28kHYCD9DSVEuTFNFOlRTQ08uSVFfVE9UQUxfREVCVF9OT05fQ1VSUkVOVC4yMDAwLjMxLzEyLzIwMTkuLkYuR0JQLkMBAAAAMFAGAAIAAAAFMTU4MDQBCAAAAAUAAAABMQEAAAAKMTk4Njc5MzI0MAMAAAACNTUCAAAABTI1MjI0BAAAAAExBwAAAAoxMi8zMS8yMDE5CAAAAAk4LzE2LzIwMjAJAAAAATAcrRd48kHYCNTy93jyQdgIN0NJUS5OWVNFOk1BTlUuSVFfTklfTUVESUFOX0VTVC4xMDAyLjMwLzA0LzIwMjAuLkYuR0JQLkMBAAAA3WsNAAIAAAAHMTguMjc4NQEOAAAABQAAAAEzAQAAAAEwAgAAAAoxMDAzMDkyNDMwAwAAAAYxMDAyNTEEAAAAATMGAAAAATAHAAAAAjU1CAAAAAExCQAAAAExCgAAAAEwCwAAAAsxMTg2ODYyNjI3MwwAAAABMQ0AAAAINS8xLzIwMjAQAAAACTgvMTYvMjAyMKR/B0vyQdgIVpunWfJB2AgoQ0lRLkxTRTpUU0NPLklRX0xBU1RTQUxFUFJJQ0UuMjgvMDYvMjAxOQEAAAAwUAYAAgAAAAUyLjI2NwDBqn5T8kHYCNf+J3HyQdgIIkNJUS5OWVNFOk1BTlUuSVFfVk9MVU1FLjIzLzAyLzIwMTgBAAAA3WsNAAIAAAAIMC4wMjU5OTcAKCtCdfJB2AiK0Vd28kHYCCdDSVEuTllTRTpLTy5JUV9MQVNUU0FMRVBSSUNFLjMxLzEyLzIwMTgBAAAAEmgAAAIAAAAFNDcuMzUACA9+U/JB2Ajsyitx8kHY</t>
        </is>
      </c>
      <c r="IV2" t="inlineStr">
        <is>
          <t>CDZDSVEuQVVELklRX0ZVTExfQ1VSVkVfQU5OVUFMLkFMTENPUlAuQUEuMjBZLjMwLzA0LzIwMjABAAAAAAAAAAIAAAAJMC4wMjU2NjI5AKokJVXyQdgIeW6GWfJB2AgxQ0lRLk5BU0RBUUdTOlRTTEEuSVFfUFJJQ0VfVk9MX0hJU1RfWVIuMzEvMTIvMjAxOQEAAAAQxqIBAgAAAAc1MS4wNDk2AOvf3XTyQdgIVu5GdvJB2AgxQ0lRLkxTRTpTRk9SLklRX1RPVEFMX0NMLjEwMDAuMzAvMDQvMjAyMC4uRi5HQlAuQwEAAADLU+QhAgAAAAcxODMuOTQyAQgAAAAFAAAAATEBAAAACjIwMjI1OTk3OTkDAAAAAjU1AgAAAAQxMDA5BAAAAAExBwAAAAk0LzMwLzIwMjAIAAAACTgvMTYvMjAyMAkAAAABMNkKB0vyQdgI5iuXWfJB2Ag7Q0lRLk5BU0RBUUdTOkNBS0UuSVFfREFfTUVESUFOX0VTVC42MDAxLjMwLzA0LzIwMjAuLkYuVVNELkMBAAAACOAEAAMAAAAAAP9vykzyQdgI/CCpWfJB2AgtQ0lRLk5BU0RBUUdTOlRTTEEuSVFfTEFTVFNBTEVQUklDRS4yNy8wNy8yMDE4AQAAABDGogECAAAABjI5Ny4xOAA6v4VS8kHYCA4bD3HyQdgIMUNJUS5OQVNEQVFHUzpDQUtFLklRX0VCVC4xMDAzLjMxLzEyLzIwMTkuLkYuVVNELkMBAAAACOAEAAMAAAAAAB4iGHjyQdgIh4frePJB2AgsQ0lRLk5ZU0U6TUFOVS5JUV9TR0EuOTk2LjMwLzA0LzIwMjAuLkYuR0JQLkMBAAAA3WsNAAIAAAAHMjAzLjI0OQEIAAAABQAAAAExAQAA</t>
        </is>
      </c>
    </row>
    <row r="3">
      <c r="A3" t="inlineStr">
        <is>
          <t>AAoxODYxNzM2ODY5AwAAAAI1NQIAAAACMjMEAAAAATEHAAAACTQvMzAvMjAyMAgAAAAJOC8xNi8yMDIwCQAAAAEw/2/KTPJB2AgxEKFZ8kHYCCBDSVEuTllTRTpLTy5JUV9WT0xVTUUuMjMvMDgvMjAxOQEAAAASaAAAAgAAAAgxNC4xNjA2NgCj1iRV8kHYCCRFw3LyQdgINENJUS5OQVNEQVFHUzpUU0xBLklRX1JVQV9ORVQuMjAwMC4zMC8wNC8yMDIwLi4uTE9DQUwBAAAAEMaiAQMAAAAAALGvJFXyQdgI//x9WfJB2AgoQ0lRLkxTRTpUU0NPLklRX0xBU1RTQUxFUFJJQ0UuMzEvMDUvMjAxNgEAAAAwUAYAAgAAAAUxLjY1MQDBqn5T8kHYCIEwJHHyQdgIIUNJUS5MU0U6U0ZPUi5JUV9WT0xVTUUuMjEvMDIvMjAyMAEAAADLU+QhAgAAAAgwLjIxNTI2NACV/SRV8kHYCP8jd1nyQdgIMENJUS5OWVNFOktPLklRX1RPVEFMX1JFVi45OTguMzAvMDQvMjAyMC4uRi5VU0QuQwEAAAASaAAAAgAAAAUzNjIxMgEIAAAABQAAAAExAQAAAAoyMDE2NzkxMjUwAwAAAAMxNjACAAAAAjI4BAAAAAExBwAAAAk0LzMwLzIwMjAIAAAACTgvMTYvMjAyMAkAAAABMANJykzyQdgIBAWeWfJB2AgsQ0lRLk5ZU0U6UkFDRS5JUV9FQlQuOTk3LjMxLzEyLzIwMTkuLkYuRVVSLkMBAAAAPYKwEAIAAAAHNDM0LjE2OQEIAAAABQAAAAExAQAAAAoxODc2MDQzMzEzAwAAAAI1MAIAAAADMTM5BAAAAAExBwAAAAoxMi8zMS8yMDE5CAAAAAk4</t>
        </is>
      </c>
      <c r="B3" t="inlineStr">
        <is>
          <t>LzE2LzIwMjAJAAAAATDc7ZV38kHYCNVP6njyQdgIK0NJUS5OWVNFOktPLklRX1BFUklPRERBVEUuOTk3LjMxLzEyLzIwMTkuLkYBAAAAEmgAAAUAAAAKMzEvMTIvMjAxNQD+A0J18kHYCKWgTXbyQdgIMUNJUS5MU0U6U0ZPUi5JUV9UT1RBTF9DTC4xMDAwLjMxLzEyLzIwMTkuLkYuR0JQLkMBAAAAy1PkIQIAAAAGODEuODg2AQgAAAAFAAAAATEBAAAACjE5NjExMTYyNzEDAAAAAjU1AgAAAAQxMDA5BAAAAAExBwAAAAoxMi8zMS8yMDE5CAAAAAk4LzE2LzIwMjAJAAAAATAcrRd48kHYCLSP+HjyQdgIKENJUS5MU0U6VFNDTy5JUV9MQVNUU0FMRVBSSUNFLjMwLzExLzIwMTgBAAAAMFAGAAIAAAAGMS45NzU1AMfif1PyQdgIcIcrcfJB2AgkQ0lRLl5TUFguSVFfTEFTVFNBTEVQUklDRS4zMC8wNC8yMDE1AQAAAJu4KAACAAAAEDIwODUuNTEzNjUzMjk3NTkAoJ43UfJB2AjE7whz8kHYCDRDSVEuTllTRTpLTy5JUV9FUVVJVFlfTUVUSE9ELjk5OS4zMS8xMi8yMDE5Li5GLlVTRC5DAQAAABJoAAACAAAABTIwODU2AQgAAAAFAAAAATEBAAAACjE5NDY0MzA3NzkDAAAAAzE2MAIAAAAEMzA2MwQAAAABMQcAAAAKMTIvMzEvMjAxOQgAAAAJOC8xNi8yMDIwCQAAAAEwR2AXePJB2AhC3f948kHYCCZDSVEuTkFTREFRR1M6Q0FLRS5JUV9WT0xVTUUuMjEvMTIvMjAxOAEAAAAI4AQAAgAAAAcxLjU1MjgzAMfif1PyQdgI</t>
        </is>
      </c>
      <c r="C3" t="inlineStr">
        <is>
          <t>D5ohcfJB2AgyQ0lRLk5BU0RBUUdTOkNBS0UuSVFfQ0FQRVguOTk5LjMxLzEyLzIwMTkuLkYuVVNELkMBAAAACOAEAAIAAAAILTEyMC43NzkBCAAAAAUAAAABMQEAAAAKMTk0ODE3NjY4MAMAAAADMTYwAgAAAAQyMDIxBAAAAAExBwAAAAoxMi8zMS8yMDE5CAAAAAk4LzE2LzIwMjAJAAAAATDaFJZ38kHYCBW/5XjyQdgIPUNJUS5OQVNEQVFHUzpUU0xBLklRX0VCSVRfTUVESUFOX0VTVC4xMDAxLjMxLzEyLzIwMTkuLkYuVVNELkMBAAAAEMaiAQIAAAAILTE3MC4xMTUBDgAAAAUAAAABMwEAAAABMAIAAAAKMTAwMDg3Mjk1OAMAAAAGMTAwMjE2BAAAAAEyBgAAAAEwBwAAAAMxNjAIAAAAATEJAAAAATEKAAAAATALAAAACzExNzI5MDg5Nzc3DAAAAAExDQAAAAgxLzEvMjAyMBAAAAAJOC8xNi8yMDIw80gYePJB2Ag1mOx48kHYCChDSVEuTFNFOlNGT1IuSVFfTEFTVFNBTEVQUklDRS4zMS8xMi8yMDE5AQAAAMtT5CECAAAABTEuOTI1AAHofVPyQdgINIgucfJB2AgmQ0lRLk5BU0RBUUdTOlRTTEEuSVFfVk9MVU1FLjEwLzA0LzIwMjABAAAAEMaiAQMAAAAAAKPWJFXyQdgIZ7N7WfJB2Ag2Q0lRLkxTRTpUU0NPLklRX0RBX01FRElBTl9FU1QuNjAwMC4zMS8xMi8yMDE5Li5GLkdCUC5DAQAAADBQBgACAAAABzIwNjMuMTMBDgAAAAUAAAACMTEBAAAAATACAAAABzg0MTY3OTIDAAAABjExNDE5MAQAAAABMwYAAAAB</t>
        </is>
      </c>
      <c r="D3" t="inlineStr">
        <is>
          <t>MAcAAAACNTUIAAAAATEJAAAAATEKAAAAATALAAAACzExOTQ4OTYyOTE2DAAAAAIxMg0AAAAIMS8xLzIwMjAQAAAACTgvMTYvMjAyMDs8lnfyQdgIj7nnePJB2AgzQ0lRLk5BU0RBUUdTOlRTTEEuSVFfRUJJVERBLjk5Ni4zMS8xMi8yMDE5Li5GLlVTRC5DAQAAABDGogECAAAABjQ1LjI0MgEIAAAABQAAAAExAQAAAAoxODMwMTQzMzAwAwAAAAMxNjACAAAABDQwNTEEAAAAATEHAAAACjEyLzMxLzIwMTkIAAAACTgvMTYvMjAyMAkAAAABMB4iGHjyQdgI/R7uePJB2Ag/Q0lRLkxTRTpTRk9SLklRX1RPVEFMX0RFQlRfTk9OX0NVUlJFTlQuMTAwMC4zMS8xMi8yMDE5Li5GLkdCUC5DAQAAAMtT5CECAAAABjQ1LjYzOAEIAAAABQAAAAExAQAAAAoxOTYxMTE2MjcxAwAAAAI1NQIAAAAFMjUyMjQEAAAAATEHAAAACjEyLzMxLzIwMTkIAAAACTgvMTYvMjAyMAkAAAABMBytF3jyQdgIaKT3ePJB2AgvQ0lRLk5ZU0U6TUFOVS5JUV9MQVNUU0FMRVBSSUNFLjMwLzA2LzIwMTUuR0JQLkMBAAAA3WsNAAIAAAAKMTMuNjI4Nzg3NAADScpM8kHYCHimYHbyQdgIJ0NJUS4kQUVEUUFSLklRX0xBU1RTQUxFUFJJQ0UuMzEvMTIvMjAxOQEAAAAl61oAAgAAAAoxLjAwODg0NDIxAP4DQnXyQdgIyI9MdvJB2AgtQ0lRLk5BU0RBUUdTOlRTTEEuSVFfTEFTVFNBTEVQUklDRS4zMS8xMi8yMDE4AQAAABDGogECAAAABTMzMi44AAgP</t>
        </is>
      </c>
      <c r="E3" t="inlineStr">
        <is>
          <t>flPyQdgI7MorcfJB2Ag0Q0lRLk5ZU0U6UkFDRS5JUV9QUkVGX0VRVUlUWS45OTYuMzEvMTIvMjAxOS4uRi5FVVIuQwEAAAA9grAQAwAAAAAAHvsXePJB2AgZgvR48kHYCCdDSVEuTllTRTpLTy5JUV9MQVNUU0FMRVBSSUNFLjEzLzEyLzIwMTkBAAAAEmgAAAIAAAAFNTQuNDIA6DV+U/JB2AhWOi5x8kHYCDBDSVEuTFNFOlNGT1IuSVFfSU5DX1RBWC4yMDAwLjMwLzA0LzIwMjAuLkYuR0JQLkMBAAAAy1PkIQIAAAAFMC44NDUBCAAAAAUAAAABMQEAAAAKMjAyMjU5OTg4NwMAAAACNTUCAAAAAjc1BAAAAAExBwAAAAk0LzMwLzIwMjAIAAAACTgvMTYvMjAyMAkAAAABMMkxB0vyQdgI/sesWfJB2AggQ0lRLk5ZU0U6S08uSVFfVk9MVU1FLjEyLzAxLzIwMTgBAAAAEmgAAAIAAAAIMTQuNTcwMTUAKCtCdfJB2AjnoFt28kHYCClDSVEuTllTRTpSQUNFLklRX0xBU1RTQUxFUFJJQ0UuMzEvMDgvMjAxOQEAAAA9grAQAgAAAAYxNTcuNzUACA9+U/JB2Ah+dy1x8kHYCDRDSVEuTFNFOlNGT1IuSVFfU0hBUkVTT1VUU1RBTkRJTkdfT1VULjMxLzEyLzIwMTguR0JQAQAAAMtT5CECAAAACjM2My4zOTY5MjMAFSLKTPJB2AhdaWF28kHYCCpDSVEuTllTRTpLTy5JUV9GSUxJTkdfQ1VSUkVOQ1kuLjMwLzA0LzIwMjABAAAAEmgAAAMAAAADVVNEALGvJFXyQdgIVfZ/WfJB2AgiQ0lRLk5ZU0U6TUFOVS5JUV9WT0xVTUUuMTkv</t>
        </is>
      </c>
      <c r="F3" t="inlineStr">
        <is>
          <t>MTAvMjAxOAEAAADdaw0AAgAAAAgwLjA0MzcyMwBDmIVS8kHYCG0bFnHyQdgIM0NJUS5OQVNEQVFHUzpDQUtFLklRX0VCSVREQS45OTkuMzAvMDQvMjAyMC4uRi5VU0QuQwEAAAAI4AQAAgAAAAcyMzAuNjg1AQgAAAAFAAAAATEBAAAACjIwMjE1ODE0MjADAAAAAzE2MAIAAAAENDA1MQQAAAABMQcAAAAJNC8zMC8yMDIwCAAAAAk4LzE2LzIwMjAJAAAAATD/b8pM8kHYCK4Ko1nyQdgIJUNJUS5OWVNFOlJBQ0UuSVFfU1BfTENfTFQuLjMwLzA0LzIwMjABAAAAPYKwEAMAAAAAAPw6JFXyQdgIWjyDWfJB2AgyQ0lRLk5ZU0U6UkFDRS5JUV9DT1NUX1JFVi4yMDAwLjMxLzEyLzIwMTkuLkYuRVVSLkMBAAAAPYKwEAIAAAAIMTc2OC42MDMBCAAAAAUAAAABMQEAAAAKMTk5MDQyMzY4NwMAAAACNTACAAAAATEEAAAAATEHAAAACjEyLzMxLzIwMTkIAAAACTgvMTYvMjAyMAkAAAABMB77F3jyQdgIfHjxePJB2AgiQ0lRLk5ZU0U6TUFOVS5JUV9WT0xVTUUuMDcvMDkvMjAxOAEAAADdaw0AAgAAAAgwLjAzMTExNwBDmIVS8kHYCB10EnHyQdgIMUNJUS5OWVNFOk1BTlUuSVFfQ09TVF9SRVYuOTk3LjMwLzA0LzIwMjAuLkYuR0JQLkMBAAAA3WsNAAIAAAAGNjUuODAxAQgAAAAFAAAAATEBAAAACjE5MTAyNDc0MDMDAAAAAjU1AgAAAAExBAAAAAExBwAAAAk0LzMwLzIwMjAIAAAACTgvMTYvMjAyMAkAAAABMP9vykzyQdgI</t>
        </is>
      </c>
      <c r="G3" t="inlineStr">
        <is>
          <t>whWfWfJB2AglQ0lRLl5DT01QLklRX0xBU1RTQUxFUFJJQ0UuMjMvMDgvMjAxOQEAAACJuCgAAgAAAAc3NzUxLjc3AEeFhVHyQdgIFgYWc/JB2AgmQ0lRLk5BU0RBUUdTOkNBS0UuSVFfVk9MVU1FLjIwLzA0LzIwMTgBAAAACOAEAAIAAAAIMS4xNDY2OTQAQVJCdfJB2Aj2q1B28kHYCERDSVEuTkFTREFRR1M6Q0FLRS5JUV9UT1RBTF9ERUJUX05PTl9DVVJSRU5ULjEwMDAuMzEvMTIvMjAxOS4uRi5VU0QuQwEAAAAI4AQAAgAAAAcxMjMuMDk1AQgAAAAFAAAAATEBAAAACjE5NDgxNzY2NzUDAAAAAzE2MAIAAAAFMjUyMjQEAAAAATEHAAAACjEyLzMxLzIwMTkIAAAACTgvMTYvMjAyMAkAAAABMBytF3jyQdgIaKT3ePJB2AgZQ0lRLi5JUV9WT0xVTUUuMTMvMDMvMjAyMAUAAAAAAAAACAAAABQoSW52YWxpZCBJZGVudGlmaWVyKdk5tVPyQdgISSh1WfJB2AgpQ0lRLk5ZU0U6TUFOVS5JUV9MQVNUU0FMRVBSSUNFLjEwLzA1LzIwMTkBAAAA3WsNAAIAAAAFMTguOTQAwap+U/JB2AjeeCZx8kHYCDdDSVEuTllTRTpSQUNFLklRX0NBU0hfU1RfSU5WRVNULjk5OC4zMC8wNC8yMDIwLi5GLkVVUi5DAQAAAD2CsBACAAAABzY1Mi44MTIBCAAAAAUAAAABMQEAAAAKMjAxNTYzOTgwNQMAAAACNTACAAAABDEwMDIEAAAAATEHAAAACTQvMzAvMjAyMAgAAAAJOC8xNi8yMDIwCQAAAAEw4OMGS/JB2Ag8EZNZ8kHYCDFDSVEu</t>
        </is>
      </c>
      <c r="H3" t="inlineStr">
        <is>
          <t>TllTRTpSQUNFLklRX1RPVEFMX0NMLjk5OC4zMS8xMi8yMDE5Li5GLkVVUi5DAQAAAD2CsBACAAAACDEzMzcuODgzAQgAAAAFAAAAATEBAAAACjE5NDc0NDQxODQDAAAAAjUwAgAAAAQxMDA5BAAAAAExBwAAAAoxMi8zMS8yMDE5CAAAAAk4LzE2LzIwMjAJAAAAATAcrRd48kHYCC1n+HjyQdgIJUNJUS5eQ09NUC5JUV9MQVNUU0FMRVBSSUNFLjA5LzA4LzIwMTkBAAAAibgoAAIAAAAHNzk1OS4xNAB8q4VR8kHYCBYGFnPyQdgIIENJUS5OWVNFOktPLklRX1ZPTFVNRS4xOS8xMC8yMDE4AQAAABJoAAACAAAACDEzLjk4OTI1AEOYhVLyQdgIbRsWcfJB2AgvQ0lRLk5ZU0U6TUFOVS5JUV9FQklUREEuOTk4LjMwLzA0LzIwMjAuLkYuR0JQLkMBAAAA3WsNAAIAAAAHMjAyLjUzNwEIAAAABQAAAAExAQAAAAoxOTg1ODQ1MDQ1AwAAAAI1NQIAAAAENDA1MQQAAAABMQcAAAAJNC8zMC8yMDIwCAAAAAk4LzE2LzIwMjAJAAAAATC8WAdL8kHYCKgxo1nyQdgIMkNJUS5OQVNEQVFHUzpDQUtFLklRX0RBX0NGLjk5OS4zMS8xMi8yMDE5Li5GLlVTRC5DAQAAAAjgBAACAAAABjkwLjIyOQEIAAAABQAAAAExAQAAAAoxOTQ4MTc2NjgwAwAAAAMxNjACAAAABDIxNjAEAAAAATEHAAAACjEyLzMxLzIwMTkIAAAACTgvMTYvMjAyMAkAAAABMNoUlnfyQdgIrETnePJB2Ag3Q0lRLkxTRTpTRk9SLklRX1JFVFVSTl9JTlZFU1RFRF9D</t>
        </is>
      </c>
      <c r="I3" t="inlineStr">
        <is>
          <t>QVBJVEFMLjIwMDAuMzEvMTIvMjAxOQEAAADLU+QhAgAAAActMi4xNzQ2AP4DQnXyQdgIJ8JPdvJB2AggQ0lRLk5ZU0U6S08uSVFfVk9MVU1FLjA5LzExLzIwMTgBAAAAEmgAAAIAAAAIMTIuMzk4MzEAx+J/U/JB2AjVVR1x8kHYCCxDSVEuTFNFOlRTQ08uSVFfU0dBLjIwMDAuMzAvMDQvMjAyMC4uRi5HQlAuQwEAAAAwUAYAAgAAAAQyMDQxAQgAAAAFAAAAATEBAAAACjIwMjY1MDczODgDAAAAAjU1AgAAAAIyMwQAAAABMQcAAAAJNC8zMC8yMDIwCAAAAAk4LzE2LzIwMjAJAAAAATDJMQdL8kHYCGZNoFnyQdgIPENJUS5OWVNFOk1BTlUuSVFfTUVESUFOX1RBUkdFVF9QUklDRS42MDAwLjMwLzA0LzIwMjAuLi5HQlAuQwEAAADdaw0AAgAAAAUxNC40NQEOAAAABQAAAAE3AQAAAAkyMTUwNTUzODUCAAAABjcwMjcyOAMAAAAGMTAwMTYyBAAAAAMyNTUGAAAAATAHAAAAAjU1CAAAAAExCQAAAAExCgAAAAEwCwAAAAsxMTg2ODYyNDgwOQwAAAABOA0AAAAINS8xLzIwMjAQAAAACTgvMTYvMjAyMKR/B0vyQdgIIhuPWfJB2AhAQ0lRLk5ZU0U6UkFDRS5JUV9NSU5PUklUWV9JTlRFUkVTVF9UT1RBTC45OTYuMzEvMTIvMjAxOS4uRi5FVVIuQwEAAAA9grAQAgAAAAU4LjY5NQEIAAAABQAAAAExAQAAAAoxODMwNDc0MDk0AwAAAAI1MAIAAAAEMTMxMgQAAAABMQcAAAAKMTIvMzEvMjAxOQgAAAAJOC8xNi8yMDIwCQAA</t>
        </is>
      </c>
      <c r="J3" t="inlineStr">
        <is>
          <t>AAEwhNQXePJB2AiiLvZ48kHYCClDSVEuTllTRTpNQU5VLklRX0xBU1RTQUxFUFJJQ0UuMzEvMDgvMjAxNwEAAADdaw0AAgAAAAQxNi41AAVdflPyQdgIzYkncfJB2AgrQ0lRLk5ZU0U6S08uSVFfU0dBLjEwMDAuMzAvMDQvMjAyMC4uRi5VU0QuQwEAAAASaAAAAgAAAAUxMjAxMQEIAAAABQAAAAExAQAAAAoyMDE2NzkxMjQ1AwAAAAMxNjACAAAAAjIzBAAAAAExBwAAAAk0LzMwLzIwMjAIAAAACTgvMTYvMjAyMAkAAAABMANJykzyQdgIX3SgWfJB2AgoQ0lRLkxTRTpTRk9SLklRX0xBU1RTQUxFUFJJQ0UuMDcvMDIvMjAyMAEAAADLU+QhAgAAAAUyLjE2NQAID35T8kHYCPXOXFnyQdgILUNJUS5OQVNEQVFHUzpUU0xBLklRX0xBU1RTQUxFUFJJQ0UuMTMvMTIvMjAxOQEAAAAQxqIBAgAAAAYzNTguMzkA6DV+U/JB2AhYEy5x8kHYCChDSVEuTFNFOlRTQ08uSVFfTEFTVFNBTEVQUklDRS4zMC8wNC8yMDE2AQAAADBQBgACAAAABTEuNzIxAMGqflPyQdgIw+IjcfJB2Ag1Q0lRLk5ZU0U6UkFDRS5JUV9UT1RBTF9BU1NFVFMuOTk5LjMxLzEyLzIwMTkuLkYuRVVSLkMBAAAAPYKwEAIAAAAINDE0MS4xMDQBCAAAAAUAAAABMQEAAAAKMTk0NzQ0NDE5MAMAAAACNTACAAAABDEwMDcEAAAAATEHAAAACjEyLzMxLzIwMTkIAAAACTgvMTYvMjAyMAkAAAABMDuGF3jyQdgIqSX7ePJB2AgtQ0lRLk5BU0RBUUdTOlRTTEEu</t>
        </is>
      </c>
      <c r="K3" t="inlineStr">
        <is>
          <t>SVFfTEFTVFNBTEVQUklDRS4zMS8xMC8yMDE4AQAAABDGogECAAAABjMzNy4zMgAID35T8kHYCAhWK3HyQdgIJ0NJUS5OWVNFOktPLklRX0xBU1RTQUxFUFJJQ0UuMDYvMDkvMjAxOQEAAAASaAAAAgAAAAU1NS4yMwDRg35T8kHYCMXhKnHyQdgIIUNJUS5MU0U6VFNDTy5JUV9WT0xVTUUuMTUvMDYvMjAxOAEAAAAwUAYAAgAAAAg4Ny45MDUwOQAp5oVS8kHYCCn/CnHyQdgIOENJUS5OQVNEQVFHUzpDQUtFLklRX1BSRUZfRVFVSVRZLjk5Ni4zMC8wNC8yMDIwLi5GLlVTRC5DAQAAAAjgBAADAAAAAAD/b8pM8kHYCKe8m1nyQdgIJUNJUS5eQ09NUC5JUV9MQVNUU0FMRVBSSUNFLjA2LzA0LzIwMTgBAAAAibgoAAIAAAAHNjkxNS4xMQDYLd508kHYCKYrRnbyQdgILUNJUS5OWVNFOk1BTlUuSVFfRUJULjEwMDEuMzEvMTIvMjAxOS4uRi5HQlAuQwEAAADdaw0AAwAAAAAA3O2Vd/JB2AinEut48kHYCDFDSVEuTkFTREFRR1M6Q0FLRS5JUV9FQklULjk5Ni4zMC8wNC8yMDIwLi5GLlVTRC5DAQAAAAjgBAACAAAABzE3MS4yNTcBCAAAAAUAAAABMQEAAAAKMTg3NzE0NDQzOAMAAAADMTYwAgAAAAM0MDAEAAAAATEHAAAACTQvMzAvMjAyMAgAAAAJOC8xNi8yMDIwCQAAAAEw/2/KTPJB2AgOBaVZ8kHYCDFDSVEuTkFTREFRR1M6Q0FLRS5JUV9TR0EuMjAwMC4zMC8wNC8yMDIwLi5GLlVTRC5DAQAAAAjgBAACAAAABzM1</t>
        </is>
      </c>
      <c r="L3" t="inlineStr">
        <is>
          <t>Mi43MjcBCAAAAAUAAAABMQEAAAAKMjAyMTU4MjcwNAMAAAADMTYwAgAAAAIyMwQAAAABMQcAAAAJNC8zMC8yMDIwCAAAAAk4LzE2LzIwMjAJAAAAATD/b8pM8kHYCGZNoFnyQdgIMkNJUS5OQVNEQVFHUzpDQUtFLklRX1BFUklPRERBVEUuMjAwMC4zMS8xMi8yMDE5Li5GAQAAAAjgBAAFAAAACjAxLzEwLzIwMTkA/gNCdfJB2AjPK0128kHYCCdDSVEuTllTRTpLTy5JUV9MQVNUU0FMRVBSSUNFLjMwLzA5LzIwMTYBAAAAEmgAAAIAAAAFNDIuMzIAwap+U/JB2Ag2QSVx8kHYCCdDSVEuTFNFOlRTQ08uSVFfU0hBUkVTT1VUU1RBTkRJTkdfT1VULi4BAAAAMFAGAAIAAAAKOTgxMS45NjI4MgAoK0J18kHYCCgrQnXyQdgIKENJUS5MU0U6VFNDTy5JUV9MQVNUU0FMRVBSSUNFLjI1LzEwLzIwMTkBAAAAMFAGAAIAAAAFMi4zOTYABV1+U/JB2AjJZixx8kHYCC9DSVEuTllTRTpNQU5VLklRX0VCSVREQS45OTcuMzEvMTIvMjAxOS4uRi5HQlAuQwEAAADdaw0AAgAAAAcxODQuMjI1AQgAAAAFAAAAATEBAAAACjE5MTAyNDc0MDMDAAAAAjU1AgAAAAQ0MDUxBAAAAAExBwAAAAoxMi8zMS8yMDE5CAAAAAk4LzE2LzIwMjAJAAAAATAeIhh48kHYCM5E7njyQdgIPENJUS5OWVNFOlJBQ0UuSVFfVE9UQUxfQ09NTU9OX0VRVUlUWS45OTcuMzAvMDQvMjAyMC4uRi5FVVIuQwEAAAA9grAQAgAAAAczMjQuOTk1AQgAAAAFAAAA</t>
        </is>
      </c>
      <c r="M3" t="inlineStr">
        <is>
          <t>ATEBAAAACjE5NDc0NDQxODQDAAAAAjUwAgAAAAQxMDA2BAAAAAExBwAAAAk0LzMwLzIwMjAIAAAACTgvMTYvMjAyMAkAAAABMNkKB0vyQdgIcX+cWfJB2AghQ0lRLkxTRTpTRk9SLklRX1ZPTFVNRS4wNy8wOS8yMDE4AQAAAMtT5CEDAAAAAABDmIVS8kHYCB10EnHyQdgIP0NJUS5OWVNFOlJBQ0UuSVFfVE9UQUxfREVCVF9OT05fQ1VSUkVOVC45OTguMzAvMDQvMjAyMC4uRi5FVVIuQwEAAAA9grAQAgAAAAgxNDkzLjk5MQEIAAAABQAAAAExAQAAAAoyMDE1NjM5ODA1AwAAAAI1MAIAAAAFMjUyMjQEAAAAATEHAAAACTQvMzAvMjAyMAgAAAAJOC8xNi8yMDIwCQAAAAEw2QoHS/JB2AiIiphZ8kHYCC1DSVEuTFNFOlRTQ08uSVFfUEVSSU9EREFURS4yMDAwLjMxLzEyLzIwMTkuLkYBAAAAMFAGAAUAAAAKMjQvMDgvMjAxOQD+A0J18kHYCM8rTXbyQdgINkNJUS5MU0U6U0ZPUi5JUV9EQV9NRURJQU5fRVNULjEwMDMuMzAvMDQvMjAyMC4uRi5HQlAuQwEAAADLU+QhAgAAAA80Ljk3MTA5OTc5MDAyNjQBDgAAAAUAAAABMwEAAAABMAIAAAAKMTAwNDYzMDY3MQMAAAAGMTE0MTkwBAAAAAEzBgAAAAEwBwAAAAI1NQgAAAABMQkAAAABMQoAAAABMAsAAAALMTE4NDgyMDMzNDUMAAAAATENAAAACDUvMS8yMDIwEAAAAAk4LzE2LzIwMjCkfwdL8kHYCP35qFnyQdgIO0NJUS5OWVNFOlJBQ0UuSVFfRUJJVERBX01FRElB</t>
        </is>
      </c>
      <c r="N3" t="inlineStr">
        <is>
          <t>Tl9FU1QuMTAwMi4zMS8xMi8yMDE5Li5GLkVVUi5DAQAAAD2CsBACAAAACjE0NDQuMjM4ODUBDgAAAAUAAAABMwEAAAABMAIAAAAKMTAwMzIyNjgwNwMAAAAGMTAwMTg4BAAAAAEzBgAAAAEwBwAAAAI1MAgAAAABMQkAAAABMQoAAAABMAsAAAALMTE3MDUyNTE0ODYMAAAAATENAAAACDEvMS8yMDIwEAAAAAk4LzE2LzIwMjDzSBh48kHYCNEI73jyQdgIPENJUS5OWVNFOk1BTlUuSVFfVE9UQUxfQ09NTU9OX0VRVUlUWS45OTYuMzAvMDQvMjAyMC4uRi5HQlAuQwEAAADdaw0AAgAAAAc0NzcuOTE4AQgAAAAFAAAAATEBAAAACjE4NjE3MzY4NjkDAAAAAjU1AgAAAAQxMDA2BAAAAAExBwAAAAk0LzMwLzIwMjAIAAAACTgvMTYvMjAyMAkAAAABMP9vykzyQdgIcX+cWfJB2Ag0Q0lRQVZHLklRMTAwODg5OTM5LklRX0xBU1RTQUxFUFJJQ0UuNDAyOTguMzAvMDQvMjAyMAEAAABTdQMGAgAAAA8xLjUzMTA0MjEzNTg1MTgAqiQlVfJB2AiFR4ZZ8kHYCDJDSVEuTllTRTpSQUNFLklRX0NPU1RfUkVWLjIwMDAuMzAvMDQvMjAyMC4uRi5FVVIuQwEAAAA9grAQAgAAAAcxODA1LjMxAQgAAAAFAAAAATEBAAAACjIwMTU2NDI5NTQDAAAAAjUwAgAAAAExBAAAAAExBwAAAAk0LzMwLzIwMjAIAAAACTgvMTYvMjAyMAkAAAABMNkKB0vyQdgIyqCeWfJB2AgnQ0lRLiRBRURDTlkuSVFfTEFTVFNBTEVQUklDRS4zMC8wNC8yMDIw</t>
        </is>
      </c>
      <c r="O3" t="inlineStr">
        <is>
          <t>AQAAACXrWgACAAAACzAuNTIwMDE5MjU1AJX9JFXyQdgIrYSFWfJB2Ag/Q0lRLkxTRTpTRk9SLklRX1RPVEFMX0RFQlRfTk9OX0NVUlJFTlQuMjAwMC4zMS8xMi8yMDE5Li5GLkdCUC5DAQAAAMtT5CECAAAABjQ1LjYzOAEIAAAABQAAAAExAQAAAAoxOTYxMTE3NDAxAwAAAAI1NQIAAAAFMjUyMjQEAAAAATEHAAAACjEyLzMxLzIwMTkIAAAACTgvMTYvMjAyMAkAAAABMBytF3jyQdgIysz3ePJB2AgoQ0lRLkxTRTpUU0NPLklRX0xBU1RTQUxFUFJJQ0UuMTMvMDMvMjAyMAEAAAAwUAYAAgAAAAUyLjIwMQAB6H1T8kHYCMQGXlnyQdgIQ0NJUS5OQVNEQVFHUzpUU0xBLklRX1RPVEFMX0RFQlRfTk9OX0NVUlJFTlQuOTk4LjMxLzEyLzIwMTkuLkYuVVNELkMBAAAAEMaiAQIAAAAINzM3Ny4xNTMBCAAAAAUAAAABMQEAAAAKMTk0NTg3MzU1MQMAAAADMTYwAgAAAAUyNTIyNAQAAAABMQcAAAAKMTIvMzEvMjAxOQgAAAAJOC8xNi8yMDIwCQAAAAEwHK0XePJB2AhoVvd48kHYCC1DSVEuTFNFOlRTQ08uSVFfUFJJQ0VfVk9MX0hJU1RfMllSLjMxLzEyLzIwMTkBAAAAMFAGAAIAAAAHMjIuMTI5NADr39108kHYCFZjR3byQdgIM0NJUS5MU0U6U0ZPUi5JUV9QUkVGX0VRVUlUWS45OTguMzAvMDQvMjAyMC4uRi5HQlAuQwEAAADLU+QhAwAAAAAA2QoHS/JB2AjIbptZ8kHYCCRDSVEuXkFTWC5JUV9MQVNUU0FMRVBSSUNF</t>
        </is>
      </c>
      <c r="P3" t="inlineStr">
        <is>
          <t>LjMxLzA3LzIwMTUBAAAAH1PrAQIAAAAKMzY1Mi43ODk4MgCgnjdR8kHYCOn6C3PyQdgILENJUS5OWVNFOktPLklRX0NBUEVYLjk5Ny4zMC8wNC8yMDIwLi5GLlVTRC5DAQAAABJoAAACAAAABS0yMjYyAQgAAAAFAAAAATEBAAAACjE5NDY0MzA3ODIDAAAAAzE2MAIAAAAEMjAyMQQAAAABMQcAAAAJNC8zMC8yMDIwCAAAAAk4LzE2LzIwMjAJAAAAATADScpM8kHYCDHeq1nyQdgIJENJUS5eQVNYLklRX0xBU1RTQUxFUFJJQ0UuMjgvMDYvMjAxOQEAAAAfU+sBAgAAAAs0MDU2Ljg4MDk1NgB8q4VR8kHYCOFIGnPyQdgIJ0NJUS5OWVNFOktPLklRX0xBU1RTQUxFUFJJQ0UuMjkvMDIvMjAxNgEAAAASaAAAAgAAAAU0My4xMwDBqn5T8kHYCJ+UI3HyQdgIKENJUS5MU0U6VFNDTy5JUV9MQVNUU0FMRVBSSUNFLjExLzA1LzIwMTgBAAAAMFAGAAIAAAAFMi40NjYAKeaFUvJB2AidXgZx8kHYCChDSVEuTFNFOlNGT1IuSVFfTEFTVFNBTEVQUklDRS4yMC8xMi8yMDE5AQAAAMtT5CECAAAAAzEuOADoNX5T8kHYCFY6LnHyQdgILkNJUS5OWVNFOk1BTlUuSVFfRUJJVC4xMDAwLjMwLzA0LzIwMjAuLkYuR0JQLkMBAAAA3WsNAAIAAAAGNDQuODMzAQgAAAAFAAAAATEBAAAACjE5ODU4NDUwNjMDAAAAAjU1AgAAAAM0MDAEAAAAATEHAAAACTQvMzAvMjAyMAgAAAAJOC8xNi8yMDIwCQAAAAEw/2/KTPJB2AhZaqRZ8kHYCD5D</t>
        </is>
      </c>
      <c r="Q3" t="inlineStr">
        <is>
          <t>SVEuTFNFOlRTQ08uSVFfVE9UQUxfREVCVF9OT05fQ1VSUkVOVC45OTguMzAvMDQvMjAyMC4uRi5HQlAuQwEAAAAwUAYAAgAAAAQ3MTQyAQgAAAAFAAAAATEBAAAACjE5Njg3MzY1NTkDAAAAAjU1AgAAAAUyNTIyNAQAAAABMQcAAAAJNC8zMC8yMDIwCAAAAAk4LzE2LzIwMjAJAAAAATDJMQdL8kHYCIiKmFnyQdgILUNJUS5OQVNEQVFHUzpUU0xBLklRX0xBU1RTQUxFUFJJQ0UuMTEvMDEvMjAxOQEAAAAQxqIBAgAAAAYzNDcuMjYApLx/U/JB2Aj/qiJx8kHYCB5DSVEuTFNFOlNGT1IuSVFfQ09VTlRSWV9PRl9JTkMBAAAAy1PkIQMAAAAOVW5pdGVkIEtpbmdkb20A/DokVfJB2AhQY4NZ8kHYCDpDSVEuTllTRTpLTy5JUV9SRVZFTlVFX01FRElBTl9FU1QuMTAwMy4zMS8xMi8yMDE5Li5GLlVTRC5DAQAAABJoAAACAAAABTQwNDY3AQ4AAAAFAAAAATMBAAAAATACAAAACjEwMDE2NTYyNzgDAAAABjEwMDE4MQQAAAABMgYAAAABMAcAAAADMTYwCAAAAAExCQAAAAExCgAAAAEwCwAAAAsxMTY3MDMxNDMwNQwAAAABMQ0AAAAIMS8xLzIwMjAQAAAACTgvMTYvMjAyMPNIGHjyQdgIkpnzePJB2AgyQ0lRLk5ZU0U6UkFDRS5JUV9UT1RBTF9DQS4yMDAwLjMxLzEyLzIwMTkuLkYuRVVSLkMBAAAAPYKwEAIAAAAIMjY3OS44OTIBCAAAAAUAAAABMQEAAAAKMTk5MDQyMzY4NwMAAAACNTACAAAABDEwMDgEAAAAATEHAAAA</t>
        </is>
      </c>
      <c r="R3" t="inlineStr">
        <is>
          <t>CjEyLzMxLzIwMTkIAAAACTgvMTYvMjAyMAkAAAABMDuGF3jyQdgICoP8ePJB2AgtQ0lRLk5ZU0U6S08uSVFfQ0FQRVguMTAwMC4zMS8xMi8yMDE5Li5GLlVTRC5DAQAAABJoAAACAAAABS0xMzQ3AQgAAAAFAAAAATEBAAAACjE5NDY0MzA3ODEDAAAAAzE2MAIAAAAEMjAyMQQAAAABMQcAAAAKMTIvMzEvMjAxOQgAAAAJOC8xNi8yMDIwCQAAAAEw2hSWd/JB2AgQ5uV48kHYCDRDSVEuTFNFOlRTQ08uSVFfUFJFRl9FUVVJVFkuMTAwMC4zMC8wNC8yMDIwLi5GLkdCUC5DAQAAADBQBgADAAAAAADJMQdL8kHYCNMgm1nyQdgIGUNJUS4uSVFfVk9MVU1FLjE1LzA2LzIwMTgFAAAAAAAAAAgAAAAUKEludmFsaWQgSWRlbnRpZmllcilDcYVS8kHYCCn/CnHyQdgIIkNJUS5OWVNFOlJBQ0UuSVFfVk9MVU1FLjA4LzAyLzIwMTkBAAAAPYKwEAIAAAAIMC4zOTY2OTEApLx/U/JB2Ag6W7ty8kHYCCdDSVEuTFNFOlRTQ08uSVFfRVBTX0VTVC42MDAwLjMwLzA0LzIwMjABAAAAMFAGAAIAAAAHMC4xNjMxNQEOAAAABQAAAAIxMQEAAAAIMjAxNTc4NzkCAAAACjEwMDAyNjQ0OTkDAAAABjEwMDE3MwQAAAABMwYAAAABMAcAAAACNTUIAAAAATAJAAAAATEKAAAAATALAAAACzExODgzNzM5NTM5DAAAAAIxMg0AAAAINS8xLzIwMjAQAAAACTQvMzAvMjAyMLGvJFXyQdgIUGODWfJB2AgtQ0lRLk5ZU0U6UkFDRS5JUV9FQklULjk5</t>
        </is>
      </c>
      <c r="S3" t="inlineStr">
        <is>
          <t>OS4zMC8wNC8yMDIwLi5GLkVVUi5DAQAAAD2CsBACAAAABzgyMi4xMDgBCAAAAAUAAAABMQEAAAAKMjAxNTYzOTgxOAMAAAACNTACAAAAAzQwMAQAAAABMQcAAAAJNC8zMC8yMDIwCAAAAAk4LzE2LzIwMjAJAAAAATDZCgdL8kHYCEmQpFnyQdgILUNJUS5OQVNEQVFHUzpUU0xBLklRX0xBU1RTQUxFUFJJQ0UuMDkvMDgvMjAxOQEAAAAQxqIBAgAAAAYyMzUuMDEA0YN+U/JB2AiWgilx8kHYCCBDSVEuTllTRTpLTy5JUV9WT0xVTUUuMDcvMTIvMjAxOAEAAAASaAAAAgAAAAcxNS41NjU3AMfif1PyQdgIvRQgcfJB2AglQ0lRLl5DT01QLklRX0xBU1RTQUxFUFJJQ0UuMDkvMDMvMjAxOAEAAACJuCgAAgAAAAc3NTYwLjgxANgt3nTyQdgIuARGdvJB2Ag0Q0lRLkxTRTpTRk9SLklRX1RPVEFMX0FTU0VUUy45OTguMzAvMDQvMjAyMC4uRi5HQlAuQwEAAADLU+QhAwAAAAAAyTEHS/JB2Ai8vZRZ8kHYCDtDSVEuTllTRTpNQU5VLklRX0VCSVREQV9NRURJQU5fRVNULjYwMDEuMzEvMTIvMjAxOS4uRi5HQlAuQwEAAADdaw0AAwAAAAAA80gYePJB2AiUL+948kHYCCxDSVEuTFNFOlRTQ08uSVFfRUJULjEwMDIuMzEvMTIvMjAxOS4uRi5HQlAuQwEAAAAwUAYAAwAAAAAAHiIYePJB2AibOet48kHYCDJDSVEuTFNFOlNGT1IuSVFfVE9UQUxfUkVWLjEwMDAuMzAvMDQvMjAyMC4uRi5HQlAuQwEAAADLU+QhAgAAAAcyMTUu</t>
        </is>
      </c>
      <c r="T3" t="inlineStr">
        <is>
          <t>MTMyAQgAAAAFAAAAATEBAAAACjIwMjI1OTk3OTkDAAAAAjU1AgAAAAIyOAQAAAABMQcAAAAJNC8zMC8yMDIwCAAAAAk4LzE2LzIwMjAJAAAAATDZCgdL8kHYCCO3nVnyQdgIOENJUS5OQVNEQVFHUzpDQUtFLklRX1RPVEFMX0xJQUIuMTAwMC4zMC8wNC8yMDIwLi5GLlVTRC5DAQAAAAjgBAACAAAACDIyNjguODUxAQgAAAAFAAAAATEBAAAACjIwMjE1ODE0MTEDAAAAAzE2MAIAAAAEMTI3NgQAAAABMQcAAAAJNC8zMC8yMDIwCAAAAAk4LzE2LzIwMjAJAAAAATD/b8pM8kHYCBkQmlnyQdgIIkNJUS5OWVNFOk1BTlUuSVFfVk9MVU1FLjIwLzEyLzIwMTkBAAAA3WsNAAIAAAAIMC4wNTIzNzEAlf0kVfJB2Ajt679y8kHYCDVDSVEuTllTRTpSQUNFLklRX1BSSUNFX1RBUkdFVC42MDAwLjMxLzEyLzIwMTkuLi5FVVIuQwEAAAA9grAQAgAAAAkxNTEuMzEwMjcBDgAAAAUAAAABNwEAAAAJMzEzOTc0OTgxAgAAAAoxMDAzMjI1MTI1AwAAAAYxMDAxNjEEAAAAAzI1NQYAAAABMAcAAAACNTAIAAAAATEJAAAAATEKAAAAATALAAAACzExNzA1MjUxMjYxDAAAAAE4DQAAAAgxLzEvMjAyMBAAAAAJOC8xNi8yMDIwHiIYePJB2AgUoAB58kHYCC1DSVEuTkFTREFRR1M6Q0FLRS5JUV9MQVNUU0FMRVBSSUNFLjI3LzA3LzIwMTgBAAAACOAEAAIAAAAFNTkuMjUAOr+FUvJB2Ag89Q5x8kHYCDtDSVEuTFNFOlNGT1IuSVFfVE9U</t>
        </is>
      </c>
      <c r="U3" t="inlineStr">
        <is>
          <t>QUxfQ09NTU9OX0VRVUlUWS45OTYuMzAvMDQvMjAyMC4uRi5HQlAuQwEAAADLU+QhAwAAAAAA2QoHS/JB2AhnppxZ8kHYCCRDSVEuXkFTWC5JUV9MQVNUU0FMRVBSSUNFLjE1LzAzLzIwMTkBAAAAH1PrAQIAAAALMzk2OC4zMTAzMDkAoJ43UfJB2AjPvRpz8kHYCCZDSVEuTkFTREFRR1M6VFNMQS5JUV9WT0xVTUUuMTcvMDUvMjAxOQEAAAAQxqIBAgAAAAgxNy43ODY2NwCj1iRV8kHYCIO/wXLyQdgIPkNJUS5MU0U6VFNDTy5JUV9UT1RBTF9ERUJUX05PTl9DVVJSRU5ULjk5Ni4zMS8xMi8yMDE5Li5GLkdCUC5DAQAAADBQBgACAAAABTEwNjUxAQgAAAAFAAAAATEBAAAACjE3OTE0NjgxNDYDAAAAAjU1AgAAAAUyNTIyNAQAAAABMQcAAAAKMTIvMzEvMjAxOQgAAAAJOC8xNi8yMDIwCQAAAAEwhNQXePJB2AgFCvd48kHYCEBDSVEuTkFTREFRR1M6Q0FLRS5JUV9SRVZFTlVFX01FRElBTl9FU1QuMTAwMi4zMS8xMi8yMDE5Li5GLlVTRC5DAQAAAAjgBAACAAAACDI5NDAuNTQyAQ4AAAAFAAAAATMBAAAAATACAAAACjEwMDIyMjQyMjIDAAAABjEwMDE4MQQAAAABMgYAAAABMAcAAAADMTYwCAAAAAExCQAAAAExCgAAAAEwCwAAAAsxMTcyNzA4MzA0NgwAAAABMQ0AAAAIMS8xLzIwMjAQAAAACTgvMTYvMjAyMPNIGHjyQdgIdkrzePJB2Ag6Q0lRLk5ZU0U6TUFOVS5JUV9DQVBFWF9NRURJQU5fRVNULjEwMDMuMzEv</t>
        </is>
      </c>
      <c r="V3" t="inlineStr">
        <is>
          <t>MTIvMjAxOS4uRi5HQlAuQwEAAADdaw0AAgAAAAQtMTUwAQ4AAAAFAAAAATMBAAAAATACAAAACjEwMDM3MjgyMDEDAAAABjEwNDA5MQQAAAABMwYAAAABMAcAAAACNTUIAAAAATEJAAAAATEKAAAAATALAAAACzExNjIxMjQyOTU3DAAAAAExDQAAAAgxLzEvMjAyMBAAAAAJOC8xNi8yMDIwOzyWd/JB2AjUqOZ48kHYCClDSVEuTllTRTpNQU5VLklRX0xBU1RTQUxFUFJJQ0UuMTYvMDgvMjAxOQEAAADdaw0AAgAAAAUxNy4zNgDRg35T8kHYCIDQKXHyQdgIJ0NJUS5OWVNFOktPLklRX0xBU1RTQUxFUFJJQ0UuMDgvMDMvMjAxOQEAAAASaAAAAgAAAAU0NC44NACkvH9T8kHYCL1+JHHyQdgILUNJUS5OQVNEQVFHUzpDQUtFLklRX0xBU1RTQUxFUFJJQ0UuMzEvMDcvMjAxOAEAAAAI4AQAAgAAAAU1Ni4wMwDoNX5T8kHYCFNFKnHyQdgILUNJUS5OQVNEQVFHUzpUU0xBLklRX0xBU1RTQUxFUFJJQ0UuMDIvMDMvMjAxOAEAAAAQxqIBAgAAAAYzMzUuMTIAKCtCdfJB2Aj3Nld28kHYCDBDSVEuTllTRTpSQUNFLklRX0VCSVREQS4yMDAwLjMwLzA0LzIwMjAuLkYuRVVSLkMBAAAAPYKwEAIAAAAIMTExMi42MzUBCAAAAAUAAAABMQEAAAAKMjAxNTY0Mjk1NAMAAAACNTACAAAABDQwNTEEAAAAATEHAAAACTQvMzAvMjAyMAgAAAAJOC8xNi8yMDIwCQAAAAEw2QoHS/JB2AjSlaJZ8kHYCDJDSVEuTllTRTpNQU5VLklRX1RP</t>
        </is>
      </c>
      <c r="W3" t="inlineStr">
        <is>
          <t>VEFMX1JFVi45OTkuMzAvMDQvMjAyMC4uRi5HQlAuQwEAAADdaw0AAgAAAAc1ODkuNzU4AQgAAAAFAAAAATEBAAAACjE5ODU4NDUwMjkDAAAAAjU1AgAAAAIyOAQAAAABMQcAAAAJNC8zMC8yMDIwCAAAAAk4LzE2LzIwMjAJAAAAATC8WAdL8kHYCBnenVnyQdgIJENJUS5JUTI2Njg2NDAuSVFfTEFTVFNBTEVQUklDRS40MzU4NQEAAABguCgAAgAAAAQzLjgzAKPWJFXyQdgIWuOGWfJB2AgkQ0lRLl5TUFguSVFfTEFTVFNBTEVQUklDRS4yMS8wOS8yMDE4AQAAAJu4KAACAAAAEDI5MjkuNjY3MTk1NjI1MzMAisU3UfJB2AisvRNz8kHYCCtDSVEuTllTRTpNQU5VLklRX05JLjk5Ny4zMS8xMi8yMDE5Li5GLkdCUC5DAQAAAN1rDQACAAAABjM2LjM3MQEIAAAABQAAAAExAQAAAAoxOTEwMjQ3NDAzAwAAAAI1NQIAAAACMTUEAAAAATEHAAAACjEyLzMxLzIwMTkIAAAACTgvMTYvMjAyMAkAAAABMNoUlnfyQdgIVXzoePJB2Ag4Q0lRLkxTRTpUU0NPLklRX0VCSVRfTUVESUFOX0VTVC42MDAwLjMwLzA0LzIwMjAuLkYuR0JQLkMBAAAAMFAGAAIAAAAEMjg0MAEOAAAABQAAAAIxMQEAAAABMAIAAAAKMTAwMDI2NDQ5OQMAAAAGMTAwMjE2BAAAAAEzBgAAAAEwBwAAAAI1NQgAAAABMQkAAAABMQoAAAABMAsAAAALMTE4OTIzNTc5NzgMAAAAAjEyDQAAAAg1LzEvMjAyMBAAAAAJOC8xNi8yMDIwpH8HS/JB2Aht9KNZ8kHY</t>
        </is>
      </c>
      <c r="X3" t="inlineStr">
        <is>
          <t>CDxDSVEuTkFTREFRR1M6VFNMQS5JUV9FU1RfRVBTX0dST1dUSF81WVJfSElHSC42MDAwLjMwLzA0LzIwMjABAAAAEMaiAQIAAAADMTA1AQ4AAAAFAAAAATcBAAAACTEwODgwMzkxNQIAAAAKMTAwMDg3MjkyMwMAAAAGMTAwMTY5BAAAAAEyBgAAAAEwBwAAAAEwCAAAAAEwCQAAAAExCgAAAAEwCwAAAAsxMTg5Nzk5MjIyMQwAAAABOA0AAAAINS8xLzIwMjAQAAAACTQvMzAvMjAyMLGvJFXyQdgIooJ/WfJB2AgnQ0lRLk5ZU0U6S08uSVFfTEFTVFNBTEVQUklDRS4wNi8xMi8yMDE5AQAAABJoAAACAAAABTU0LjQyAOg1flPyQdgIZuwtcfJB2AgnQ0lRLiRBRURLV0QuSVFfTEFTVFNBTEVQUklDRS4zMC8wNC8yMDE5AQAAACXrWgACAAAADDEyLjA1Mjg5NzU1MgCqJCVV8kHYCEkYg1nyQdgIQENJUS5OQVNEQVFHUzpDQUtFLklRX1RPVEFMX0NPTU1PTl9FUVVJVFkuOTk3LjMxLzEyLzIwMTkuLkYuVVNELkMBAAAACOAEAAIAAAAHNTg4LjUzOQEIAAAABQAAAAExAQAAAAoxODc3MTQ0NDM4AwAAAAMxNjACAAAABDEwMDYEAAAAATEHAAAACjEyLzMxLzIwMTkIAAAACTgvMTYvMjAyMAkAAAABMB77F3jyQdgIaefzePJB2Ag2Q0lRLkxTRTpTRk9SLklRX0RBX01FRElBTl9FU1QuNjAwMS4zMS8xMi8yMDE5Li5GLkdCUC5DAQAAAMtT5CEDAAAAAADaFJZ38kHYCHsH6HjyQdgIO0NJUS5MU0U6VFNDTy5JUV9UT1RBTF9E</t>
        </is>
      </c>
      <c r="Y3" t="inlineStr">
        <is>
          <t>RUJUX0NVUlJFTlQuMjAwMC4zMS8xMi8yMDE5Li5GLkdCUC5DAQAAADBQBgACAAAABDE0NTIBCAAAAAUAAAABMQEAAAAKMTk4Njc5MzI0MAMAAAACNTUCAAAABTI1MjIzBAAAAAExBwAAAAoxMi8zMS8yMDE5CAAAAAk4LzE2LzIwMjAJAAAAATA7hhd48kHYCFmg+XjyQdgIKUNJUS5OWVNFOlJBQ0UuSVFfTEFTVFNBTEVQUklDRS4yMi8wMy8yMDE5AQAAAD2CsBACAAAABjEyOC42NQC5lH9T8kHYCITMJHHyQdgIGUNJUS4uSVFfVk9MVU1FLjA3LzA5LzIwMTgFAAAAAAAAAAgAAAAUKEludmFsaWQgSWRlbnRpZmllcilvI4VS8kHYCB10EnHyQdgIJ0NJUS5OWVNFOktPLklRX0xBU1RTQUxFUFJJQ0UuMjEvMTIvMjAxOAEAAAASaAAAAgAAAAU0Ny41NwDH4n9T8kHYCBjBIXHyQdgIPkNJUS5OQVNEQVFHUzpUU0xBLklRX0VTVF9FUFNfR1JPV1RIXzVZUl9NRURJQU4uNjAwMC4zMS8xMi8yMDE5AQAAABDGogECAAAAAzEwNQEOAAAABQAAAAE3AQAAAAkxMDg4MDM5MTUCAAAACjEwMDA4NzI5MjMDAAAABjEwMDE2OAQAAAABMgYAAAABMAcAAAABMAgAAAABMAkAAAABMQoAAAABMAsAAAALMTE2Njk3MzAyODIMAAAAATgNAAAACDEvMS8yMDIwEAAAAAoxMi8zMS8yMDE5KCtCdfJB2AglO0528kHYCCJDSVEuTllTRTpSQUNFLklRX1ZPTFVNRS4yMC8wNy8yMDE4AQAAAD2CsBACAAAACDAuNDk5ODM5ADq/hVLyQdgITjEO</t>
        </is>
      </c>
      <c r="Z3" t="inlineStr">
        <is>
          <t>cfJB2AgmQ0lRLk5BU0RBUUdTOlRTTEEuSVFfVk9MVU1FLjAyLzA4LzIwMTkBAAAAEMaiAQIAAAAINi4xMzY0ODEAo9YkVfJB2Ah35sFy8kHYCC1DSVEuTllTRTpLTy5JUV9DQVBFWC4yMDAwLjMwLzA0LzIwMjAuLkYuVVNELkMBAAAAEmgAAAIAAAAFLTE5OTMBCAAAAAUAAAABMQEAAAAKMjAzMDM3Njg5NwMAAAADMTYwAgAAAAQyMDIxBAAAAAExBwAAAAk0LzMwLzIwMjAIAAAACTgvMTYvMjAyMAkAAAABMANJykzyQdgIakKrWfJB2AgkQ0lRLl5TUFguSVFfTEFTVFNBTEVQUklDRS4xMy8wMy8yMDIwAQAAAJu4KAACAAAAEDI3MTEuMDIxNjkzMzY5NjMASQUzUvJB2Ag7U7pZ8kHYCCJDSVEuTllTRTpSQUNFLklRX1ZPTFVNRS4wNy8wNi8yMDE5AQAAAD2CsBACAAAACDAuNDA5NDcyACVhtVPyQdgIGtC7cvJB2AgpQ0lRLk5ZU0U6TUFOVS5JUV9MQVNUU0FMRVBSSUNFLjA5LzAzLzIwMTgBAAAA3WsNAAIAAAAFMTkuNjUAKCtCdfJB2AgIm1Z28kHYCCBDSVEuLklRX0xBU1RTQUxFUFJJQ0UuMDMvMDEvMjAyMAUAAAAAAAAACAAAABQoSW52YWxpZCBJZGVudGlmaWVyKef5NlLyQdgIwF7SWfJB2AgoQ0lRLk5ZU0U6UkFDRS5JUV9CRVRBXzJZUl9SU1EuMzEvMTIvMjAxOQEAAAA9grAQAgAAABEwLjIyMTE2ODQ2MjczNTg0OADfBt508kHYCCCxR3byQdgIMENJUS5OWVNFOk1BTlUuSVFfSU5DX1RBWC45OTkuMzEv</t>
        </is>
      </c>
      <c r="AA3" t="inlineStr">
        <is>
          <t>MTIvMjAxOS4uRi5HQlAuQwEAAADdaw0AAgAAAAY2My40NjIBCAAAAAUAAAABMQEAAAAKMTk4NTg0NTAyOQMAAAACNTUCAAAAAjc1BAAAAAExBwAAAAoxMi8zMS8yMDE5CAAAAAk4LzE2LzIwMjAJAAAAATDc7ZV38kHYCGjb6XjyQdgIMUNJUUFWRy4lVENNU00wMy5JUV9MQVNUU0FMRVBSSUNFLjQwMTc4LjMxLzEyLzIwMTkBAAAACB8oAgIAAAARMC41NzU3Njk2OTIxMjMxNTEAQVJCdfJB2AhYdF128kHYCCJDSVEuTllTRTpNQU5VLklRX1ZPTFVNRS4zMS8wNS8yMDE5AQAAAN1rDQACAAAACDAuMDQzNzY0AJX9JFXyQdgIJlC/cvJB2AgpQ0lRLk5ZU0U6UkFDRS5JUV9MQVNUU0FMRVBSSUNFLjAxLzAyLzIwMTkBAAAAPYKwEAIAAAAGMTI3LjEzAKS8f1PyQdgIB0cjcfJB2Ag7Q0lRLk5ZU0U6UkFDRS5JUV9FQklUREFfTUVESUFOX0VTVC4xMDAyLjMwLzA0LzIwMjAuLkYuRVVSLkMBAAAAPYKwEAIAAAAEMTU2MgEOAAAABQAAAAEzAQAAAAEwAgAAAAoxMDAzMjI2ODU0AwAAAAYxMDAxODgEAAAAATMGAAAAATAHAAAAAjUwCAAAAAExCQAAAAExCgAAAAEwCwAAAAsxMTg5NTUzNTc0NgwAAAABMQ0AAAAINS8xLzIwMjAQAAAACTgvMTYvMjAyMKR/B0vyQdgIH4WhWfJB2AgpQ0lRLk5ZU0U6UkFDRS5JUV9MQVNUU0FMRVBSSUNFLjIwLzAzLzIwMjABAAAAPYKwEAIAAAAGMTM5LjU2AAHofVPyQdgIui1eWfJB2Agm</t>
        </is>
      </c>
      <c r="AB3" t="inlineStr">
        <is>
          <t>Q0lRLk5BU0RBUUdTOlRTTEEuSVFfVk9MVU1FLjMxLzAxLzIwMjABAAAAEMaiAQIAAAAIMTUuNzE5MjcAo9YkVfJB2AjDZntZ8kHYCCBDSVEuLklRX0xBU1RTQUxFUFJJQ0UuMTYvMTEvMjAxOAUAAAAAAAAACAAAABQoSW52YWxpZCBJZGVudGlmaWVyKeyNNlHyQdgIW09lc/JB2AgvQ0lRLk5ZU0U6UkFDRS5JUV9FQklUREEuOTk3LjMwLzA0LzIwMjAuLkYuRVVSLkMBAAAAPYKwEAIAAAAHNzg0LjU3OQEIAAAABQAAAAExAQAAAAoxOTQ3NDQ0MTg0AwAAAAI1MAIAAAAENDA1MQQAAAABMQcAAAAJNC8zMC8yMDIwCAAAAAk4LzE2LzIwMjAJAAAAATDZCgdL8kHYCJVYo1nyQdgILUNJUS5OQVNEQVFHUzpDQUtFLklRX0xBU1RTQUxFUFJJQ0UuMzAvMDkvMjAxNgEAAAAI4AQAAgAAAAU1MC4wNgDBqn5T8kHYCLsYJXHyQdgIJ0NJUS5OWVNFOktPLklRX0xBU1RTQUxFUFJJQ0UuMzEvMDEvMjAxOAEAAAASaAAAAgAAAAU0Ny41OQAFXX5T8kHYCDjoKHHyQdgIIENJUS4uSVFfTEFTVFNBTEVQUklDRS4zMC8wNi8yMDE4BQAAAAAAAAAIAAAAFChJbnZhbGlkIElkZW50aWZpZXIp7CA3UvJB2AiUETVz8kHYCCRDSVEuXkFTWC5JUV9MQVNUU0FMRVBSSUNFLjAxLzExLzIwMTkBAAAAH1PrAQIAAAALNDAyMi43MzU1ODcAtbw3UvJB2AgMrRlz8kHYCDpDSVEuTFNFOlRTQ08uSVFfRUJJVERBX01FRElBTl9FU1QuNjAwMC4z</t>
        </is>
      </c>
      <c r="AC3" t="inlineStr">
        <is>
          <t>MC8wNC8yMDIwLi5GLkdCUC5DAQAAADBQBgACAAAABzQ1NDkuMDIBDgAAAAUAAAACMTEBAAAAATACAAAACjEwMDAyNjQ0OTkDAAAABjEwMDE4OAQAAAABMwYAAAABMAcAAAACNTUIAAAAATEJAAAAATEKAAAAATALAAAACzExODkyMzU4NDk5DAAAAAIxMg0AAAAINS8xLzIwMjAQAAAACTgvMTYvMjAyMKR/B0vyQdgICqyhWfJB2AgnQ0lRLiRBRURDSEYuSVFfTEFTVFNBTEVQUklDRS4zMC8wNC8yMDE5AQAAACXrWgACAAAACzMuNjAwOTgwMzkyAJX9JFXyQdgIsKuFWfJB2AgqQ0lRLkxTRTpTRk9SLklRX05JLjk5OS4zMS8xMi8yMDE5Li5GLkdCUC5DAQAAAMtT5CEDAAAAAADc7ZV38kHYCEqj6HjyQdgIIUNJUS5MU0U6VFNDTy5JUV9WT0xVTUUuMTkvMDEvMjAxOAEAAAAwUAYAAgAAAAgxOS4zNzAzOAAoK0J18kHYCPYrW3byQdgILUNJUS5OWVNFOlJBQ0UuSVFfUFJJQ0VfVk9MX0hJU1RfWVIuMzAvMDQvMjAyMAEAAAA9grAQAgAAAAcyOC44NDY2APw6JFXyQdgI8GiIWfJB2AgtQ0lRLk5BU0RBUUdTOkNBS0UuSVFfTEFTVFNBTEVQUklDRS4wNC8wNS8yMDE4AQAAAAjgBAACAAAABTUyLjk2ACnmhVLyQdgIvekFcfJB2AgxQ0lRLkxTRTpTRk9SLklRX0NPU1RfUkVWLjIwMDAuMzEvMTIvMjAxOS4uRi5HQlAuQwEAAADLU+QhAgAAAAkzMC4zMTAyOTEBCAAAAAUAAAABMQEAAAAKMTk2MTExNzQwMQMAAAACNTUC</t>
        </is>
      </c>
      <c r="AD3" t="inlineStr">
        <is>
          <t>AAAAATEEAAAAATEHAAAACjEyLzMxLzIwMTkIAAAACTgvMTYvMjAyMAkAAAABMB77F3jyQdgIfHjxePJB2AgzQ0lRLk5ZU0U6TUFOVS5JUV9JTlZFTlRPUlkuMjAwMC4zMC8wNC8yMDIwLi5GLkdCUC5DAQAAAN1rDQACAAAABTIuNTM1AQgAAAAFAAAAATEBAAAACjIwMTg2MzIwMDMDAAAAAjU1AgAAAAQxMDQzBAAAAAExBwAAAAk0LzMwLzIwMjAIAAAACTgvMTYvMjAyMAkAAAABMP9vykzyQdgIKVSsWfJB2AgoQ0lRLkxTRTpTRk9SLklRX0xBU1RTQUxFUFJJQ0UuMDQvMDUvMjAxOAEAAADLU+QhAwAAAAAAKeaFUvJB2AjIwgVx8kHYCDJDSVEuTllTRTpSQUNFLklRX0xUX0lOVkVTVC45OTYuMzAvMDQvMjAyMC4uRi5FVVIuQwEAAAA9grAQAgAAAAUwLjk3OAEIAAAABQAAAAExAQAAAAoxODc2MDQzMzEzAwAAAAI1MAIAAAAEMTA1NAQAAAABMQcAAAAJNC8zMC8yMDIwCAAAAAk4LzE2LzIwMjAJAAAAATDg4wZL8kHYCJb1lVnyQdgILUNJUS5OQVNEQVFHUzpUU0xBLklRX0xBU1RTQUxFUFJJQ0UuMjEvMTIvMjAxOAEAAAAQxqIBAgAAAAYzMTkuNzcAx+J/U/JB2AgPmiFx8kHYCDRDSVEuTkFTREFRR1M6VFNMQS5JUV9JTkNfVEFYLjk5Ni4zMS8xMi8yMDE5Li5GLlVTRC5DAQAAABDGogECAAAABTkuNDA0AQgAAAAFAAAAATEBAAAACjE4MzAxNDMzMDADAAAAAzE2MAIAAAACNzUEAAAAATEHAAAACjEyLzMxLzIw</t>
        </is>
      </c>
      <c r="AE3" t="inlineStr">
        <is>
          <t>MTkIAAAACTgvMTYvMjAyMAkAAAABMNztlXfyQdgICo3pePJB2AghQ0lRLkxTRTpTRk9SLklRX1ZPTFVNRS4yNy8wNy8yMDE4AQAAAMtT5CEDAAAAAAA6v4VS8kHYCDz1DnHyQdgIJkNJUS5OQVNEQVFHUzpDQUtFLklRX1ZPTFVNRS4wMS8wMi8yMDE5AQAAAAjgBAACAAAACDAuODMzODc2AKS8f1PyQdgI/RPAcvJB2AggQ0lRLk5ZU0U6S08uSVFfVk9MVU1FLjI4LzA2LzIwMTkBAAAAEmgAAAIAAAAIMTYuMzM5ODcAo9YkVfJB2Agu98Jy8kHYCChDSVEuTFNFOlNGT1IuSVFfTEFTVFNBTEVQUklDRS4xOS8wMS8yMDE4AQAAAMtT5CEDAAAAAAAoK0J18kHYCPYrW3byQdgIKENJUS5MU0U6U0ZPUi5JUV9MQVNUU0FMRVBSSUNFLjMwLzExLzIwMTkBAAAAy1PkIQIAAAAEMS43OQAB6H1T8kHYCFY6LnHyQdgIIENJUS5OWVNFOktPLklRX1ZPTFVNRS4yNi8wMS8yMDE4AQAAABJoAAACAAAACDE2LjY3MTIzACgrQnXyQdgI+2hadvJB2AgkQ0lRLl5TUFguSVFfTEFTVFNBTEVQUklDRS4yMC8wNy8yMDE4AQAAAJu4KAACAAAAEDI4MDEuODI4MDg4MDkxNzIAisU3UfJB2AiOCxRz8kHYCDZDSVEuTkFTREFRR1M6Q0FLRS5JUV9UT1RBTF9SRVYuOTk1LjMwLzA0LzIwMjAuLkYuVVNELkMBAAAACOAEAAIAAAAIMTk3Ni42MjQBCAAAAAUAAAABMQEAAAAKMTgzMDM4Njk4NgMAAAADMTYwAgAAAAIyOAQAAAABMQcAAAAJNC8z</t>
        </is>
      </c>
      <c r="AF3" t="inlineStr">
        <is>
          <t>MC8yMDIwCAAAAAk4LzE2LzIwMjAJAAAAATD/b8pM8kHYCNh5nlnyQdgIIkNJUS5OWVNFOlJBQ0UuSVFfVk9MVU1FLjE4LzA1LzIwMTgBAAAAPYKwEAIAAAAIMC4yMTExMTUAKeaFUvJB2AjfaAhx8kHYCCBDSVEuLklRX0xBU1RTQUxFUFJJQ0UuMjgvMDIvMjAxOAUAAAAAAAAACAAAABQoSW52YWxpZCBJZGVudGlmaWVyKWhvN1LyQdgIXT86c/JB2AhAQ0lRLk5BU0RBUUdTOkNBS0UuSVFfVE9UQUxfREVCVF9DVVJSRU5ULjIwMDAuMzAvMDQvMjAyMC4uRi5VU0QuQwEAAAAI4AQAAgAAAAcxMjguMDgxAQgAAAAFAAAAATEBAAAACjIwMjE1ODI3MDQDAAAAAzE2MAIAAAAFMjUyMjMEAAAAATEHAAAACTQvMzAvMjAyMAgAAAAJOC8xNi8yMDIwCQAAAAEwA0nKTPJB2AgtQpZZ8kHYCCdDSVEuJEFFRFRORC5JUV9MQVNUU0FMRVBSSUNFLjMwLzA0LzIwMjABAAAAJetaAAIAAAAKMS4yNzc0MzE5MgCqJCVV8kHYCH7aglnyQdgIPENJUS5MU0U6U0ZPUi5JUV9UT1RBTF9DT01NT05fRVFVSVRZLjEwMDAuMzEvMTIvMjAxOS4uRi5HQlAuQwEAAADLU+QhAgAAAAYzMzkuMjIBCAAAAAUAAAABMQEAAAAKMTk2MTExNjI3MQMAAAACNTUCAAAABDEwMDYEAAAAATEHAAAACjEyLzMxLzIwMTkIAAAACTgvMTYvMjAyMAkAAAABMB77F3jyQdgILzT0ePJB2AgpQ0lRLk5ZU0U6TUFOVS5JUV9MQVNUU0FMRVBSSUNFLjI3LzA5LzIw</t>
        </is>
      </c>
      <c r="AG3" t="inlineStr">
        <is>
          <t>MTkBAAAA3WsNAAIAAAAFMTYuNDEABV1+U/JB2Ahwhytx8kHYCCRDSVEuXkFTWC5JUV9MQVNUU0FMRVBSSUNFLjMwLzExLzIwMTgBAAAAH1PrAQIAAAALMzgyMy4zNDQ2MTMACZY3UvJB2AiqMhtz8kHYCDRDSVEuTkFTREFRR1M6VFNMQS5JUV9SVUFfTkVULjIwMDAuMzEvMTIvMjAxOS4uLkxPQ0FMAQAAABDGogEDAAAAAAD+A0J18kHYCCbpT3byQdgILUNJUS5OQVNEQVFHUzpDQUtFLklRX0xBU1RTQUxFUFJJQ0UuMzEvMTAvMjAxNgEAAAAI4AQAAgAAAAU1My4xOQDRg35T8kHYCKtmJXHyQdgIKUNJUS5OWVNFOk1BTlUuSVFfTEFTVFNBTEVQUklDRS4xMS8xMC8yMDE5AQAAAN1rDQACAAAABTE2LjE2AAVdflPyQdgIE/MrcfJB2AgtQ0lRLk5BU0RBUUdTOkNBS0UuSVFfTEFTVFNBTEVQUklDRS4wMS8wMi8yMDE5AQAAAAjgBAACAAAABTQ0Ljk3AKS8f1PyQdgI9m0jcfJB2Ag2Q0lRLkFVRC5JUV9GVUxMX0NVUlZFX0FOTlVBTC5BTExDT1JQLkhZLjIwWS4zMS8xMi8yMDE5AQAAAAAAAAACAAAACTAuMDg4NzQwMgDYLd508kHYCEn4SXbyQdgILUNJUS5OQVNEQVFHUzpUU0xBLklRX0xBU1RTQUxFUFJJQ0UuMjMvMDgvMjAxOQEAAAAQxqIBAgAAAAUyMTEuNADRg35T8kHYCHEeKnHyQdgINkNJUS5OQVNEQVFHUzpUU0xBLklRX0xUX0lOVkVTVC45OTYuMzAvMDQvMjAyMC4uRi5VU0QuQwEAAAAQxqIBAwAAAAAA</t>
        </is>
      </c>
      <c r="AH3" t="inlineStr">
        <is>
          <t>vFgHS/JB2AiW9ZVZ8kHYCClDSVEuTllTRTpSQUNFLklRX0xBU1RTQUxFUFJJQ0UuMjkvMTEvMjAxOQEAAAA9grAQAgAAAAYxNjguMjcA6DV+U/JB2Ah+dy1x8kHYCCZDSVEuTkFTREFRR1M6VFNMQS5JUV9WT0xVTUUuMjQvMDUvMjAxOQEAAAAQxqIBAgAAAAgxNC4xMzY1NwCj1iRV8kHYCIyYwXLyQdgIOUNJUS5OWVNFOlJBQ0UuSVFfRUJJVF9NRURJQU5fRVNULjEwMDEuMzEvMTIvMjAxOS4uRi5FVVIuQwEAAAA9grAQAgAAAAM5MzQBDgAAAAUAAAABMwEAAAABMAIAAAAKMTAwMzIyNjgwMgMAAAAGMTAwMjE2BAAAAAEzBgAAAAEwBwAAAAI1MAgAAAABMQkAAAABMQoAAAABMAsAAAALMTE3Mzk2MTcyMDAMAAAAATENAAAACDEvMS8yMDIwEAAAAAk4LzE2LzIwMjDzSBh48kHYCEFx7HjyQdgILENJUS5OWVNFOk1BTlUuSVFfU0dBLjk5OS4zMS8xMi8yMDE5Li5GLkdCUC5DAQAAAN1rDQACAAAABTI5Mi40AQgAAAAFAAAAATEBAAAACjE5ODU4NDUwMjkDAAAAAjU1AgAAAAIyMwQAAAABMQcAAAAKMTIvMzEvMjAxOQgAAAAJOC8xNi8yMDIwCQAAAAEwHiIYePJB2Ahly+948kHYCBlDSVEuLklRX1ZPTFVNRS4yMi8wMi8yMDE5BQAAAAAAAAAIAAAAFChJbnZhbGlkIElkZW50aWZpZXIpxx9/U/JB2Ah+cbpy8kHYCCJDSVEuTllTRTpSQUNFLklRX1ZPTFVNRS4zMC8wMy8yMDE4AQAAAD2CsBADAAAAAAAoK0J18kHY</t>
        </is>
      </c>
      <c r="AI3" t="inlineStr">
        <is>
          <t>CIF/UnbyQdgIP0NJUS5OQVNEQVFHUzpUU0xBLklRX0VCSVREQV9NRURJQU5fRVNULjEwMDMuMzAvMDQvMjAyMC4uRi5VU0QuQwEAAAAQxqIBAgAAAAc4Njk3LjU1AQ4AAAAFAAAAATMBAAAAATACAAAACjEwMDE4Njg5MTcDAAAABjEwMDE4OAQAAAABMgYAAAABMAcAAAADMTYwCAAAAAExCQAAAAExCgAAAAEwCwAAAAsxMTg5ODkxMTg4NQwAAAABMQ0AAAAINS8xLzIwMjAQAAAACTgvMTYvMjAyMKR/B0vyQdgIMRChWfJB2AgvQ0lRLk5ZU0U6S08uSVFfVE9UQUxfQ0EuOTk4LjMxLzEyLzIwMTkuLkYuVVNELkMBAAAAEmgAAAIAAAAFMzQwMTABCAAAAAUAAAABMQEAAAAKMTk0NjQzMDc4MgMAAAADMTYwAgAAAAQxMDA4BAAAAAExBwAAAAoxMi8zMS8yMDE5CAAAAAk4LzE2LzIwMjAJAAAAATA7hhd48kHYCIEP/HjyQdgIIUNJUS5MU0U6VFNDTy5JUV9WT0xVTUUuMDcvMDIvMjAyMAEAAAAwUAYAAgAAAAgyNy41Mzk0NACV/SRV8kHYCG4MeFnyQdgIKUNJUS5OWVNFOk1BTlUuSVFfTEFTVFNBTEVQUklDRS4wOS8wOC8yMDE5AQAAAN1rDQACAAAABTE3Ljc1ANGDflPyQdgIloIpcfJB2AhAQ0lRLk5BU0RBUUdTOlRTTEEuSVFfVE9UQUxfQ09NTU9OX0VRVUlUWS45OTkuMzAvMDQvMjAyMC4uRi5VU0QuQwEAAAAQxqIBAgAAAAQ0OTIzAQgAAAAFAAAAATEBAAAACjIwMTM5MDc0NjMDAAAAAzE2MAIAAAAEMTAwNgQA</t>
        </is>
      </c>
      <c r="AJ3" t="inlineStr">
        <is>
          <t>AAABMQcAAAAJNC8zMC8yMDIwCAAAAAk4LzE2LzIwMjAJAAAAATC8WAdL8kHYCJAKnFnyQdgIOENJUS5MU0U6VFNDTy5JUV9FQklUX01FRElBTl9FU1QuMTAwMy4zMC8wNC8yMDIwLi5GLkdCUC5DAQAAADBQBgACAAAACDI4NTUuNzk5AQ4AAAAFAAAAATMBAAAAATACAAAACjEwMDE0MTYwNzcDAAAABjEwMDIxNgQAAAABMwYAAAABMAcAAAACNTUIAAAAATEJAAAAATEKAAAAATALAAAACzExODkzMzQ1NjQ1DAAAAAExDQAAAAg1LzEvMjAyMBAAAAAJOC8xNi8yMDIwpH8HS/JB2Ah6pqNZ8kHYCC1DSVEuTFNFOlRTQ08uSVFfREFfQ0YuOTk5LjMxLzEyLzIwMTkuLkYuR0JQLkMBAAAAMFAGAAIAAAAEMTA4NwEIAAAABQAAAAExAQAAAAoxOTY4NzM2NTU5AwAAAAI1NQIAAAAEMjE2MAQAAAABMQcAAAAKMTIvMzEvMjAxOQgAAAAJOC8xNi8yMDIwCQAAAAEw2hSWd/JB2AisROd48kHYCDNDSVEuTFNFOlNGT1IuSVFfUFJFRl9FUVVJVFkuOTk2LjMwLzA0LzIwMjAuLkYuR0JQLkMBAAAAy1PkIQMAAAAAANkKB0vyQdgIp7ybWfJB2AgnQ0lRLkxTRTpTRk9SLklRX0ZJU0NBTF9RLi4zMC8wNC8yMDIwLi5GAQAAAMtT5CEDAAAAAlE0AODjBkvyQdgI4OMGS/JB2AgjQ0lRLiVUQ01TWTMwLklRX0xBU1RTQUxFUFJJQ0UuNDM0NjUBAAAAIx8oAgIAAAAEMy4wMgBBUkJ18kHYCNGkS3byQdgIL0NJUS5OWVNFOk1BTlUuSVFf</t>
        </is>
      </c>
      <c r="AK3" t="inlineStr">
        <is>
          <t>REFfQ0YuMTAwMC4zMS8xMi8yMDE5Li5GLkdCUC5DAQAAAN1rDQACAAAABjE0MC44OAEIAAAABQAAAAExAQAAAAoxOTg1ODQ1MDYzAwAAAAI1NQIAAAAEMjE2MAQAAAABMQcAAAAKMTIvMzEvMjAxOQgAAAAJOC8xNi8yMDIwCQAAAAEw2hSWd/JB2Aiga+d48kHYCDlDSVEuTllTRTpLTy5JUV9UT1RBTF9ERUJUX0NVUlJFTlQuOTk3LjMxLzEyLzIwMTkuLkYuVVNELkMBAAAAEmgAAAIAAAAFMTU4NTgBCAAAAAUAAAABMQEAAAAKMTg3NTc5NzgwOQMAAAADMTYwAgAAAAUyNTIyMwQAAAABMQcAAAAKMTIvMzEvMjAxOQgAAAAJOC8xNi8yMDIwCQAAAAEwHK0XePJB2AhVK/l48kHYCClDSVEuTllTRTpLTy5JUV9DT1NUX0JPUlJPV0lORy4uMzEvMTIvMjAxOQEAAAASaAAAAgAAAAYyLjEzOTUBCAAAAAUAAAABMQEAAAAKMjAxNjc5MzcyNAMAAAADMTYwAgAAAAUyMTY4MQQAAAABMAcAAAAKMTIvMzEvMjAxOQgAAAAKMTIvMzEvMjAxOQkAAAABMP4DQnXyQdgIQ01PdvJB2AguQ0lRLk5ZU0U6UkFDRS5JUV9FQklULjIwMDAuMzAvMDQvMjAyMC4uRi5FVVIuQwEAAAA9grAQAgAAAAc5MTcuMzg1AQgAAAAFAAAAATEBAAAACjIwMTU2NDI5NTQDAAAAAjUwAgAAAAM0MDAEAAAAATEHAAAACTQvMzAvMjAyMAgAAAAJOC8xNi8yMDIwCQAAAAEw2QoHS/JB2AhWQ6RZ8kHYCDdDSVEuTllTRTpNQU5VLklRX0VTVF9FUFNfR1JP</t>
        </is>
      </c>
      <c r="AL3" t="inlineStr">
        <is>
          <t>V1RIXzVZUl9OVU0uNjAwMC4zMS8xMi8yMDE5AQAAAN1rDQABAAAAATEA/gNCdfJB2AjAsE528kHYCCVDSVEuXkNPTVAuSVFfTEFTVFNBTEVQUklDRS4zMS8wOC8yMDE1AQAAAIm4KAACAAAABzQ3NzYuNTEAoJ43UfJB2AhXdQpz8kHYCDVDSVEuTllTRTpLTy5JUV9FU1RfRVBTX0dST1dUSF81WVJfTE9XLjYwMDAuMzEvMTIvMjAxOQEAAAASaAAAAgAAAAE1AQ4AAAAFAAAAATcBAAAABzI2MDEyMDECAAAABTIyMjA4AwAAAAYxMDAxNzAEAAAAATIGAAAAATAHAAAAATAIAAAAATAJAAAAATEKAAAAATALAAAACzExNjU2NTY3MzI0DAAAAAE4DQAAAAgxLzEvMjAyMBAAAAAKMTIvMzEvMjAxOSgrQnXyQdgID4lOdvJB2AgnQ0lRLk5ZU0U6S08uSVFfTEFTVFNBTEVQUklDRS4xNS8wNi8yMDE4AQAAABJoAAACAAAABTQ0LjEyACnmhVLyQdgIKCYLcfJB2AgrQ0lRLk5ZU0U6S08uSVFfUEVSSU9EREFURS45OTguMzAvMDQvMjAyMC4uRgEAAAASaAAABQAAAAozMS8xMi8yMDE3ALGvJFXyQdgI5nuBWfJB2AgiQ0lRLk5ZU0U6TUFOVS5JUV9WT0xVTUUuMDQvMDUvMjAxOAEAAADdaw0AAgAAAAcwLjAzMzgzACnmhVLyQdgIyMIFcfJB2AggQ0lRLi5JUV9MQVNUU0FMRVBSSUNFLjI5LzA2LzIwMTgFAAAAAAAAAAgAAAAUKEludmFsaWQgSWRlbnRpZmllcimndzdR8kHYCCeudHPyQdgIJ0NJUS4kQUVESVJSLklRX0xBU1RT</t>
        </is>
      </c>
      <c r="AM3" t="inlineStr">
        <is>
          <t>QUxFUFJJQ0UuMzEvMTIvMjAxOAEAAAAl61oAAgAAAAg4Ljc0RS0wNQD+A0J18kHYCAFCTHbyQdgIJ0NJUS5OWVNFOktPLklRX0xBU1RTQUxFUFJJQ0UuMTYvMDMvMjAxOAEAAAASaAAAAgAAAAU0My40NgAoK0J18kHYCIr+VXbyQdgINENJUS5MU0U6U0ZPUi5JUV9UT1RBTF9BU1NFVFMuOTk2LjMwLzA0LzIwMjAuLkYuR0JQLkMBAAAAy1PkIQMAAAAAANkKB0vyQdgIqguVWfJB2AguQ0lRLk5ZU0U6UkFDRS5JUV9DQVBFWC45OTYuMzEvMTIvMjAxOS4uRi5FVVIuQwEAAAA9grAQAgAAAAgtMTY5LjM2MwEIAAAABQAAAAExAQAAAAoxODMwNDc0MDk0AwAAAAI1MAIAAAAEMjAyMQQAAAABMQcAAAAKMTIvMzEvMjAxOQgAAAAJOC8xNi8yMDIwCQAAAAEw2hSWd/JB2Ag3SuV48kHYCChDSVEuTFNFOlNGT1IuSVFfTEFTVFNBTEVQUklDRS4yOC8wMi8yMDE3AQAAAMtT5CEDAAAAAADRg35T8kHYCBErJnHyQdgIOkNJUS5OWVNFOktPLklRX1JFVkVOVUVfTUVESUFOX0VTVC42MDAwLjMxLzEyLzIwMTkuLkYuVVNELkMBAAAAEmgAAAIAAAAFMzgxMDcBDgAAAAUAAAACMTEBAAAAATACAAAACDc4ODg3NDkzAwAAAAYxMDAxODEEAAAAATIGAAAAATAHAAAAAzE2MAgAAAABMQkAAAABMQoAAAABMAsAAAALMTE2NzAzMTY0NzMMAAAAAjEyDQAAAAgxLzEvMjAyMBAAAAAJOC8xNi8yMDIw80gYePJB2AiII/N48kHYCChDSVEu</t>
        </is>
      </c>
      <c r="AN3" t="inlineStr">
        <is>
          <t>TFNFOlNGT1IuSVFfTEFTVFNBTEVQUklDRS4zMC8wOS8yMDE1AQAAAMtT5CEDAAAAAAC5lH9T8kHYCDJdInHyQdgIM0NJUS5OQVNEQVFHUzpDQUtFLklRX0xBU1RTQUxFUFJJQ0UuMzAvMDQvMjAyMC5VU0QuQwEAAAAI4AQAAgAAAAUyMi4yOQCzQ8Na8kHYCDul0VryQdgIJ0NJUS4kQUVEVFdELklRX0xBU1RTQUxFUFJJQ0UuMzEvMTIvMjAxOQEAAAAl61oAAgAAAAswLjEyMjc4MTIxMwD+A0J18kHYCNh9S3byQdgIKENJUS5OWVNFOk1BTlUuSVFfQkVUQV81WVJfUlNRLjMxLzEyLzIwMTkBAAAA3WsNAAIAAAARMC4xMTU5NzgzODc3OTI4NjcA3wbedPJB2Ag/PEd28kHYCDFDSVEuTkFTREFRR1M6VFNMQS5JUV9FQlQuMTAwMC4zMS8xMi8yMDE5Li5GLlVTRC5DAQAAABDGogECAAAACS0xMDA0Ljc0NQEIAAAABQAAAAExAQAAAAoxOTQ1ODczNTQ2AwAAAAMxNjACAAAAAzEzOQQAAAABMQcAAAAKMTIvMzEvMjAxOQgAAAAJOC8xNi8yMDIwCQAAAAEw3O2Vd/JB2Aix6+p48kHYCCZDSVEuTkFTREFRR1M6VFNMQS5JUV9WT0xVTUUuMTMvMTIvMjAxOQEAAAAQxqIBAgAAAAg2LjU3NDI4MQCj1iRV8kHYCFhbwnLyQdgIO0NJUS5MU0U6U0ZPUi5JUV9UT1RBTF9DT01NT05fRVFVSVRZLjk5OC4zMC8wNC8yMDIwLi5GLkdCUC5DAQAAAMtT5CEDAAAAAADZCgdL8kHYCIJYnFnyQdgIJ0NJUS5OWVNFOktPLklRX0xBU1RT</t>
        </is>
      </c>
      <c r="AO3" t="inlineStr">
        <is>
          <t>QUxFUFJJQ0UuMjgvMDIvMjAxOAEAAAASaAAAAgAAAAU0My4yMgAFXX5T8kHYCK8NKXHyQdgIPkNJUS5OQVNEQVFHUzpUU0xBLklRX0NBUEVYX01FRElBTl9FU1QuNjAwMC4zMC8wNC8yMDIwLi5GLlVTRC5DAQAAABDGogECAAAACi0yNTAzLjU1MTMBDgAAAAUAAAACMTEBAAAAATACAAAACDE1MzU3Njg2AwAAAAYxMDQwOTEEAAAAATIGAAAAATAHAAAAAzE2MAgAAAABMQkAAAABMQoAAAABMAsAAAALMTE5MDI1OTQ5MDIMAAAAAjEyDQAAAAg1LzEvMjAyMBAAAAAJOC8xNi8yMDIwpH8HS/JB2Ah+9KpZ8kHYCCRDSVEuXlNQWC5JUV9MQVNUU0FMRVBSSUNFLjA5LzAzLzIwMTgBAAAAm7goAAIAAAAQMjc4Ni41NjUxMDI3NTMxNQDYLd508kHYCIBSRnbyQdgINENJUS5OQVNEQVFHUzpUU0xBLklRX0VCSVREQS4yMDAwLjMwLzA0LzIwMjAuLkYuVVNELkMBAAAAEMaiAQIAAAAEMzAzMwEIAAAABQAAAAExAQAAAAoyMDMyMDQ1MzM0AwAAAAMxNjACAAAABDQwNTEEAAAAATEHAAAACTQvMzAvMjAyMAgAAAAJOC8xNi8yMDIwCQAAAAEwyTEHS/JB2AgScKJZ8kHYCCVDSVEuXkNPTVAuSVFfTEFTVFNBTEVQUklDRS4yNC8wMS8yMDIwAQAAAIm4KAACAAAABzkzMTQuOTEASQUzUvJB2Aic6rxZ8kHYCCRDSVEuXkFTWC5JUV9MQVNUU0FMRVBSSUNFLjA5LzExLzIwMTgBAAAAH1PrAQIAAAALMzkwMS43MjQ5ODMAisU3UfJB</t>
        </is>
      </c>
      <c r="AP3" t="inlineStr">
        <is>
          <t>2AjEWhtz8kHYCCxDSVEuTFNFOlNGT1IuSVFfRUJJVC45OTguMzEvMTIvMjAxOS4uRi5HQlAuQwEAAADLU+QhAwAAAAAAHiIYePJB2Ahn/Ot48kHYCDZDSVEuTFNFOlRTQ08uSVFfREFfTUVESUFOX0VTVC4xMDAxLjMxLzEyLzIwMTkuLkYuR0JQLkMBAAAAMFAGAAIAAAAHMjA1NC42NAEOAAAABQAAAAEzAQAAAAEwAgAAAAoxMDAwMjY0NDk4AwAAAAYxMTQxOTAEAAAAATMGAAAAATAHAAAAAjU1CAAAAAExCQAAAAExCgAAAAEwCwAAAAsxMTYzNjU1NjUzNwwAAAABMQ0AAAAIMS8xLzIwMjAQAAAACTgvMTYvMjAyMDs8lnfyQdgIlpLnePJB2AgoQ0lRLkxTRTpUU0NPLklRX0xBU1RTQUxFUFJJQ0UuMjIvMDYvMjAxOAEAAAAwUAYAAgAAAAUyLjYxNwAp5oVS8kHYCP2aC3HyQdgILUNJUS5OQVNEQVFHUzpDQUtFLklRX0xBU1RTQUxFUFJJQ0UuMTAvMDQvMjAyMAEAAAAI4AQAAgAAAAQyMC4yAAHofVPyQdgIh/BeWfJB2AgrQ0lRLkxTRTpTRk9SLklRX0VCVC45OTkuMzAvMDQvMjAyMC4uRi5HQlAuQwEAAADLU+QhAgAAAAotMTUuNjM2MDAzAQgAAAAFAAAAATEBAAAACjE5NjExMTYyNzEDAAAAAjU1AgAAAAMxMzkEAAAAATEHAAAACTQvMzAvMjAyMAgAAAAJOC8xNi8yMDIwCQAAAAEw2QoHS/JB2AjGFaZZ8kHYCDVDSVEuQVVELklRX0ZVTExfQ1VSVkVfQU5OVUFMLkFMTENPUlAuQS4yMFkuMzEvMTIvMjAxOQEA</t>
        </is>
      </c>
      <c r="AQ3" t="inlineStr">
        <is>
          <t>AAAAAAAAAgAAAAkwLjAzNDAxNzIA2C3edPJB2AhJ+El28kHYCCBDSVEuLklRX0xBU1RTQUxFUFJJQ0UuMzEvMTIvMjAxOAUAAAAAAAAACAAAABQoSW52YWxpZCBJZGVudGlmaWVyKef5NlLyQdgIdTguc/JB2AgsQ0lRLk5ZU0U6UkFDRS5JUV9TR0EuOTk5LjMxLzEyLzIwMTkuLkYuRVVSLkMBAAAAPYKwEAIAAAAHMzI5LjA2NQEIAAAABQAAAAExAQAAAAoxOTQ3NDQ0MTkwAwAAAAI1MAIAAAACMjMEAAAAATEHAAAACjEyLzMxLzIwMTkIAAAACTgvMTYvMjAyMAkAAAABMB4iGHjyQdgIiqTvePJB2AgoQ0lRLkxTRTpUU0NPLklRX0xBU1RTQUxFUFJJQ0UuMDMvMDUvMjAxOQEAAAAwUAYAAgAAAAUyLjQ3NADe0n5T8kHYCBErJnHyQdgIKUNJUS5OWVNFOk1BTlUuSVFfTEFTVFNBTEVQUklDRS4zMC8xMS8yMDE2AQAAAN1rDQACAAAABTE0Ljk1ANGDflPyQdgIM48lcfJB2AgoQ0lRLkxTRTpTRk9SLklRX0xBU1RTQUxFUFJJQ0UuMDgvMDIvMjAxOQEAAADLU+QhAgAAAAUxLjMyNQCkvH9T8kHYCPZtI3HyQdgIPUNJUS5OWVNFOlJBQ0UuSVFfVE9UQUxfQ09NTU9OX0VRVUlUWS4xMDAwLjMxLzEyLzIwMTkuLkYuRVVSLkMBAAAAPYKwEAIAAAAIMTM0OC43MjIBCAAAAAUAAAABMQEAAAAKMTk0NzQ0NDE4MwMAAAACNTACAAAABDEwMDYEAAAAATEHAAAACjEyLzMxLzIwMTkIAAAACTgvMTYvMjAyMAkAAAABMB77F3jy</t>
        </is>
      </c>
      <c r="AR3" t="inlineStr">
        <is>
          <t>QdgILzT0ePJB2AgqQ0lRLkxTRTpUU0NPLklRX0dQLjk5Ny4zMS8xMi8yMDE5Li5GLkdCUC5DAQAAADBQBgACAAAABDIxNzMBCAAAAAUAAAABMQEAAAAKMTg0NzgyNTE0OAMAAAACNTUCAAAAAjEwBAAAAAExBwAAAAoxMi8zMS8yMDE5CAAAAAk4LzE2LzIwMjAJAAAAATAeIhh48kHYCHNA8HjyQdgILkNJUS5MU0U6U0ZPUi5JUV9FQklUREEuOTk5LjMxLzEyLzIwMTkuLkYuR0JQLkMBAAAAy1PkIQMAAAAAAB4iGHjyQdgIwmvuePJB2Ag2Q0lRLkxTRTpUU0NPLklRX0NBU0hfU1RfSU5WRVNULjk5Ni4zMC8wNC8yMDIwLi5GLkdCUC5DAQAAADBQBgACAAAABDU5OTEBCAAAAAUAAAABMQEAAAAKMTg0NzgyNTE0OAMAAAACNTUCAAAABDEwMDIEAAAAATEHAAAACTQvMzAvMjAyMAgAAAAJOC8xNi8yMDIwCQAAAAEwyTEHS/JB2AgpOJNZ8kHYCDFDSVFBVkcuJVRDTVNNMDYuSVFfTEFTVFNBTEVQUklDRS40MDI5OC4zMC8wNC8yMDIwAQAAAAsfKAICAAAAETAuNjc0MjM4MzA0Njc4MTI5AKokJVXyQdgI2w+FWfJB2AggQ0lRLi5JUV9MQVNUU0FMRVBSSUNFLjE0LzA5LzIwMTgFAAAAAAAAAAgAAAAUKEludmFsaWQgSWRlbnRpZmllcikIAzdR8kHYCNWNa3PyQdgIKUNJUS5OWVNFOk1BTlUuSVFfTEFTVFNBTEVQUklDRS4wNy8xMi8yMDE4AQAAAN1rDQACAAAABTE3LjI5AMfif1PyQdgIvRQgcfJB2AgwQ0lRLkxTRTpU</t>
        </is>
      </c>
      <c r="AS3" t="inlineStr">
        <is>
          <t>U0NPLklRX0NPU1RfUkVWLjk5OC4zMS8xMi8yMDE5Li5GLkdCUC5DAQAAADBQBgACAAAABTUyOTMyAQgAAAAFAAAAATEBAAAACjE4ODg1MjUwNzQDAAAAAjU1AgAAAAExBAAAAAExBwAAAAoxMi8zMS8yMDE5CAAAAAk4LzE2LzIwMjAJAAAAATAe+xd48kHYCH4q8XjyQdgINUNJUUFWRy4kQUVERVVSLklRX0xBU1RTQUxFUFJJQ0UuMzEvMTIvMjAxNS4zMS8xMi8yMDE2AQAAACXrWgACAAAACDQuMDY0MjA2AOqWykzyQdgIf+NfdvJB2AgmQ0lRLk5BU0RBUUdTOlRTTEEuSVFfVk9MVU1FLjE3LzA4LzIwMTgBAAAAEMaiAQIAAAAIMTguOTU4NjEAOr+FUvJB2AjwyBBx8kHYCCZDSVEuTkFTREFRR1M6VFNMQS5JUV9WT0xVTUUuMDkvMDIvMjAxOAEAAAAQxqIBAgAAAAgxMi45MzM3MgAoK0J18kHYCBFXWXbyQdgIN0NJUS5OQVNEQVFHUzpUU0xBLklRX0xUX0lOVkVTVC4xMDAwLjMxLzEyLzIwMTkuLkYuVVNELkMBAAAAEMaiAQIAAAAGMTIuMTU5AQgAAAAFAAAAATEBAAAACjE5NDU4NzM1NDYDAAAAAzE2MAIAAAAEMTA1NAQAAAABMQcAAAAKMTIvMzEvMjAxOQgAAAAJOC8xNi8yMDIwCQAAAAEwO4YXePJB2AifYfp48kHYCDRDSVEuTllTRTpNQU5VLklRX1RPVEFMX0xJQUIuMjAwMC4zMC8wNC8yMDIwLi5GLkdCUC5DAQAAAN1rDQACAAAABzg5Ny42NTMBCAAAAAUAAAABMQEAAAAKMjAxODYzMjAwMwMAAAACNTUC</t>
        </is>
      </c>
      <c r="AT3" t="inlineStr">
        <is>
          <t>AAAABDEyNzYEAAAAATEHAAAACTQvMzAvMjAyMAgAAAAJOC8xNi8yMDIwCQAAAAEw/2/KTPJB2AgZEJpZ8kHYCCJDSVEuTllTRTpNQU5VLklRX1ZPTFVNRS4yNS8wMS8yMDE5AQAAAN1rDQACAAAACDAuMDY4MTg4AKS8f1PyQdgIPAK/cvJB2AgkQ0lRLl5TUFguSVFfTEFTVFNBTEVQUklDRS4zMC8wNC8yMDE4AQAAAJu4KAACAAAAEDI2NDguMDQ5MzY0NzA4NzIAtbw3UvJB2AiSBghz8kHYCB9DSVEuTkFTREFRR1M6VFNMQS5JUV9DT01QQU5ZX0lEAQAAABDGogEDAAAACklRMjc0NDQ3NTIA/DokVfJB2AiG7olZ8kHYCEVDSVEuTkFTREFRR1M6Q0FLRS5JUV9NSU5PUklUWV9JTlRFUkVTVF9UT1RBTC4xMDAwLjMwLzA0LzIwMjAuLkYuVVNELkMBAAAACOAEAAMAAAAAAP9vykzyQdgIyk6ZWfJB2Ag1Q0lRLk5BU0RBUUdTOlRTTEEuSVFfU0hBUkVTT1VUU1RBTkRJTkcuMzEvMTIvMjAxOC5VU0QBAAAAEMaiAQIAAAAKMTcxLjczMjc3NQAVIspM8kHYCLLNYHbyQdgIGUNJUS4uSVFfVk9MVU1FLjA2LzA3LzIwMTgFAAAAAAAAAAgAAAAUKEludmFsaWQgSWRlbnRpZmllcilDcYVS8kHYCLmrDHHyQdgIIENJUS4uSVFfTEFTVFNBTEVQUklDRS4zMS8wNS8yMDE1BQAAAAAAAAAIAAAAFChJbnZhbGlkIElkZW50aWZpZXIpzCk3UfJB2AhD9mFz8kHYCChDSVEuTFNFOlNGT1IuSVFfTEFTVFNBTEVQUklDRS4zMS8xMi8y</t>
        </is>
      </c>
      <c r="AU3" t="inlineStr">
        <is>
          <t>MDE0AQAAAMtT5CEDAAAAAABBUkJ18kHYCN2EUHbyQdgIJENJUS5eQVNYLklRX0xBU1RTQUxFUFJJQ0UuMzEvMDUvMjAxNwEAAAAfU+sBAgAAAAs0MTE2LjA3OTM5MQBHhYVR8kHYCNiFC3PyQdgIJ0NJUS5OWVNFOktPLklRX0xBU1RTQUxFUFJJQ0UuMjIvMTEvMjAxOQEAAAASaAAAAgAAAAU1My4wMwDoNX5T8kHYCH53LXHyQdgIMUNJUS5OQVNEQVFHUzpUU0xBLklRX0VCSVQuOTk4LjMwLzA0LzIwMjAuLkYuVVNELkMBAAAAEMaiAQIAAAAFLTE2MzIBCAAAAAUAAAABMQEAAAAKMjAxMzkwNzQ3MAMAAAADMTYwAgAAAAM0MDAEAAAAATEHAAAACTQvMzAvMjAyMAgAAAAJOC8xNi8yMDIwCQAAAAEwyTEHS/JB2AgzuKRZ8kHYCCdDSVEuTllTRTpLTy5JUV9MQVNUU0FMRVBSSUNFLjI5LzAyLzIwMjABAAAAEmgAAAIAAAAFNTMuNDkAAeh9U/JB2AiXF19Z8kHYCDZDSVEuTllTRTpSQUNFLklRX0VRVUlUWV9NRVRIT0QuOTk2LjMxLzEyLzIwMTkuLkYuRVVSLkMBAAAAPYKwEAMAAAAAAEdgF3jyQdgIRUD/ePJB2AglQ0lRLl5DT01QLklRX0xBU1RTQUxFUFJJQ0UuMDQvMDEvMjAxOQEAAACJuCgAAgAAAAc2NzM4Ljg2AIrFN1HyQdgIxe8Wc/JB2AgnQ0lRLiRBRUREWkQuSVFfTEFTVFNBTEVQUklDRS4zMS8xMi8yMDE5AQAAACXrWgACAAAACzAuMDMwNjczMjU4AP4DQnXyQdgICs1LdvJB2AgyQ0lRLk5ZU0U6TUFO</t>
        </is>
      </c>
      <c r="AV3" t="inlineStr">
        <is>
          <t>VS5JUV9UT1RBTF9DTC4yMDAwLjMwLzA0LzIwMjAuLkYuR0JQLkMBAAAA3WsNAAIAAAAGMzEyLjI0AQgAAAAFAAAAATEBAAAACjIwMTg2MzIwMDMDAAAAAjU1AgAAAAQxMDA5BAAAAAExBwAAAAk0LzMwLzIwMjAIAAAACTgvMTYvMjAyMAkAAAABMLxYB0vyQdgI7wSXWfJB2AgoQ0lRLkxTRTpTRk9SLklRX0xBU1RTQUxFUFJJQ0UuMzEvMDcvMjAxOQEAAADLU+QhAgAAAAUxLjU1NQAID35T8kHYCJQpLXHyQdgIQENJUS5OQVNEQVFHUzpUU0xBLklRX1RPVEFMX0NPTU1PTl9FUVVJVFkuOTk2LjMxLzEyLzIwMTkuLkYuVVNELkMBAAAAEMaiAQIAAAAGOTExLjcxAQgAAAAFAAAAATEBAAAACjE4MzAxNDMzMDADAAAAAzE2MAIAAAAEMTAwNgQAAAABMQcAAAAKMTIvMzEvMjAxOQgAAAAJOC8xNi8yMDIwCQAAAAEwHvsXePJB2AivwPN48kHYCCxDSVEuTllTRTpNQU5VLklRX0ZJU0NBTF9ZLjEwMDAuMzAvMDQvMjAyMC4uRgEAAADdaw0AAQAAAAQyMDE5APw6JFXyQdgIp3mJWfJB2Ag7Q0lRLk5BU0RBUUdTOkNBS0UuSVFfRVNUX0VQU19HUk9XVEhfNVlSX0xPVy42MDAwLjMxLzEyLzIwMTkBAAAACOAEAAIAAAACMTIBDgAAAAUAAAABNwEAAAAHMjU5OTY5NQIAAAAGMjczODg4AwAAAAYxMDAxNzAEAAAAATIGAAAAATAHAAAAATAIAAAAATAJAAAAATEKAAAAATALAAAACzExNjU5MDMwNDEyDAAAAAE4DQAAAAgxLzEv</t>
        </is>
      </c>
      <c r="AW3" t="inlineStr">
        <is>
          <t>MjAyMBAAAAAKMTIvMzEvMjAxOSgrQnXyQdgID4lOdvJB2AgkQ0lRLl5TUFguSVFfTEFTVFNBTEVQUklDRS4xMy8wNy8yMDE4AQAAAJu4KAACAAAADzI4MDEuMzExMzcyNjYxNwCKxTdR8kHYCI4LFHPyQdgIKUNJUS5OWVNFOk1BTlUuSVFfTEFTVFNBTEVQUklDRS4zMS8wMy8yMDE1AQAAAN1rDQACAAAABTE1LjkxAEFSQnXyQdgIGTdQdvJB2AgkQ0lRLl5BU1guSVFfTEFTVFNBTEVQUklDRS4wNy8xMi8yMDE4AQAAAB9T6wECAAAACzM3MTAuNjYxMjE3AIrFN1HyQdgIoAsbc/JB2AhEQ0lRLk5BU0RBUUdTOkNBS0UuSVFfTUlOT1JJVFlfSU5URVJFU1RfVE9UQUwuOTk3LjMwLzA0LzIwMjAuLkYuVVNELkMBAAAACOAEAAMAAAAAAP9vykzyQdgIMMKZWfJB2AgpQ0lRLkxTRTpUU0NPLklRX0RJVklERU5EX1lJRUxELjMxLzEyLzIwMTkBAAAAMFAGAAIAAAAGMi4yNjA5AP4DQnXyQdgIjyZPdvJB2AggQ0lRLk5ZU0U6S08uSVFfVk9MVU1FLjA3LzA5LzIwMTgBAAAAEmgAAAIAAAAIMTAuMjA4MTEAQ5iFUvJB2AgRmxJx8kHYCCVDSVEuXkNPTVAuSVFfTEFTVFNBTEVQUklDRS4yMC8wNC8yMDE4AQAAAIm4KAACAAAABzcxNDYuMTIA2C3edPJB2AimK0Z28kHYCDJDSVEuTFNFOlRTQ08uSVFfVE9UQUxfTElBQi45OTguMzEvMTIvMjAxOS4uRi5HQlAuQwEAAAAwUAYAAgAAAAUzOTQzOQEIAAAABQAAAAExAQAAAAox</t>
        </is>
      </c>
      <c r="AX3" t="inlineStr">
        <is>
          <t>ODg4NTI1MDc0AwAAAAI1NQIAAAAEMTI3NgQAAAABMQcAAAAKMTIvMzEvMjAxOQgAAAAJOC8xNi8yMDIwCQAAAAEwhNQXePJB2AgElPV48kHYCC9DSVEuTllTRTpLTy5JUV9UT1RBTF9DTC45OTcuMzEvMTIvMjAxOS4uRi5VU0QuQwEAAAASaAAAAgAAAAUyNjkyOQEIAAAABQAAAAExAQAAAAoxODc1Nzk3ODA5AwAAAAMxNjACAAAABDEwMDkEAAAAATEHAAAACjEyLzMxLzIwMTkIAAAACTgvMTYvMjAyMAkAAAABMBytF3jyQdgILWf4ePJB2AgwQ0lRLk5BU0RBUUdTOkNBS0UuSVFfRUJULjk5OC4zMC8wNC8yMDIwLi5GLlVTRC5DAQAAAAjgBAACAAAABzE0Ni40NjYBCAAAAAUAAAABMQEAAAAKMjAyMTU4MTQwOQMAAAADMTYwAgAAAAMxMzkEAAAAATEHAAAACTQvMzAvMjAyMAgAAAAJOC8xNi8yMDIwCQAAAAEw/2/KTPJB2AjPPKZZ8kHYCCBDSVEuTllTRTpLTy5JUV9WT0xVTUUuMDgvMTEvMjAxOQEAAAASaAAAAgAAAAg3LjE0MTkzMQCj1iRV8kHYCBBsw3LyQdgIJUNJUS4uSVFfUFJJQ0VfVk9MX0hJU1RfMllSLjMwLzA0LzIwMjAFAAAAAAAAAAgAAAAUKEludmFsaWQgSWRlbnRpZmllciniEiRV8kHYCPBoiFnyQdgIJ0NJUS4kQUVETVlSLklRX0xBU1RTQUxFUFJJQ0UuMzEvMTIvMjAxOQEAAAAl61oAAgAAAAswLjg5Njk0NzQ5NwD+A0J18kHYCNGkS3byQdgILUNJUS5OQVNEQVFHUzpDQUtFLklRX0xBU1RT</t>
        </is>
      </c>
      <c r="AY3" t="inlineStr">
        <is>
          <t>QUxFUFJJQ0UuMzEvMDgvMjAxOQEAAAAI4AQAAgAAAAUzNy45OQAB6H1T8kHYCHeeLXHyQdgIGUNJUS4uSVFfVk9MVU1FLjE4LzEwLzIwMTkFAAAAAAAAAAgAAAAUKEludmFsaWQgSWRlbnRpZmllcinZObVT8kHYCEwNu3LyQdgIMUNJUUFWRy4lVENNU1kwNS5JUV9MQVNUU0FMRVBSSUNFLjQwMTc4LjMxLzEyLzIwMTkBAAAAFx8oAgIAAAAQMS42NTAxMTE5NTUyMTc5MQBBUkJ18kHYCO9WS3byQdgILUNJUS5OQVNEQVFHUzpUU0xBLklRX0xBU1RTQUxFUFJJQ0UuMjIvMTEvMjAxOQEAAAAQxqIBAgAAAAYzMzMuMDQA6DV+U/JB2AiIUC1x8kHYCC1DSVEuTkFTREFRR1M6Q0FLRS5JUV9MQVNUU0FMRVBSSUNFLjEzLzA5LzIwMTkBAAAACOAEAAIAAAAFNDIuNTgABV1+U/JB2AijCCtx8kHYCCZDSVEuTkFTREFRR1M6Q0FLRS5JUV9WT0xVTUUuMzAvMDgvMjAxOQEAAAAI4AQAAgAAAAgwLjc5Mzk4NQCV/SRV8kHYCMXVwHLyQdgINUNJUS5OQVNEQVFHUzpUU0xBLklRX1RPVEFMX0NMLjk5OC4zMS8xMi8yMDE5Li5GLlVTRC5DAQAAABDGogECAAAACDU4MzUuNzg5AQgAAAAFAAAAATEBAAAACjE5NDU4NzM1NTEDAAAAAzE2MAIAAAAEMTAwOQQAAAABMQcAAAAKMTIvMzEvMjAxOQgAAAAJOC8xNi8yMDIwCQAAAAEwHK0XePJB2AgtZ/h48kHYCDlDSVEuTFNFOlNGT1IuSVFfSElHSF9UQVJHRVRfUFJJQ0UuNjAwMC4z</t>
        </is>
      </c>
      <c r="AZ3" t="inlineStr">
        <is>
          <t>MS8xMi8yMDE5Li4uR0JQLkMBAAAAy1PkIQIAAAAQMi4xMDAwMzIzNDg2MzgxMQEOAAAABQAAAAE3AQAAAAk1ODIwMjExNTYCAAAACjEwMDQzMTYwNDgDAAAABjEwMDE2MwQAAAADMjU1BgAAAAEwBwAAAAI1NQgAAAABMQkAAAABMQoAAAABMAsAAAALMTE2OTgxODcxMjYMAAAAATgNAAAACDEvMS8yMDIwEAAAAAk4LzE2LzIwMjAeIhh48kHYCDhSAHnyQdgINkNJUS5MU0U6U0ZPUi5JUV9EQV9NRURJQU5fRVNULjYwMDEuMzAvMDQvMjAyMC4uRi5HQlAuQwEAAADLU+QhAwAAAAAApH8HS/JB2Aj8IKlZ8kHYCCdDSVEuJEFFREFVRC5JUV9MQVNUU0FMRVBSSUNFLjMwLzA0LzIwMTkBAAAAJetaAAIAAAALMi41ODQ3OTk0MzcAlf0kVfJB2Aiwq4VZ8kHYCChDSVEuTFNFOlNGT1IuSVFfTEFTVFNBTEVQUklDRS4zMS8wMS8yMDE4AQAAAMtT5CEDAAAAAAAFXX5T8kHYCE6aKHHyQdgIO0NJUS5MU0U6U0ZPUi5JUV9SRVZFTlVFX01FRElBTl9FU1QuNjAwMC4zMC8wNC8yMDIwLi5GLkdCUC5DAQAAAMtT5CECAAAAEDM2MC40NTkzNTcyODY0MTIBDgAAAAUAAAACMTEBAAAAATACAAAACjEwMDQzMTYwNTEDAAAABjEwMDE4MQQAAAABMwYAAAABMAcAAAACNTUIAAAAATEJAAAAATEKAAAAATALAAAACzExODk5MzMwMDk4DAAAAAIxMg0AAAAINS8xLzIwMjAQAAAACTgvMTYvMjAyMKR/B0vyQdgIQ0KdWfJB2Ag1Q0lRLk5Z</t>
        </is>
      </c>
      <c r="BA3" t="inlineStr">
        <is>
          <t>U0U6S08uSVFfTklfTUVESUFOX0VTVC4xMDAxLjMwLzA0LzIwMjAuLkYuVVNELkMBAAAAEmgAAAIAAAAKODA3OS4yMjAyMQEOAAAABQAAAAEzAQAAAAEwAgAAAAoxMDAxNDE2NDIwAwAAAAYxMDAyNTEEAAAAATIGAAAAATAHAAAAAzE2MAgAAAABMQkAAAABMQoAAAABMAsAAAALMTE4ODUyODI4MjYMAAAAATENAAAACDUvMS8yMDIwEAAAAAk4LzE2LzIwMjD/b8pM8kHYCErCp1nyQdgILUNJUS5OQVNEQVFHUzpUU0xBLklRX0xBU1RTQUxFUFJJQ0UuMzEvMTAvMjAxNQEAAAAQxqIBAgAAAAYyMDYuOTMAuZR/U/JB2Aj/qiJx8kHYCDlDSVEuTFNFOlNGT1IuSVFfSElHSF9UQVJHRVRfUFJJQ0UuNjAwMC4zMC8wNC8yMDIwLi4uR0JQLkMBAAAAy1PkIQIAAAAQMi4wNzk1OTE3OTMwMTc2NgEOAAAABQAAAAE3AQAAAAk1ODIwMjExNTYCAAAACjEwMDQzMTYwNDgDAAAABjEwMDE2MwQAAAADMjU1BgAAAAEwBwAAAAI1NQgAAAABMQkAAAABMQoAAAABMAsAAAALMTE5MDI4MDg5NzEMAAAAATgNAAAACDUvMS8yMDIwEAAAAAk4LzE2LzIwMjCkfwdL8kHYCA1Cj1nyQdgIIENJUS5OWVNFOktPLklRX1ZPTFVNRS4wOC8wMi8yMDE5AQAAABJoAAACAAAACDkuODEzMjk3AKS8f1PyQdgIWILCcvJB2Ag3Q0lRLk5ZU0U6TUFOVS5JUV9EQV9NRURJQU5fRVNULjEwMDMuMzEvMTIvMjAxOS4uRi5HQlAuQwEAAADdaw0AAwAAAAAA</t>
        </is>
      </c>
      <c r="BB3" t="inlineStr">
        <is>
          <t>2hSWd/JB2AhrLuh48kHYCClDSVEuTllTRTpNQU5VLklRX0xBU1RTQUxFUFJJQ0UuMzAvMDkvMjAxNwEAAADdaw0AAgAAAAIxOAAFXX5T8kHYCI3XJ3HyQdgIIUNJUS5MU0U6U0ZPUi5JUV9WT0xVTUUuMDYvMDkvMjAxOQEAAADLU+QhAgAAAAgwLjEzMDAzMwCV/SRV8kHYCOJVvXLyQdgIKUNJUS5OWVNFOktPLklRX0dQLjk5Ny4zMC8wNC8yMDIwLi5GLlVTRC5DAQAAABJoAAACAAAABTI1Mzk4AQgAAAAFAAAAATEBAAAACjE5NDY0MzA3ODIDAAAAAzE2MAIAAAACMTAEAAAAATEHAAAACTQvMzAvMjAyMAgAAAAJOC8xNi8yMDIwCQAAAAEwA0nKTPJB2AiG/59Z8kHYCDtDSVEuTFNFOlNGT1IuSVFfUkVWRU5VRV9NRURJQU5fRVNULjEwMDMuMzAvMDQvMjAyMC4uRi5HQlAuQwEAAADLU+QhAgAAABA1NjEuOTUwOTYwNjA4MTgyAQ4AAAAFAAAAATMBAAAAATACAAAACjEwMDQ2MzA2NzEDAAAABjEwMDE4MQQAAAABMwYAAAABMAcAAAACNTUIAAAAATEJAAAAATEKAAAAATALAAAACzExODk5MzMwMDMyDAAAAAExDQAAAAg1LzEvMjAyMBAAAAAJOC8xNi8yMDIwpH8HS/JB2AhdzZxZ8kHYCC1DSVEuTkFTREFRR1M6VFNMQS5JUV9MQVNUU0FMRVBSSUNFLjEyLzAxLzIwMTgBAAAAEMaiAQIAAAAGMzM2LjIyACgrQnXyQdgI56BbdvJB2AgpQ0lRLk5ZU0U6TUFOVS5JUV9MQVNUU0FMRVBSSUNFLjE0LzA2LzIwMTkBAAAA</t>
        </is>
      </c>
      <c r="BC3" t="inlineStr">
        <is>
          <t>3WsNAAIAAAAFMTcuODcAwap+U/JB2AjNiSdx8kHYCClDSVEuTllTRTpNQU5VLklRX0xBU1RTQUxFUFJJQ0UuMTAvMDQvMjAyMAEAAADdaw0AAgAAAAIxNQAB6H1T8kHYCIfwXlnyQdgIN0NJUS5OWVNFOk1BTlUuSVFfTklfTUVESUFOX0VTVC4xMDAzLjMwLzA0LzIwMjAuLkYuR0JQLkMBAAAA3WsNAAIAAAAGMjIuMTI3AQ4AAAAFAAAAATMBAAAAATACAAAACjEwMDM3MjgyMDEDAAAABjEwMDI1MQQAAAABMwYAAAABMAcAAAACNTUIAAAAATEJAAAAATEKAAAAATALAAAACzExODY4NjIzOTgxDAAAAAExDQAAAAg1LzEvMjAyMBAAAAAJOC8xNi8yMDIwpH8HS/JB2AhWm6dZ8kHYCCZDSVEuTkFTREFRR1M6Q0FLRS5JUV9WT0xVTUUuMTgvMDUvMjAxOAEAAAAI4AQAAgAAAAcxLjU3MDc0ACnmhVLyQdgI32gIcfJB2Ag6Q0lRLk5BU0RBUUdTOlRTTEEuSVFfRVFVSVRZX01FVEhPRC45OTcuMzAvMDQvMjAyMC4uRi5VU0QuQwEAAAAQxqIBAwAAAAAAvFgHS/JB2AjRK5BZ8kHYCCdDSVEuTllTRTpLTy5JUV9MQVNUU0FMRVBSSUNFLjMwLzA2LzIwMTYBAAAAEmgAAAIAAAAFNDUuMzMAwap+U/JB2Ai9fiRx8kHYCCRDSVEuXkFTWC5JUV9MQVNUU0FMRVBSSUNFLjIxLzEyLzIwMTgBAAAAH1PrAQIAAAALMzY2OC42NTU5MzUAisU3UfJB2AigCxtz8kHYCCdDSVEuTllTRTpLTy5JUV9MQVNUU0FMRVBSSUNFLjAyLzAzLzIw</t>
        </is>
      </c>
      <c r="BD3" t="inlineStr">
        <is>
          <t>MTgBAAAAEmgAAAIAAAAFNDMuNzIAKCtCdfJB2Aj3Nld28kHYCDVDSVFBVkcuJEFFREdCUC5JUV9MQVNUU0FMRVBSSUNFLjI4LzAyLzIwMTUuMjcvMDIvMjAxNgEAAAAl61oAAgAAAAg1LjU2MzEyNwDqlspM8kHYCH/jX3byQdgIMUNJUS5OQVNEQVFHUzpDQUtFLklRX1BFUklPRERBVEUuOTk4LjMwLzA0LzIwMjAuLkYBAAAACOAEAAUAAAAKMDIvMDEvMjAxOACxryRV8kHYCOpUgVnyQdgINkNJUS5OQVNEQVFHUzpDQUtFLklRX1NIQVJFU09VVFNUQU5ESU5HX09VVC4zMS8xMi8yMDE5LgEAAAAI4AQAAgAAAAk0NC42MzM3ODkAKCtCdfJB2Ahx3F118kHYCClDSVEuTllTRTpSQUNFLklRX0xBU1RTQUxFUFJJQ0UuMTUvMTEvMjAxOQEAAAA9grAQAgAAAAMxNjcA6DV+U/JB2AifAi1x8kHYCC1DSVEuTkFTREFRR1M6Q0FLRS5JUV9MQVNUU0FMRVBSSUNFLjAyLzExLzIwMTgBAAAACOAEAAIAAAAFNDkuMTcAx+J/U/JB2Aj7aBdx8kHYCCZDSVEuTkFTREFRR1M6VFNMQS5JUV9WT0xVTUUuMjQvMDgvMjAxOAEAAAAQxqIBAgAAAAgzLjYwMjU2NAA6v4VS8kHYCOJkEXHyQdgIO0NJUS5OQVNEQVFHUzpUU0xBLklRX0NBU0hfU1RfSU5WRVNULjk5Ny4zMC8wNC8yMDIwLi5GLlVTRC5DAQAAABDGogECAAAACDMzOTMuMjE2AQgAAAAFAAAAATEBAAAACjE5NDU4NzM1NTEDAAAAAzE2MAIAAAAEMTAwMgQAAAABMQcAAAAJ</t>
        </is>
      </c>
      <c r="BE3" t="inlineStr">
        <is>
          <t>NC8zMC8yMDIwCAAAAAk4LzE2LzIwMjAJAAAAATC8WAdL8kHYCDwRk1nyQdgIMENJUS5OWVNFOktPLklRX0xUX0lOVkVTVC45OTcuMzAvMDQvMjAyMC4uRi5VU0QuQwEAAAASaAAAAgAAAAUxODU2OQEIAAAABQAAAAExAQAAAAoxOTQ2NDMwNzgyAwAAAAMxNjACAAAABDEwNTQEAAAAATEHAAAACTQvMzAvMjAyMAgAAAAJOC8xNi8yMDIwCQAAAAEwA0nKTPJB2AiDp5VZ8kHYCClDSVEuTllTRTpNQU5VLklRX0xBU1RTQUxFUFJJQ0UuMjgvMDIvMjAxOAEAAADdaw0AAgAAAAQxOS43AAVdflPyQdgIOOgocfJB2Ag2Q0lRLk5BU0RBUUdTOkNBS0UuSVFfTFRfSU5WRVNULjk5OS4zMS8xMi8yMDE5Li5GLlVTRC5DAQAAAAjgBAACAAAABjU5LjUyMQEIAAAABQAAAAExAQAAAAoxOTQ4MTc2NjgwAwAAAAMxNjACAAAABDEwNTQEAAAAATEHAAAACjEyLzMxLzIwMTkIAAAACTgvMTYvMjAyMAkAAAABMDuGF3jyQdgI8Tv6ePJB2Ag1Q0lRLk5BU0RBUUdTOlRTTEEuSVFfU0hBUkVTT1VUU1RBTkRJTkcuMzEvMTIvMjAxNy5VU0QBAAAAEMaiAQIAAAAKMTY4LjA2NzM5NQAVIspM8kHYCHv0YHbyQdgIIENJUS4uSVFfTEFTVFNBTEVQUklDRS4zMC8wOS8yMDE4BQAAAAAAAAAIAAAAFChJbnZhbGlkIElkZW50aWZpZXIp5/k2UvJB2Ahw3zFz8kHYCDJDSVEuTllTRTpNQU5VLklRX1RPVEFMX0NBLjEwMDAuMzAvMDQvMjAyMC4u</t>
        </is>
      </c>
      <c r="BF3" t="inlineStr">
        <is>
          <t>Ri5HQlAuQwEAAADdaw0AAgAAAAczODguMzIzAQgAAAAFAAAAATEBAAAACjE5ODU4NDUwNjMDAAAAAjU1AgAAAAQxMDA4BAAAAAExBwAAAAk0LzMwLzIwMjAIAAAACTgvMTYvMjAyMAkAAAABMP9vykzyQdgIFYaTWfJB2AgzQ0lRLkxTRTpUU0NPLklRX1RPVEFMX0xJQUIuMjAwMC4zMC8wNC8yMDIwLi5GLkdCUC5DAQAAADBQBgACAAAABTM5MDQ5AQgAAAAFAAAAATEBAAAACjIwMjY1MDczODgDAAAAAjU1AgAAAAQxMjc2BAAAAAExBwAAAAk0LzMwLzIwMjAIAAAACTgvMTYvMjAyMAkAAAABMMkxB0vyQdgIGRCaWfJB2AgkQ0lRLk5ZU0U6TUFOVS5JUV9CRVRBXzVZUi4zMS8xMi8yMDE5AQAAAN1rDQACAAAAEDAuNzIwOTc3MTM5MjQ4NTkA3wbedPJB2Ag/PEd28kHYCCBDSVEuLklRX0xBU1RTQUxFUFJJQ0UuMjUvMDUvMjAxOAUAAAAAAAAACAAAABQoSW52YWxpZCBJZGVudGlmaWVyKaCeN1HyQdgIIi54c/JB2Ag6Q0lRLk5BU0RBUUdTOkNBS0UuSVFfVE9UQUxfQVNTRVRTLjEwMDAuMzEvMTIvMjAxOS4uRi5VU0QuQwEAAAAI4AQAAgAAAAgxMzE0LjEzMwEIAAAABQAAAAExAQAAAAoxOTQ4MTc2Njc1AwAAAAMxNjACAAAABDEwMDcEAAAAATEHAAAACjEyLzMxLzIwMTkIAAAACTgvMTYvMjAyMAkAAAABMDuGF3jyQdgIUHL7ePJB2Ag7Q0lRLk5ZU0U6TUFOVS5JUV9UT1RBTF9ERUJUX0NVUlJFTlQuOTk2LjMw</t>
        </is>
      </c>
      <c r="BG3" t="inlineStr">
        <is>
          <t>LzA0LzIwMjAuLkYuR0JQLkMBAAAA3WsNAAIAAAAFMC40ODUBCAAAAAUAAAABMQEAAAAKMTg2MTczNjg2OQMAAAACNTUCAAAABTI1MjIzBAAAAAExBwAAAAk0LzMwLzIwMjAIAAAACTgvMTYvMjAyMAkAAAABMP9vykzyQdgIBd6WWfJB2Ag6Q0lRLk5ZU0U6S08uSVFfVE9UQUxfQ09NTU9OX0VRVUlUWS45OTguMzEvMTIvMjAxOS4uRi5VU0QuQwEAAAASaAAAAgAAAAUyMzA2MgEIAAAABQAAAAExAQAAAAoxOTQ2NDMwNzgyAwAAAAMxNjACAAAABDEwMDYEAAAAATEHAAAACjEyLzMxLzIwMTkIAAAACTgvMTYvMjAyMAkAAAABMB77F3jyQdgISQ30ePJB2Ag1Q0lRQVZHLiRBRURFVVIuSVFfTEFTVFNBTEVQUklDRS4zMS8xMi8yMDE2LjMxLzEyLzIwMTcBAAAAJetaAAIAAAAINC4xNDk5MDcA6pbKTPJB2AgnvV928kHYCCxDSVEuTFNFOlNGT1IuSVFfUEVSSU9EREFURS45OTguMzAvMDQvMjAyMC4uRgEAAADLU+QhAwAAAAAAsa8kVfJB2AjqVIFZ8kHYCC1DSVEuTkFTREFRR1M6Q0FLRS5JUV9MQVNUU0FMRVBSSUNFLjE5LzEwLzIwMTgBAAAACOAEAAIAAAAFNDkuNTkAQ5iFUvJB2AhtGxZx8kHYCDxDSVEuTllTRTpSQUNFLklRX1JFVkVOVUVfTUVESUFOX0VTVC4xMDAxLjMxLzEyLzIwMTkuLkYuRVVSLkMBAAAAPYKwEAIAAAAEMzc0NAEOAAAABQAAAAEzAQAAAAEwAgAAAAoxMDAzMjI2ODAyAwAAAAYxMDAxODEE</t>
        </is>
      </c>
      <c r="BH3" t="inlineStr">
        <is>
          <t>AAAAATMGAAAAATAHAAAAAjUwCAAAAAExCQAAAAExCgAAAAEwCwAAAAsxMTgyMzMzNDYxNwwAAAABMQ0AAAAIMS8xLzIwMjAQAAAACTgvMTYvMjAyMPNIGHjyQdgIlNXyePJB2AghQ0lRLk5ZU0U6UkFDRS5JUV9QUklNQVJZX0lORFVTVFJZAQAAAD2CsBADAAAAGEF1dG9tb2JpbGUgTWFudWZhY3R1cmVycwDiEiRV8kHYCF+QiFnyQdgILUNJUS5MU0U6U0ZPUi5JUV9FQklULjIwMDAuMzEvMTIvMjAxOS4uRi5HQlAuQwEAAADLU+QhAgAAAAktNS45NDAwMDEBCAAAAAUAAAABMQEAAAAKMTk2MTExNzQwMQMAAAACNTUCAAAAAzQwMAQAAAABMQcAAAAKMTIvMzEvMjAxOQgAAAAJOC8xNi8yMDIwCQAAAAEwHiIYePJB2AhBcex48kHYCC1DSVEuTllTRTpSQUNFLklRX0VCSVQuOTk4LjMxLzEyLzIwMTkuLkYuRVVSLkMBAAAAPYKwEAIAAAAHNjQwLjkxNwEIAAAABQAAAAExAQAAAAoxOTQ3NDQ0MTg0AwAAAAI1MAIAAAADNDAwBAAAAAExBwAAAAoxMi8zMS8yMDE5CAAAAAk4LzE2LzIwMjAJAAAAATAeIhh48kHYCGf863jyQdgIOkNJUS5OWVNFOktPLklRX1JFVkVOVUVfTUVESUFOX0VTVC4xMDAxLjMwLzA0LzIwMjAuLkYuVVNELkMBAAAAEmgAAAIAAAAKMzMzMDAuOTMyNQEOAAAABQAAAAEzAQAAAAEwAgAAAAoxMDAxNDE2NDIwAwAAAAYxMDAxODEEAAAAATIGAAAAATAHAAAAAzE2MAgAAAABMQkAAAABMQoAAAAB</t>
        </is>
      </c>
      <c r="BI3" t="inlineStr">
        <is>
          <t>MAsAAAALMTE4OTE1MTY0MjgMAAAAATENAAAACDUvMS8yMDIwEAAAAAk4LzE2LzIwMjD/b8pM8kHYCENCnVnyQdgIKUNJUS5OWVNFOlJBQ0UuSVFfTEFTVFNBTEVQUklDRS4yMC8wNy8yMDE4AQAAAD2CsBACAAAAAzE0MAA6v4VS8kHYCE4xDnHyQdgIIUNJUS5MU0U6VFNDTy5JUV9WT0xVTUUuMjEvMTIvMjAxOAEAAAAwUAYAAgAAAAg0My4wMDY1NQDH4n9T8kHYCF5zIXHyQdgIMENJUS5OQVNEQVFHUzpUU0xBLklRX0dQLjEwMDAuMzEvMTIvMjAxOS4uRi5VU0QuQwEAAAAQxqIBAgAAAAg0MDQyLjAyMQEIAAAABQAAAAExAQAAAAoxOTQ1ODczNTQ2AwAAAAMxNjACAAAAAjEwBAAAAAExBwAAAAoxMi8zMS8yMDE5CAAAAAk4LzE2LzIwMjAJAAAAATAeIhh48kHYCJe18HjyQdgIN0NJUS5OWVNFOlJBQ0UuSVFfREFfTUVESUFOX0VTVC4xMDAxLjMwLzA0LzIwMjAuLkYuRVVSLkMBAAAAPYKwEAIAAAADNDIyAQ4AAAAFAAAAATMBAAAAATACAAAACjEwMDMyMjY4MDcDAAAABjExNDE5MAQAAAABMwYAAAABMAcAAAACNTAIAAAAATEJAAAAATEKAAAAATALAAAACzExODk1NTM1ODc0DAAAAAExDQAAAAg1LzEvMjAyMBAAAAAJOC8xNi8yMDIwpH8HS/JB2AjXlalZ8kHYCDZDSVEuTllTRTpSQUNFLklRX1RPVEFMX0FTU0VUUy4yMDAwLjMxLzEyLzIwMTkuLkYuRVVSLkMBAAAAPYKwEAIAAAAHNTM0MC4wOAEIAAAABQAA</t>
        </is>
      </c>
      <c r="BJ3" t="inlineStr">
        <is>
          <t>AAExAQAAAAoxOTkwNDIzNjg3AwAAAAI1MAIAAAAEMTAwNwQAAAABMQcAAAAKMTIvMzEvMjAxOQgAAAAJOC8xNi8yMDIwCQAAAAEwO4YXePJB2AhQcvt48kHYCDNDSVEuTFNFOlRTQ08uSVFfUFJFRl9FUVVJVFkuOTk5LjMwLzA0LzIwMjAuLkYuR0JQLkMBAAAAMFAGAAMAAAAAAMkxB0vyQdgIyUebWfJB2AghQ0lRLkxTRTpTRk9SLklRX1ZPTFVNRS4yMC8wOS8yMDE5AQAAAMtT5CECAAAACDAuMzc2MjU5AJX9JFXyQdgI4lW9cvJB2Ag3Q0lRLk5ZU0U6UkFDRS5JUV9EQV9NRURJQU5fRVNULjEwMDMuMzEvMTIvMjAxOS4uRi5FVVIuQwEAAAA9grAQAgAAAAU0ODAuNQEOAAAABQAAAAEzAQAAAAEwAgAAAAoxMDAzMjI2ODU0AwAAAAYxMTQxOTAEAAAAATMGAAAAATAHAAAAAjUwCAAAAAExCQAAAAExCgAAAAEwCwAAAAsxMTcxOTI2NTQ3NgwAAAABMQ0AAAAIMS8xLzIwMjAQAAAACTgvMTYvMjAyMNoUlnfyQdgIay7oePJB2AggQ0lRLk5ZU0U6S08uSVFfVk9MVU1FLjI1LzEwLzIwMTkBAAAAEmgAAAIAAAAHOS43ODI0NACj1iRV8kHYCBBsw3LyQdgIJUNJUS5eQ09NUC5JUV9MQVNUU0FMRVBSSUNFLjAxLzAyLzIwMTkBAAAAibgoAAIAAAAHNzI2My44NwCKxTdR8kHYCMXvFnPyQdgIIENJUS5OWVNFOktPLklRX1ZPTFVNRS4xNC8xMi8yMDE4AQAAABJoAAACAAAACDEzLjgzNjA3AMfif1PyQdgIa9cgcfJB2Agm</t>
        </is>
      </c>
      <c r="BK3" t="inlineStr">
        <is>
          <t>Q0lRLk5BU0RBUUdTOlRTTEEuSVFfVk9MVU1FLjI5LzAzLzIwMTkBAAAAEMaiAQIAAAAINS45OTEzMzgAuZR/U/JB2AiZccFy8kHYCDdDSVEuTllTRTpNQU5VLklRX0RBX01FRElBTl9FU1QuMTAwMi4zMC8wNC8yMDIwLi5GLkdCUC5DAQAAAN1rDQADAAAAAACkfwdL8kHYCP1HqVnyQdgIMENJUS5OWVNFOlJBQ0UuSVFfUlVBX05FVC4yMDAwLjMwLzA0LzIwMjAuLi5MT0NBTAEAAAA9grAQAwAAAAAAsa8kVfJB2AgRQdJa8kHYCCVDSVEuXkNPTVAuSVFfTEFTVFNBTEVQUklDRS4yMy8wMi8yMDE4AQAAAIm4KAACAAAABzczMzcuMzkA2C3edPJB2Ai4BEZ28kHYCBlDSVEuLklRX1ZPTFVNRS4wNi8xMi8yMDE5BQAAAAAAAAAIAAAAFChJbnZhbGlkIElkZW50aWZpZXIp2Tm1U/JB2AhGNLty8kHYCCdDSVEuJEFFRFJVQi5JUV9MQVNUU0FMRVBSSUNFLjMwLzA0LzIwMjABAAAAJetaAAIAAAALMC4wNDk2OTkyNzQAqiQlVfJB2Ajl6IRZ8kHYCChDSVEuTFNFOlNGT1IuSVFfTEFTVFNBTEVQUklDRS4wMy8wOC8yMDE4AQAAAMtT5CEDAAAAAAA6v4VS8kHYCBaRD3HyQdgIJENJUS5eQVNYLklRX0xBU1RTQUxFUFJJQ0UuMjYvMDQvMjAxOQEAAAAfU+sBAgAAAAs0MDcyLjcyNjEyMgCgnjdR8kHYCNSWGnPyQdgIKUNJUS5OWVNFOk1BTlUuSVFfTEFTVFNBTEVQUklDRS4zMC8wNi8yMDE5AQAAAN1rDQACAAAABTE4LjA4</t>
        </is>
      </c>
      <c r="BL3" t="inlineStr">
        <is>
          <t>AAgPflPyQdgInwItcfJB2Ag2Q0lRLk5BU0RBUUdTOlRTTEEuSVFfVE9UQUxfUkVWLjk5Ny4zMS8xMi8yMDE5Li5GLlVTRC5DAQAAABDGogECAAAACDQwNDYuMDI1AQgAAAAFAAAAATEBAAAACjE4NzU3NjkwODIDAAAAAzE2MAIAAAACMjgEAAAAATEHAAAACjEyLzMxLzIwMTkIAAAACTgvMTYvMjAyMAkAAAABMB77F3jyQdgIxxLyePJB2Ag9Q0lRLk5BU0RBUUdTOkNBS0UuSVFfRUJJVF9NRURJQU5fRVNULjYwMDAuMzAvMDQvMjAyMC4uRi5VU0QuQwEAAAAI4AQAAgAAAAgtODguOTA0NQEOAAAABQAAAAIxMQEAAAABMAIAAAAKMTAwMjIyNDIyMgMAAAAGMTAwMjE2BAAAAAEyBgAAAAEwBwAAAAMxNjAIAAAAATEJAAAAATEKAAAAATALAAAACzExODg2NTA5NTU3DAAAAAIxMg0AAAAINS8xLzIwMjAQAAAACTgvMTYvMjAyMP9vykzyQdgIbfSjWfJB2AgpQ0lRLk5ZU0U6UkFDRS5JUV9MQVNUU0FMRVBSSUNFLjI4LzAyLzIwMTkBAAAAPYKwEAIAAAAGMTI4LjI2AAgPflPyQdgI3xgscfJB2AgnQ0lRLk5ZU0U6S08uSVFfTEFTVFNBTEVQUklDRS4xMC8wNC8yMDIwAQAAABJoAAACAAAAAjQ5AAHofVPyQdgIh/BeWfJB2AgZQ0lRLi5JUV9WT0xVTUUuMTUvMDMvMjAxOQUAAAAAAAAACAAAABQoSW52YWxpZCBJZGVudGlmaWVyKa/4flPyQdgIfnG6cvJB2AgnQ0lRLiRBRURDT1AuSVFfTEFTVFNBTEVQUklDRS4zMC8w</t>
        </is>
      </c>
      <c r="BM3" t="inlineStr">
        <is>
          <t>NC8yMDE5AQAAACXrWgACAAAACzAuMDAxMTM1NDY0AKokJVXyQdgIMdiDWfJB2AgkQ0lRLl5BU1guSVFfTEFTVFNBTEVQUklDRS4wNC8wNS8yMDE4AQAAAB9T6wECAAAACzQxNTguNjQyNjE5AIrFN1HyQdgIevUbc/JB2Ag3Q0lRLk5BU0RBUUdTOlRTTEEuSVFfSU5WRU5UT1JZLjIwMDAuMzEvMTIvMjAxOS4uRi5VU0QuQwEAAAAQxqIBAgAAAAQzNTgxAQgAAAAFAAAAATEBAAAACjE5ODk0NTMxMzADAAAAAzE2MAIAAAAEMTA0MwQAAAABMQcAAAAKMTIvMzEvMjAxOQgAAAAJOC8xNi8yMDIwCQAAAAEw2hSWd/JB2Ag3SuV48kHYCCJDSVEuTllTRTpSQUNFLklRX1ZPTFVNRS4wOC8wNi8yMDE4AQAAAD2CsBACAAAACDAuMTc1NDc1ACnmhVLyQdgIozwKcfJB2AgtQ0lRLk5BU0RBUUdTOkNBS0UuSVFfTEFTVFNBTEVQUklDRS4zMS8wNy8yMDE1AQAAAAjgBAACAAAABTU3Ljc0ALmUf1PyQdgID5ohcfJB2AghQ0lRLkxTRTpTRk9SLklRX1ZPTFVNRS4xNC8wMi8yMDIwAQAAAMtT5CECAAAACDAuMTgyMzA3AJX9JFXyQdgI/yN3WfJB2Ag3Q0lRLk5BU0RBUUdTOlRTTEEuSVFfTFRfSU5WRVNULjIwMDAuMzAvMDQvMjAyMC4uRi5VU0QuQwEAAAAQxqIBAwAAAAAAvFgHS/JB2AiiMpVZ8kHYCCxDSVEuTFNFOlNGT1IuSVFfRUJULjIwMDAuMzAvMDQvMjAyMC4uRi5HQlAuQwEAAADLU+QhAgAAAAYtOS4xOTUBCAAAAAUA</t>
        </is>
      </c>
      <c r="BN3" t="inlineStr">
        <is>
          <t>AAABMQEAAAAKMjAyMjU5OTg4NwMAAAACNTUCAAAAAzEzOQQAAAABMQcAAAAJNC8zMC8yMDIwCAAAAAk4LzE2LzIwMjAJAAAAATDJMQdL8kHYCPDHpVnyQdgIKENJUS5MU0U6U0ZPUi5JUV9MQVNUU0FMRVBSSUNFLjEwLzAxLzIwMjABAAAAy1PkIQIAAAAEMS44OQAID35T8kHYCErlW1nyQdgIMENJUS5MU0U6U0ZPUi5JUV9DT1NUX1JFVi45OTkuMzEvMTIvMjAxOS4uRi5HQlAuQwEAAADLU+QhAwAAAAAAHvsXePJB2AhZUfF48kHYCDFDSVEuTkFTREFRR1M6VFNMQS5JUV9QRVJJT0REQVRFLjk5Ny4zMC8wNC8yMDIwLi5GAQAAABDGogEFAAAACjMxLzEyLzIwMTYAsa8kVfJB2AjqVIFZ8kHYCCBDSVEuLklRX0xBU1RTQUxFUFJJQ0UuMTkvMDcvMjAxOQUAAAAAAAAACAAAABQoSW52YWxpZCBJZGVudGlmaWVyKZI2hVHyQdgIv3U7c/JB2Ag3Q0lRLk5BU0RBUUdTOkNBS0UuSVFfVE9UQUxfUkVWLjIwMDAuMzEvMTIvMjAxOS4uRi5VU0QuQwEAAAAI4AQAAgAAAAgyMzczLjgxNwEIAAAABQAAAAExAQAAAAoxOTkxMzI3MDQwAwAAAAMxNjACAAAAAjI4BAAAAAExBwAAAAoxMi8zMS8yMDE5CAAAAAk4LzE2LzIwMjAJAAAAATAe+xd48kHYCJTV8njyQdgINkNJUS5OQVNEQVFHUzpUU0xBLklRX1RPVEFMX1JFVi45OTUuMzEvMTIvMjAxOS4uRi5VU0QuQwEAAAAQxqIBAgAAAAgyMDEzLjQ5NgEIAAAABQAAAAExAQAA</t>
        </is>
      </c>
      <c r="BO3" t="inlineStr">
        <is>
          <t>AAoxNzc3NjYwNzM0AwAAAAMxNjACAAAAAjI4BAAAAAExBwAAAAoxMi8zMS8yMDE5CAAAAAk4LzE2LzIwMjAJAAAAATAe+xd48kHYCGPH8XjyQdgIIENJUS4uSVFfTEFTVFNBTEVQUklDRS4xOC8wMS8yMDE5BQAAAAAAAAAIAAAAFChJbnZhbGlkIElkZW50aWZpZXIpp3c3UfJB2Agy91pz8kHYCC1DSVEuTkFTREFRR1M6VFNMQS5JUV9MQVNUU0FMRVBSSUNFLjIxLzA2LzIwMTkBAAAAEMaiAQIAAAAGMjIxLjg2AMGqflPyQdgIjdcncfJB2AguQ0lRLkxTRTpTRk9SLklRX0VCSVREQS45OTguMzAvMDQvMjAyMC4uRi5HQlAuQwEAAADLU+QhAwAAAAAA2QoHS/JB2AioMaNZ8kHYCCJDSVEuTllTRTpSQUNFLklRX1ZPTFVNRS4yNy8wMy8yMDIwAQAAAD2CsBACAAAACDAuNjE5NjU2ANk5tVPyQdgI8zh2WfJB2AgkQ0lRLl5TUFguSVFfTEFTVFNBTEVQUklDRS4xMS8wMS8yMDE5AQAAAJu4KAACAAAAEDI1OTYuMjU3MzAxNTY0MDQAisU3UfJB2AgTSRNz8kHYCDFDSVEuTllTRTpLTy5JUV9JTlZFTlRPUlkuMjAwMC4zMS8xMi8yMDE5Li5GLlVTRC5DAQAAABJoAAACAAAABDMyNjYBCAAAAAUAAAABMQEAAAAKMTk4ODgwMTUyNgMAAAADMTYwAgAAAAQxMDQzBAAAAAExBwAAAAoxMi8zMS8yMDE5CAAAAAk4LzE2LzIwMjAJAAAAATDaFJZ38kHYCDdK5XjyQdgIIENJUS5OWVNFOktPLklRX1ZPTFVNRS4wNi8wNC8yMDE4</t>
        </is>
      </c>
      <c r="BP3" t="inlineStr">
        <is>
          <t>AQAAABJoAAACAAAACDExLjQ5NTA4ACgrQnXyQdgIOZRRdvJB2AgkQ0lRLl5TUFguSVFfTEFTVFNBTEVQUklDRS4zMS8wOC8yMDE2AQAAAJu4KAACAAAAEDIxNzAuOTQ2OTU3NjkyNDUAfKuFUfJB2AjKewhz8kHYCDlDSVEuTkFTREFRR1M6VFNMQS5JUV9TSEFSRVNPVVRTVEFORElOR19PVVQuMzEvMTIvMjAxNC5VU0QBAAAAEMaiAQIAAAAKMTI3LjQ5NDA5NwBHYBd48kHYCNTFAHnyQdgIGUNJUS4uSVFfVk9MVU1FLjE5LzA0LzIwMTkFAAAAAAAAAAgAAAAUKEludmFsaWQgSWRlbnRpZmllcimv+H5T8kHYCH5xunLyQdgIJENJUS5eQVNYLklRX0xBU1RTQUxFUFJJQ0UuMDMvMDQvMjAyMAEAAAAfU+sBAgAAAAsyOTU4LjQwNDUyNgAA3jJS8kHYCAELv1nyQdgIJkNJUS5OQVNEQVFHUzpUU0xBLklRX1ZPTFVNRS4zMC8wOC8yMDE5AQAAABDGogECAAAACDkuMzI3Nzc1AKPWJFXyQdgIbQ3CcvJB2AhBQ0lRLk5BU0RBUUdTOlRTTEEuSVFfVE9UQUxfQ09NTU9OX0VRVUlUWS4xMDAwLjMxLzEyLzIwMTkuLkYuVVNELkMBAAAAEMaiAQIAAAAINDkyMy4yNDMBCAAAAAUAAAABMQEAAAAKMTk0NTg3MzU0NgMAAAADMTYwAgAAAAQxMDA2BAAAAAExBwAAAAoxMi8zMS8yMDE5CAAAAAk4LzE2LzIwMjAJAAAAATAe+xd48kHYCCNb9HjyQdgILUNJUS5OQVNEQVFHUzpUU0xBLklRX0xBU1RTQUxFUFJJQ0UuMzEvMDcvMjAx</t>
        </is>
      </c>
      <c r="BQ3" t="inlineStr">
        <is>
          <t>NgEAAAAQxqIBAgAAAAYyMzQuNzkAwap+U/JB2AhypSRx8kHYCClDSVEuTllTRTpNQU5VLklRX0xBU1RTQUxFUFJJQ0UuMjgvMTIvMjAxOAEAAADdaw0AAgAAAAUxOC43NADH4n9T8kHYCBs2InHyQdgILENJUS5OWVNFOktPLklRX0xBU1RTQUxFUFJJQ0UuMzAvMDQvMjAyMC5VU0QuAQAAABJoAAACAAAABTQ1Ljg5AGUcw1ryQdgIZRzDWvJB2AgkQ0lRLl5TUFguSVFfTEFTVFNBTEVQUklDRS4yMC8wNC8yMDE4AQAAAJu4KAACAAAAEDI2NzAuMTQxNzU1NjQ3MzkA2C3edPJB2AiQeUZ28kHYCDNDSVEuTllTRTpLTy5JUV9TSEFSRVNPVVRTVEFORElOR19PVVQuMzEvMTIvMjAxNi5VU0QBAAAAEmgAAAIAAAALNDM3MC4zODE2MTIAA0nKTPJB2Ag6kGF28kHYCCJDSVEuTllTRTpSQUNFLklRX1ZPTFVNRS4wOS8wMy8yMDE4AQAAAD2CsBACAAAACDAuMzI0MzA3ACgrQnXyQdgIz8BWdvJB2AgcQ0lRLkxTRTpTRk9SLklRX0NPVU5UUllfTkFNRQEAAADLU+QhAwAAAA5Vbml0ZWQgS2luZ2RvbQD8OiRV8kHYCM/diFnyQdgIMUNJUS5OWVNFOk1BTlUuSVFfVE9UQUxfQ0EuOTk5LjMwLzA0LzIwMjAuLkYuR0JQLkMBAAAA3WsNAAIAAAAHNDEzLjQ1NwEIAAAABQAAAAExAQAAAAoxOTg1ODQ1MDI5AwAAAAI1NQIAAAAEMTAwOAQAAAABMQcAAAAJNC8zMC8yMDIwCAAAAAk4LzE2LzIwMjAJAAAAATC8WAdL8kHYCOmrk1ny</t>
        </is>
      </c>
      <c r="BR3" t="inlineStr">
        <is>
          <t>QdgIKENJUS5MU0U6VFNDTy5JUV9MQVNUU0FMRVBSSUNFLjMxLzAxLzIwMTUBAAAAMFAGAAIAAAAGMi4yNDc1AEFSQnXyQdgIiVxQdvJB2AgiQ0lRLk5ZU0U6TUFOVS5JUV9WT0xVTUUuMjQvMDEvMjAyMAEAAADdaw0AAgAAAAgwLjA1NTM0OACV/SRV8kHYCB5EeVnyQdgIN0NJUS5VU0QuSVFfRlVMTF9DVVJWRV9BTk5VQUwuQUxMQ09SUC5BQUEuMjBZLjMxLzEyLzIwMTkBAAAAAAAAAAIAAAAJMC4wMzQ1OTc2ANgt3nTyQdgIdFxJdvJB2Ag4Q0lRLk5BU0RBUUdTOlRTTEEuSVFfUFJFRl9FUVVJVFkuOTk3LjMwLzA0LzIwMjAuLkYuVVNELkMBAAAAEMaiAQMAAAAAALxYB0vyQdgIspWbWfJB2AgnQ0lRLk5ZU0U6S08uSVFfTEFTVFNBTEVQUklDRS4yNy8xMi8yMDE5AQAAABJoAAACAAAABTU1LjM1AAgPflPyQdgINIgucfJB2AgqQ0lRLk5ZU0U6S08uSVFfTkkuMjAwMC4zMC8wNC8yMDIwLi5GLlVTRC5DAQAAABJoAAACAAAABTEwMDE3AQgAAAAFAAAAATEBAAAACjIwMzAzNzY4OTcDAAAAAzE2MAIAAAACMTUEAAAAATEHAAAACTQvMzAvMjAyMAgAAAAJOC8xNi8yMDIwCQAAAAEwA0nKTPJB2AhjEKhZ8kHYCEBDSVEuTFNFOlRTQ08uSVFfTUlOT1JJVFlfSU5URVJFU1RfVE9UQUwuMTAwMC4zMC8wNC8yMDIwLi5GLkdCUC5DAQAAADBQBgACAAAAAy0yMgEIAAAABQAAAAExAQAAAAoyMDI2NTA3MzA5AwAAAAI1</t>
        </is>
      </c>
      <c r="BS3" t="inlineStr">
        <is>
          <t>NQIAAAAEMTMxMgQAAAABMQcAAAAJNC8zMC8yMDIwCAAAAAk4LzE2LzIwMjAJAAAAATDJMQdL8kHYCMpOmVnyQdgIM0NJUS5MU0U6U0ZPUi5JUV9QUkVGX0VRVUlUWS45OTkuMzAvMDQvMjAyMC4uRi5HQlAuQwEAAADLU+QhAwAAAAAA2QoHS/JB2AjJR5tZ8kHYCChDSVEuTFNFOlNGT1IuSVFfTEFTVFNBTEVQUklDRS4xOC8wMS8yMDE5AQAAAMtT5CECAAAABTEuMjc1AKS8f1PyQdgI5tEicfJB2AgnQ0lRLiRBRURNWVIuSVFfTEFTVFNBTEVQUklDRS4zMC8wNC8yMDIwAQAAACXrWgACAAAACjAuODU1Mzk5NTIAqiQlVfJB2Agk/4NZ8kHYCCFDSVEuTFNFOlRTQ08uSVFfVk9MVU1FLjA5LzA4LzIwMTkBAAAAMFAGAAIAAAAIMTYuMjcxMzgAlf0kVfJB2AhhZr5y8kHYCCRDSVEuXlNQWC5JUV9MQVNUU0FMRVBSSUNFLjA0LzA1LzIwMTgBAAAAm7goAAIAAAAQMjY2My40MjAzMzczMDAzOQCKxTdR8kHYCPKAFHPyQdgIJUNJUS5eQ09NUC5JUV9MQVNUU0FMRVBSSUNFLjMxLzAxLzIwMTcBAAAAibgoAAIAAAAHNTYxNC43OQB8q4VR8kHYCHEBCnPyQdgIKUNJUS5OWVNFOlJBQ0UuSVFfTEFTVFNBTEVQUklDRS4yOC8wOS8yMDE4AQAAAD2CsBACAAAABjEzNi45MQBDmIVS8kHYCKcgFHHyQdgIO0NJUS5OQVNEQVFHUzpDQUtFLklRX0RBX01FRElBTl9FU1QuMTAwMy4zMC8wNC8yMDIwLi5GLlVTRC5DAQAAAAjgBAAC</t>
        </is>
      </c>
      <c r="BT3" t="inlineStr">
        <is>
          <t>AAAAAzEwNQEOAAAABQAAAAEzAQAAAAEwAgAAAAoxMDAyMjI0MjI0AwAAAAYxMTQxOTAEAAAAATIGAAAAATAHAAAAAzE2MAgAAAABMQkAAAABMQoAAAABMAsAAAALMTE4NzAzNTU3NjMMAAAAATENAAAACDUvMS8yMDIwEAAAAAk4LzE2LzIwMjD/b8pM8kHYCP35qFnyQdgIMENJUS5OWVNFOlJBQ0UuSVFfSU5DX1RBWC45OTYuMzAvMDQvMjAyMC4uRi5FVVIuQwEAAAA9grAQAgAAAAcxNDQuMTE1AQgAAAAFAAAAATEBAAAACjE4NzYwNDMzMTMDAAAAAjUwAgAAAAI3NQQAAAABMQcAAAAJNC8zMC8yMDIwCAAAAAk4LzE2LzIwMjAJAAAAATDZCgdL8kHYCGB0p1nyQdgIIENJUS4uSVFfTEFTVFNBTEVQUklDRS4yOC8wMi8yMDE1BQAAAAAAAAAIAAAAFChJbnZhbGlkIElkZW50aWZpZXIpXzPcdPJB2AilQEV28kHYCDFDSVEuTkFTREFRR1M6Q0FLRS5JUV9FQlQuMTAwMC4zMS8xMi8yMDE5Li5GLlVTRC5DAQAAAAjgBAACAAAABzEwNy40MTEBCAAAAAUAAAABMQEAAAAKMTk0ODE3NjY3NQMAAAADMTYwAgAAAAMxMzkEAAAAATEHAAAACjEyLzMxLzIwMTkIAAAACTgvMTYvMjAyMAkAAAABMNztlXfyQdgIsevqePJB2AgsQ0lRLk5ZU0U6UkFDRS5JUV9HUC4xMDAwLjMwLzA0LzIwMjAuLkYuRVVSLkMBAAAAPYKwEAIAAAAIMTk2MS4zMDUBCAAAAAUAAAABMQEAAAAKMjAxNTYzOTgyMgMAAAACNTACAAAAAjEwBAAAAAEx</t>
        </is>
      </c>
      <c r="BU3" t="inlineStr">
        <is>
          <t>BwAAAAk0LzMwLzIwMjAIAAAACTgvMTYvMjAyMAkAAAABMNkKB0vyQdgIwbKfWfJB2AgpQ0lRLk5ZU0U6TUFOVS5JUV9MQVNUU0FMRVBSSUNFLjAxLzAzLzIwMTkBAAAA3WsNAAIAAAAFMjAuMjkApLx/U/JB2AiBMCRx8kHYCCdDSVEuJEFFRFJPTi5JUV9MQVNUU0FMRVBSSUNFLjMwLzA0LzIwMTkBAAAAJetaAAIAAAALMC44NjQ0NzkzODIAqiQlVfJB2Ah+2oJZ8kHYCCdDSVEuJEFFRENBRC5JUV9MQVNUU0FMRVBSSUNFLjMwLzA0LzIwMjABAAAAJetaAAIAAAAKMi42NDQ3NjczNQCV/SRV8kHYCKbShVnyQdgIOkNJUS5OWVNFOk1BTlUuSVFfQ0FQRVhfTUVESUFOX0VTVC4xMDAyLjMxLzEyLzIwMTkuLkYuR0JQLkMBAAAA3WsNAAIAAAAELTE3NQEOAAAABQAAAAEzAQAAAAEwAgAAAAoxMDAzMDkyNDMwAwAAAAYxMDQwOTEEAAAAATMGAAAAATAHAAAAAjU1CAAAAAExCQAAAAExCgAAAAEwCwAAAAsxMTYyMTI0Mjk4MQwAAAABMQ0AAAAIMS8xLzIwMjAQAAAACTgvMTYvMjAyMDs8lnfyQdgI4IHmePJB2AgpQ0lRLk5ZU0U6UkFDRS5JUV9MQVNUU0FMRVBSSUNFLjMwLzA0LzIwMTgBAAAAPYKwEAIAAAAGMTIyLjY4AOg1flPyQdgIl1spcfJB2AhEQ0lRLk5BU0RBUUdTOlRTTEEuSVFfTUlOT1JJVFlfSU5URVJFU1RfVE9UQUwuOTk4LjMwLzA0LzIwMjAuLkYuVVNELkMBAAAAEMaiAQIAAAAHMTM5NS4wOAEIAAAA</t>
        </is>
      </c>
      <c r="BV3" t="inlineStr">
        <is>
          <t>BQAAAAExAQAAAAoyMDEzOTA3NDcwAwAAAAMxNjACAAAABDEzMTIEAAAAATEHAAAACTQvMzAvMjAyMAgAAAAJOC8xNi8yMDIwCQAAAAEwvFgHS/JB2Ag7m5lZ8kHYCCRDSVEuXkFTWC5JUV9MQVNUU0FMRVBSSUNFLjMwLzExLzIwMTUBAAAAH1PrAQIAAAALMzQ5Mi4xMzAxMDYAoJ43UfJB2AjR0wtz8kHYCDtDSVEuTFNFOlRTQ08uSVFfVE9UQUxfQ09NTU9OX0VRVUlUWS45OTcuMzAvMDQvMjAyMC4uRi5HQlAuQwEAAAAwUAYAAgAAAAQ2NDM4AQgAAAAFAAAAATEBAAAACjE4ODg1MjUwNzQDAAAAAjU1AgAAAAQxMDA2BAAAAAExBwAAAAk0LzMwLzIwMjAIAAAACTgvMTYvMjAyMAkAAAABMMkxB0vyQdgIcX+cWfJB2AgnQ0lRLiRBRURDTFAuSVFfTEFTVFNBTEVQUklDRS4zMS8xMi8yMDE4AQAAACXrWgACAAAACzAuMDA1MjkzMTE3AP4DQnXyQdgIBfRLdvJB2AgpQ0lRLk5ZU0U6UkFDRS5JUV9MQVNUU0FMRVBSSUNFLjA5LzExLzIwMTgBAAAAPYKwEAIAAAAGMTEwLjA3AMfif1PyQdgI6gcdcfJB2AgtQ0lRLk5BU0RBUUdTOkNBS0UuSVFfTEFTVFNBTEVQUklDRS4xMy8wNC8yMDE4AQAAAAjgBAACAAAABTUyLjE5AEFSQnXyQdgIq0dRdvJB2AgoQ0lRLkxTRTpUU0NPLklRX0xBU1RTQUxFUFJJQ0UuMDUvMDQvMjAxOQEAAAAwUAYAAgAAAAUyLjM2OQC5lH9T8kHYCDZBJXHyQdgIJUNJUS5eQ09NUC5JUV9MQVNU</t>
        </is>
      </c>
      <c r="BW3" t="inlineStr">
        <is>
          <t>U0FMRVBSSUNFLjMxLzEwLzIwMTUBAAAAibgoAAIAAAAHNTA1My43NQCgnjdR8kHYCFd1CnPyQdgIMENJUS5OWVNFOktPLklRX1RPVEFMX0NMLjEwMDAuMzEvMTIvMjAxOS4uRi5VU0QuQwEAAAASaAAAAgAAAAUyOTIyMwEIAAAABQAAAAExAQAAAAoxOTQ2NDMwNzgxAwAAAAMxNjACAAAABDEwMDkEAAAAATEHAAAACjEyLzMxLzIwMTkIAAAACTgvMTYvMjAyMAkAAAABMBytF3jyQdgIpLb4ePJB2AgjQ0lRLkxTRTpUU0NPLklRX0JFVEFfNVlSLjMwLzA0LzIwMjABAAAAMFAGAAIAAAARMC40MTA1NjI1OTIyNzc0MzQAo9YkVfJB2AjOBIlZ8kHYCCRDSVEuXlNQWC5JUV9MQVNUU0FMRVBSSUNFLjAzLzAxLzIwMjABAAAAm7goAAIAAAAQMzIzNC44NDg1NjMyMzgwOAAJljdS8kHYCCuhulnyQdgIIENJUS4uSVFfTEFTVFNBTEVQUklDRS4zMS8wNy8yMDE3BQAAAAAAAAAIAAAAFChJbnZhbGlkIElkZW50aWZpZXIpnA+FUfJB2AiIrUNz8kHYCCRDSVEuXlNQWC5JUV9MQVNUU0FMRVBSSUNFLjMwLzExLzIwMTUBAAAAm7goAAIAAAAQMjA4MC40MDY4Mjg2MTgxNgCgnjdR8kHYCKPICHPyQdgIKUNJUS5OWVNFOk1BTlUuSVFfTEFTVFNBTEVQUklDRS4zMS8wMy8yMDIwAQAAAN1rDQACAAAABTE1LjA1AAHofVPyQdgIlxdfWfJB2AgpQ0lRLk5ZU0U6TUFOVS5JUV9MQVNUU0FMRVBSSUNFLjMxLzA1LzIwMTkBAAAA3WsN</t>
        </is>
      </c>
      <c r="BX3" t="inlineStr">
        <is>
          <t>AAIAAAAFMTguMjYAwap+U/JB2Aio2yxx8kHYCDdDSVEuTllTRTpSQUNFLklRX0NBU0hfU1RfSU5WRVNULjk5Ni4zMS8xMi8yMDE5Li5GLkVVUi5DAQAAAD2CsBACAAAABzEzNC4yNzgBCAAAAAUAAAABMQEAAAAKMTgzMDQ3NDA5NAMAAAACNTACAAAABDEwMDIEAAAAATEHAAAACjEyLzMxLzIwMTkIAAAACTgvMTYvMjAyMAkAAAABMDuGF3jyQdgI+an8ePJB2AgkQ0lRLl5TUFguSVFfTEFTVFNBTEVQUklDRS4zMS8xMi8yMDE4AQAAAJu4KAACAAAAEDI1MDYuODQ3MTgyNjI3MjIACZY3UvJB2Aj03wdz8kHYCDVDSVEuTllTRTpSQUNFLklRX1BSRUZfRVFVSVRZLjEwMDAuMzEvMTIvMjAxOS4uRi5FVVIuQwEAAAA9grAQAwAAAAAAhNQXePJB2Aj69vR48kHYCC9DSVEuTFNFOlRTQ08uSVFfRUJJVERBLjEwMDAuMzAvMDQvMjAyMC4uRi5HQlAuQwEAAAAwUAYAAgAAAAQ0MTI4AQgAAAAFAAAAATEBAAAACjIwMjY1MDczMDkDAAAAAjU1AgAAAAQ0MDUxBAAAAAExBwAAAAk0LzMwLzIwMjAIAAAACTgvMTYvMjAyMAkAAAABMMkxB0vyQdgIsLyiWfJB2AgnQ0lRLiRBRURUSEIuSVFfTEFTVFNBTEVQUklDRS4zMS8xMi8yMDE4AQAAACXrWgACAAAACzAuMTEzNjI3MjI0AP4DQnXyQdgI0aRLdvJB2AggQ0lRLi5JUV9MQVNUU0FMRVBSSUNFLjIxLzAyLzIwMjAFAAAAAAAAAAgAAAAUKEludmFsaWQgSWRlbnRpZmllcikg</t>
        </is>
      </c>
      <c r="BY3" t="inlineStr">
        <is>
          <t>aTJS8kHYCJGsy1nyQdgIKUNJUS5OWVNFOlJBQ0UuSVFfTEFTVFNBTEVQUklDRS4zMC8xMS8yMDE1AQAAAD2CsBACAAAABTQ2LjM1ALmUf1PyQdgI5tEicfJB2Ag7Q0lRLk5ZU0U6TUFOVS5JUV9FQklUREFfTUVESUFOX0VTVC4xMDAxLjMwLzA0LzIwMjAuLkYuR0JQLkMBAAAA3WsNAAIAAAADMTEwAQ4AAAAFAAAAATMBAAAAATACAAAACjEwMDMwOTI0MjMDAAAABjEwMDE4OAQAAAABMwYAAAABMAcAAAACNTUIAAAAATEJAAAAATEKAAAAATALAAAACzExODY4NjI2MzQ1DAAAAAExDQAAAAg1LzEvMjAyMBAAAAAJOC8xNi8yMDIw6pbKTPJB2AjsR6JZ8kHYCCNDSVEuJVRDTVNZMDEuSVFfTEFTVFNBTEVQUklDRS40MzU4NQEAAAAOHygCAgAAAAQyLjM5AKPWJFXyQdgI5eiEWfJB2Ag7Q0lRLk5ZU0U6TUFOVS5JUV9UT1RBTF9ERUJUX0NVUlJFTlQuOTk4LjMwLzA0LzIwMjAuLkYuR0JQLkMBAAAA3WsNAAIAAAAFNS43MjQBCAAAAAUAAAABMQEAAAAKMTk4NTg0NTA0NQMAAAACNTUCAAAABTI1MjIzBAAAAAExBwAAAAk0LzMwLzIwMjAIAAAACTgvMTYvMjAyMAkAAAABMLxYB0vyQdgIEJCWWfJB2AgtQ0lRLk5BU0RBUUdTOlRTTEEuSVFfTEFTVFNBTEVQUklDRS4wOS8xMS8yMDE4AQAAABDGogECAAAABjM1MC41MQDH4n9T8kHYCNVVHXHyQdgINENJUS5OWVNFOktPLklRX1RPVEFMX0FTU0VUUy4xMDAwLjMxLzEy</t>
        </is>
      </c>
      <c r="BZ3" t="inlineStr">
        <is>
          <t>LzIwMTkuLkYuVVNELkMBAAAAEmgAAAIAAAAFODMyMTYBCAAAAAUAAAABMQEAAAAKMTk0NjQzMDc4MQMAAAADMTYwAgAAAAQxMDA3BAAAAAExBwAAAAoxMi8zMS8yMDE5CAAAAAk4LzE2LzIwMjAJAAAAATA7hhd48kHYCFxL+3jyQdgILUNJUS5MU0U6U0ZPUi5JUV9EQV9DRi45OTguMzEvMTIvMjAxOS4uRi5HQlAuQwEAAADLU+QhAwAAAAAA2hSWd/JB2Ai/9uZ48kHYCDVDSVFBVkcuJEFFRFVTRC5JUV9MQVNUU0FMRVBSSUNFLjMxLzEyLzIwMTIuMzEvMTIvMjAxMwEAAAAl61oAAgAAAAgzLjY3MzA1OABHYBd48kHYCMcTAXnyQdgIL0NJUS5OWVNFOlJBQ0UuSVFfRUJJVERBLjk5OS4zMC8wNC8yMDIwLi5GLkVVUi5DAQAAAD2CsBACAAAABzk5NS42NjUBCAAAAAUAAAABMQEAAAAKMjAxNTYzOTgxOAMAAAACNTACAAAABDQwNTEEAAAAATEHAAAACTQvMzAvMjAyMAgAAAAJOC8xNi8yMDIwCQAAAAEw2QoHS/JB2AiuCqNZ8kHYCC1DSVEuTkFTREFRR1M6Q0FLRS5JUV9MQVNUU0FMRVBSSUNFLjA1LzA0LzIwMTkBAAAACOAEAAIAAAAFNDguNzcAuZR/U/JB2AirZiVx8kHYCCVDSVEuXkNPTVAuSVFfTEFTVFNBTEVQUklDRS4zMS8wOC8yMDE4AQAAAIm4KAACAAAABzgxMDkuNTQAtbw3UvJB2Ai9shdz8kHYCChDSVEuTFNFOlNGT1IuSVFfTEFTVFNBTEVQUklDRS4zMS8wNS8yMDE4AQAAAMtT5CEDAAAAAADoNX5T</t>
        </is>
      </c>
      <c r="CA3" t="inlineStr">
        <is>
          <t>8kHYCIipKXHyQdgIOUNJUS5MU0U6VFNDTy5JUV9DQVBFWF9NRURJQU5fRVNULjEwMDMuMzAvMDQvMjAyMC4uRi5HQlAuQwEAAAAwUAYAAgAAAActMTA2MC41AQ4AAAAFAAAAATMBAAAAATACAAAACjEwMDE0MTYwNzcDAAAABjEwNDA5MQQAAAABMwYAAAABMAcAAAACNTUIAAAAATEJAAAAATEKAAAAATALAAAACzExODgzNzQyNzA0DAAAAAExDQAAAAg1LzEvMjAyMBAAAAAJOC8xNi8yMDIwpH8HS/JB2AiSpqpZ8kHYCChDSVEuTFNFOlNGT1IuSVFfTEFTVFNBTEVQUklDRS4wNS8wNC8yMDE5AQAAAMtT5CECAAAABTEuMzA1ALmUf1PyQdgINkElcfJB2AhAQ0lRLk5BU0RBUUdTOkNBS0UuSVFfVE9UQUxfQ09NTU9OX0VRVUlUWS45OTkuMzAvMDQvMjAyMC4uRi5VU0QuQwEAAAAI4AQAAgAAAAc1NzEuMDU5AQgAAAAFAAAAATEBAAAACjIwMjE1ODE0MjADAAAAAzE2MAIAAAAEMTAwNgQAAAABMQcAAAAJNC8zMC8yMDIwCAAAAAk4LzE2LzIwMjAJAAAAATD/b8pM8kHYCJAKnFnyQdgIJkNJUS5OQVNEQVFHUzpDQUtFLklRX1ZPTFVNRS4xNC8xMi8yMDE4AQAAAAjgBAACAAAACDAuNjU4MDc4AMfif1PyQdgIbrAgcfJB2AgnQ0lRLiRBRUROWkQuSVFfTEFTVFNBTEVQUklDRS4zMS8xMi8yMDE5AQAAACXrWgACAAAACzIuNDc2MjM1NDIxAN8G3nTyQdgIGrtKdvJB2AgpQ0lRLk5ZU0U6TUFOVS5JUV9MQVNUU0FMRVBS</t>
        </is>
      </c>
      <c r="CB3" t="inlineStr">
        <is>
          <t>SUNFLjMxLzAxLzIwMTcBAAAA3WsNAAIAAAAFMTUuMjUA0YN+U/JB2AgOBCZx8kHYCCpDSVEuSVE0Mzk0MzgyNC5JUV9MQVNUU0FMRVBSSUNFLjMxLzEyLzIwMTkBAAAAkIeeAgIAAAAIMC4yNDEzNTYA3wbedPJB2Agau0p28kHYCCJDSVEuTllTRTpNQU5VLklRX1ZPTFVNRS4wOC8wNi8yMDE4AQAAAN1rDQACAAAABzAuMDE5MDcAKeaFUvJB2AhGYwpx8kHYCDFDSVEuTllTRTpSQUNFLklRX1RPVEFMX0NBLjk5Ni4zMS8xMi8yMDE5Li5GLkVVUi5DAQAAAD2CsBACAAAACDI4NDQuNjU1AQgAAAAFAAAAATEBAAAACjE4MzA0NzQwOTQDAAAAAjUwAgAAAAQxMDA4BAAAAAExBwAAAAoxMi8zMS8yMDE5CAAAAAk4LzE2LzIwMjAJAAAAATA7hhd48kHYCEWZ+3jyQdgIK0NJUS5OWVNFOktPLklRX0VCVC4xMDAzLjMwLzA0LzIwMjAuLkYuVVNELkMBAAAAEmgAAAMAAAAAAANJykzyQdgIDgWlWfJB2AgqQ0lRLkxTRTpTRk9SLklRX05JLjk5OC4zMS8xMi8yMDE5Li5GLkdCUC5DAQAAAMtT5CEDAAAAAADaFJZ38kHYCFV86HjyQdgINUNJUUFWRy4kQUVEVVNELklRX0xBU1RTQUxFUFJJQ0UuMzEvMTIvMjAxNS4zMS8xMi8yMDE2AQAAACXrWgACAAAACDMuNjcyODg2AOqWykzyQdgIJ71fdvJB2Ag1Q0lRLk5BU0RBUUdTOlRTTEEuSVFfVE9UQUxfQ0EuOTk2LjMwLzA0LzIwMjAuLkYuVVNELkMBAAAAEMaiAQIAAAAIMjc4</t>
        </is>
      </c>
      <c r="CC3" t="inlineStr">
        <is>
          <t>Mi4wMDYBCAAAAAUAAAABMQEAAAAKMTg3NTc2OTA4MgMAAAADMTYwAgAAAAQxMDA4BAAAAAExBwAAAAk0LzMwLzIwMjAIAAAACTgvMTYvMjAyMAkAAAABMLxYB0vyQdgIzyGUWfJB2AgtQ0lRLkxTRTpTRk9SLklRX0NBUEVYLjk5OC4zMS8xMi8yMDE5Li5GLkdCUC5DAQAAAMtT5CEDAAAAAADaFJZ38kHYCCCY5XjyQdgIIENJUS5OWVNFOktPLklRX1ZPTFVNRS4xNS8xMS8yMDE5AQAAABJoAAACAAAACDguOTgyNTU0AKPWJFXyQdgIEGzDcvJB2AgtQ0lRLk5BU0RBUUdTOkNBS0UuSVFfTEFTVFNBTEVQUklDRS4wOC8wMy8yMDE5AQAAAAjgBAACAAAABTQ2LjEzAKS8f1PyQdgIvX4kcfJB2AgxQ0lRLk5ZU0U6UkFDRS5JUV9JTkNfVEFYLjEwMDAuMzEvMTIvMjAxOS4uRi5FVVIuQwEAAAA9grAQAgAAAAYxNi4zMTcBCAAAAAUAAAABMQEAAAAKMTk0NzQ0NDE4MwMAAAACNTACAAAAAjc1BAAAAAExBwAAAAoxMi8zMS8yMDE5CAAAAAk4LzE2LzIwMjAJAAAAATDc7ZV38kHYCOoB6njyQdgIIUNJUS5MU0U6U0ZPUi5JUV9WT0xVTUUuMTMvMDQvMjAxOAEAAADLU+QhAwAAAAAAQVJCdfJB2AirR1F28kHYCCdDSVEuJEFFRFFBUi5JUV9MQVNUU0FMRVBSSUNFLjMwLzA0LzIwMjABAAAAJetaAAIAAAALMS4wMDg5MjczNDUAqiQlVfJB2Ah+2oJZ8kHYCDNDSVEuTFNFOlNGT1IuSVFfVE9UQUxfTElBQi4xMDAwLjMwLzA0</t>
        </is>
      </c>
      <c r="CD3" t="inlineStr">
        <is>
          <t>LzIwMjAuLkYuR0JQLkMBAAAAy1PkIQIAAAAHMzA4LjI3NAEIAAAABQAAAAExAQAAAAoyMDIyNTk5Nzk5AwAAAAI1NQIAAAAEMTI3NgQAAAABMQcAAAAJNC8zMC8yMDIwCAAAAAk4LzE2LzIwMjAJAAAAATDZCgdL8kHYCA83mlnyQdgIIkNJUS5OWVNFOlJBQ0UuSVFfVk9MVU1FLjE5LzA0LzIwMTkBAAAAPYKwEAMAAAAAALmUf1PyQdgIGtC7cvJB2AgkQ0lRLl5TUFguSVFfTEFTVFNBTEVQUklDRS4wOC8wMy8yMDE5AQAAAJu4KAACAAAAEDI3NDMuMDY3NjY5MjE2MTMAoJ43UfJB2AjeIRNz8kHYCCRDSVEuXlNQWC5JUV9MQVNUU0FMRVBSSUNFLjMxLzAzLzIwMTUBAAAAm7goAAIAAAAQMjA2Ny44ODcyNDA3NTg1MQDYLd508kHYCH2gRnbyQdgILUNJUS5OQVNEQVFHUzpDQUtFLklRX0xBU1RTQUxFUFJJQ0UuMjcvMDkvMjAxOQEAAAAI4AQAAgAAAAU0MC44OQAFXX5T8kHYCHCHK3HyQdgIKENJUS5MU0U6U0ZPUi5JUV9MQVNUU0FMRVBSSUNFLjMwLzA2LzIwMTcBAAAAy1PkIQMAAAAAANGDflPyQdgIxRQncfJB2AgkQ0lRLl5BU1guSVFfTEFTVFNBTEVQUklDRS4wOC8xMS8yMDE5AQAAAB9T6wECAAAACzQwNTUuNjU1NjQ5ALW8N1LyQdgIDK0Zc/JB2AgiQ0lRLk5ZU0U6TUFOVS5JUV9WT0xVTUUuMTcvMDEvMjAyMAEAAADdaw0AAgAAAAgwLjAzOTIxMQCV/SRV8kHYCB5EeVnyQdgIKENJUS5OWVNFOlJBQ0Uu</t>
        </is>
      </c>
      <c r="CE3" t="inlineStr">
        <is>
          <t>SVFfQkVUQV81WVJfUlNRLjMwLzA0LzIwMjABAAAAPYKwEAIAAAARMC4yMTc0NzM2OTQzNTAzMDgAo9YkVfJB2AjwaIhZ8kHYCCRDSVEuXlNQWC5JUV9MQVNUU0FMRVBSSUNFLjEzLzEyLzIwMTkBAAAAm7goAAIAAAAQMzE2OC43OTk2MzMxNTc3NgC1vDdS8kHYCCnqEXPyQdgINENJUS5OWVNFOktPLklRX1RPVEFMX0FTU0VUUy4xMDAwLjMwLzA0LzIwMjAuLkYuVVNELkMBAAAAEmgAAAIAAAAFODYzODEBCAAAAAUAAAABMQEAAAAKMjAxNjc5MTI0NQMAAAADMTYwAgAAAAQxMDA3BAAAAAExBwAAAAk0LzMwLzIwMjAIAAAACTgvMTYvMjAyMAkAAAABMANJykzyQdgI0m+UWfJB2AhEQ0lRLk5BU0RBUUdTOlRTTEEuSVFfVE9UQUxfREVCVF9OT05fQ1VSUkVOVC4yMDAwLjMxLzEyLzIwMTkuLkYuVVNELkMBAAAAEMaiAQIAAAAFMTIzODMBCAAAAAUAAAABMQEAAAAKMTk4OTQ1MzEzMAMAAAADMTYwAgAAAAUyNTIyNAQAAAABMQcAAAAKMTIvMzEvMjAxOQgAAAAJOC8xNi8yMDIwCQAAAAEwHK0XePJB2AhkG/h48kHYCCpDSVEuTllTRTpNQU5VLklRX0RJVklERU5EX1lJRUxELjMxLzEyLzIwMTkBAAAA3WsNAAIAAAAGMC45MDMxAP4DQnXyQdgIjyZPdvJB2AgnQ0lRLk5ZU0U6S08uSVFfTEFTVFNBTEVQUklDRS4zMS8wNS8yMDE4AQAAABJoAAACAAAAAjQzAOg1flPyQdgIgNApcfJB2AgnQ0lRLiRBRURJRFIuSVFf</t>
        </is>
      </c>
      <c r="CF3" t="inlineStr">
        <is>
          <t>TEFTVFNBTEVQUklDRS4zMS8xMi8yMDE5AQAAACXrWgACAAAACzAuMDAwMjY1NDI5AP4DQnXyQdgI7hpMdvJB2AgmQ0lRLk5BU0RBUUdTOlRTTEEuSVFfVk9MVU1FLjI4LzA5LzIwMTgBAAAAEMaiAQIAAAAIMzMuNjQ5NjkAQ5iFUvJB2AipRxRx8kHYCDZDSVEuTkFTREFRR1M6VFNMQS5JUV9UT1RBTF9SRVYuOTk3LjMwLzA0LzIwMjAuLkYuVVNELkMBAAAAEMaiAQIAAAAINzAwMC4xMzIBCAAAAAUAAAABMQEAAAAKMTk0NTg3MzU1MQMAAAADMTYwAgAAAAIyOAQAAAABMQcAAAAJNC8zMC8yMDIwCAAAAAk4LzE2LzIwMjAJAAAAATC8WAdL8kHYCOwrnlnyQdgIQENJUS5OQVNEQVFHUzpUU0xBLklRX1JFVkVOVUVfTUVESUFOX0VTVC42MDAxLjMxLzEyLzIwMTkuLkYuVVNELkMBAAAAEMaiAQMAAAAAAPNIGHjyQdgIdkrzePJB2AgyQ0lRLk5BU0RBUUdTOkNBS0UuSVFfREFfQ0YuOTk3LjMxLzEyLzIwMTkuLkYuVVNELkMBAAAACOAEAAIAAAAGODUuNTYzAQgAAAAFAAAAATEBAAAACjE4NzcxNDQ0MzgDAAAAAzE2MAIAAAAEMjE2MAQAAAABMQcAAAAKMTIvMzEvMjAxOQgAAAAJOC8xNi8yMDIwCQAAAAEw2hSWd/JB2Ai/9uZ48kHYCDJDSVEuTllTRTpNQU5VLklRX1RPVEFMX1JFVi45OTguMzEvMTIvMjAxOS4uRi5HQlAuQwEAAADdaw0AAgAAAAc1ODEuMjU0AQgAAAAFAAAAATEBAAAACjE5ODU4NDUwNDUDAAAA</t>
        </is>
      </c>
      <c r="CG3" t="inlineStr">
        <is>
          <t>AjU1AgAAAAIyOAQAAAABMQcAAAAKMTIvMzEvMjAxOQgAAAAJOC8xNi8yMDIwCQAAAAEwHvsXePJB2AjHEvJ48kHYCCZDSVEuTkFTREFRR1M6VFNMQS5JUV9WT0xVTUUuMTIvMDEvMjAxOAEAAAAQxqIBAgAAAAg0LjgyNTA1OQAoK0J18kHYCOegW3byQdgIMENJUS5MU0U6VFNDTy5JUV9TSEFSRVNPVVRTVEFORElORy4yNy8wMi8yMDE2LkdCUAEAAAAwUAYAAgAAAAs4MDgxLjk2MjE4NgAVIspM8kHYCEAaYXbyQdgILUNJUS5OQVNEQVFHUzpUU0xBLklRX0xBU1RTQUxFUFJJQ0UuMDQvMDUvMjAxOAEAAAAQxqIBAgAAAAYyOTQuMDkAKeaFUvJB2Ai96QVx8kHYCC1DSVEuTkFTREFRR1M6Q0FLRS5JUV9MQVNUU0FMRVBSSUNFLjMxLzAxLzIwMTgBAAAACOAEAAIAAAAFNDkuMTkABV1+U/JB2AiHwChx8kHYCBlDSVEuLklRX1ZPTFVNRS4yMy8wMy8yMDE4BQAAAAAAAAAIAAAAFChJbnZhbGlkIElkZW50aWZpZXIpGN1BdfJB2AiK/lV28kHYCDlDSVEuTllTRTpLTy5JUV9UT1RBTF9ERUJUX0NVUlJFTlQuOTk4LjMxLzEyLzIwMTkuLkYuVVNELkMBAAAAEmgAAAIAAAAFMTYwMjUBCAAAAAUAAAABMQEAAAAKMTk0NjQzMDc4MgMAAAADMTYwAgAAAAUyNTIyMwQAAAABMQcAAAAKMTIvMzEvMjAxOQgAAAAJOC8xNi8yMDIwCQAAAAEwHK0XePJB2AhVK/l48kHYCChDSVEuTFNFOlNGT1IuSVFfTEFTVFNBTEVQUklDRS4y</t>
        </is>
      </c>
      <c r="CH3" t="inlineStr">
        <is>
          <t>OS8xMi8yMDE3AQAAAMtT5CEDAAAAAAAoK0J18kHYCHL/XHbyQdgINUNJUS5MU0U6U0ZPUi5JUV9FUVVJVFlfTUVUSE9ELjk5Ni4zMC8wNC8yMDIwLi5GLkdCUC5DAQAAAMtT5CEDAAAAAADZCgdL8kHYCLt5kFnyQdgINkNJUS5MU0U6VFNDTy5JUV9FUVVJVFlfTUVUSE9ELjEwMDAuMzAvMDQvMjAyMC4uRi5HQlAuQwEAAAAwUAYAAgAAAAMyMjABCAAAAAUAAAABMQEAAAAKMjAyNjUwNzMwOQMAAAACNTUCAAAABDMwNjMEAAAAATEHAAAACTQvMzAvMjAyMAgAAAAJOC8xNi8yMDIwCQAAAAEwyTEHS/JB2Ajn3Y9Z8kHYCChDSVEuTFNFOlRTQ08uSVFfTEFTVFNBTEVQUklDRS4yMy8wOC8yMDE5AQAAADBQBgACAAAABTIuMTI2ANGDflPyQdgIcR4qcfJB2Ag6Q0lRLk5ZU0U6S08uSVFfVE9UQUxfQ09NTU9OX0VRVUlUWS45OTguMzAvMDQvMjAyMC4uRi5VU0QuQwEAAAASaAAAAgAAAAUxNzA3MgEIAAAABQAAAAExAQAAAAoyMDE2NzkxMjUwAwAAAAMxNjACAAAABDEwMDYEAAAAATEHAAAACTQvMzAvMjAyMAgAAAAJOC8xNi8yMDIwCQAAAAEwA0nKTPJB2AiLMZxZ8kHYCD1DSVEuTkFTREFRR1M6VFNMQS5JUV9FQklUX01FRElBTl9FU1QuMTAwMi4zMC8wNC8yMDIwLi5GLlVTRC5DAQAAABDGogECAAAABzIzMjMuMzUBDgAAAAUAAAABMwEAAAABMAIAAAAKMTAwMTU1NjY0MQMAAAAGMTAwMjE2BAAAAAEyBgAAAAEw</t>
        </is>
      </c>
      <c r="CI3" t="inlineStr">
        <is>
          <t>BwAAAAMxNjAIAAAAATEJAAAAATEKAAAAATALAAAACzExOTAwODIyMzE2DAAAAAExDQAAAAg1LzEvMjAyMBAAAAAJOC8xNi8yMDIwpH8HS/JB2Ah5zaNZ8kHYCClDSVEuTllTRTpNQU5VLklRX0xBU1RTQUxFUFJJQ0UuMzAvMTEvMjAxOQEAAADdaw0AAgAAAAUxOC40OAAB6H1T8kHYCFY6LnHyQdgIJENJUS5eQVNYLklRX0xBU1RTQUxFUFJJQ0UuMDgvMDIvMjAxOQEAAAAfU+sBAgAAAAszODY5LjQzNzY1NwCKxTdR8kHYCK/kGnPyQdgIIENJUS5OWVNFOktPLklRX1ZPTFVNRS4yMi8xMS8yMDE5AQAAABJoAAACAAAACDkuMTEzMzQ4AKPWJFXyQdgIEGzDcvJB2AhAQ0lRLk5ZU0U6UkFDRS5JUV9UT1RBTF9ERUJUX05PTl9DVVJSRU5ULjIwMDAuMzEvMTIvMjAxOS4uRi5FVVIuQwEAAAA9grAQAgAAAAgyMDkwLjUwNwEIAAAABQAAAAExAQAAAAoxOTkwNDIzNjg3AwAAAAI1MAIAAAAFMjUyMjQEAAAAATEHAAAACjEyLzMxLzIwMTkIAAAACTgvMTYvMjAyMAkAAAABMBytF3jyQdgI1PL3ePJB2AgmQ0lRLk5BU0RBUUdTOkNBS0UuSVFfVk9MVU1FLjI0LzA4LzIwMTgBAAAACOAEAAIAAAAIMC41MDE3MTYAOr+FUvJB2AjiZBFx8kHYCDRDSVEuTllTRTpLTy5JUV9FUVVJVFlfTUVUSE9ELjk5Ny4zMS8xMi8yMDE5Li5GLlVTRC5DAQAAABJoAAACAAAABTEyMzE4AQgAAAAFAAAAATEBAAAACjE4NzU3OTc4MDkDAAAA</t>
        </is>
      </c>
      <c r="CJ3" t="inlineStr">
        <is>
          <t>AzE2MAIAAAAEMzA2MwQAAAABMQcAAAAKMTIvMzEvMjAxOQgAAAAJOC8xNi8yMDIwCQAAAAEwR2AXePJB2Agptf948kHYCC1DSVEuTllTRTpNQU5VLklRX0VCVC4xMDAyLjMwLzA0LzIwMjAuLkYuR0JQLkMBAAAA3WsNAAMAAAAAAP9vykzyQdgIEVOlWfJB2AgkQ0lRLl5TUFguSVFfTEFTVFNBTEVQUklDRS4xMy8wOS8yMDE5AQAAAJu4KAACAAAAEDMwMDcuMzg3MzczNjI3NzUAtbw3UvJB2AgUXxJz8kHYCCJDSVEuTllTRTpNQU5VLklRX1ZPTFVNRS4wOC8xMS8yMDE5AQAAAN1rDQACAAAACDAuMDcyNTE3AJX9JFXyQdgISsa/cvJB2AgpQ0lRLk5ZU0U6S08uSVFfR1AuOTk5LjMxLzEyLzIwMTkuLkYuVVNELkMBAAAAEmgAAAIAAAAFMjIxNTUBCAAAAAUAAAABMQEAAAAKMTk0NjQzMDc3OQMAAAADMTYwAgAAAAIxMAQAAAABMQcAAAAKMTIvMzEvMjAxOQgAAAAJOC8xNi8yMDIwCQAAAAEwHiIYePJB2AiajvB48kHYCDBDSVEuTkFTREFRR1M6Q0FLRS5JUV9TR0EuOTk4LjMxLzEyLzIwMTkuLkYuVVNELkMBAAAACOAEAAIAAAAHMjk4Ljc5OAEIAAAABQAAAAExAQAAAAoxOTQ4MTc2NjYyAwAAAAMxNjACAAAAAjIzBAAAAAExBwAAAAoxMi8zMS8yMDE5CAAAAAk4LzE2LzIwMjAJAAAAATAeIhh48kHYCIqk73jyQdgILkNJUS5MU0U6U0ZPUi5JUV9FQklUREEuOTk2LjMwLzA0LzIwMjAuLkYuR0JQLkMBAAAAy1Pk</t>
        </is>
      </c>
      <c r="CK3" t="inlineStr">
        <is>
          <t>IQMAAAAAAMkxB0vyQdgI04CjWfJB2AgoQ0lRLkxTRTpUU0NPLklRX0xBU1RTQUxFUFJJQ0UuMDcvMDIvMjAyMAEAAAAwUAYAAgAAAAUyLjU0OAAID35T8kHYCPXOXFnyQdgINUNJUS5OQVNEQVFHUzpUU0xBLklRX1RPVEFMX0NBLjk5Ny4zMS8xMi8yMDE5Li5GLlVTRC5DAQAAABDGogECAAAACDI3ODIuMDA2AQgAAAAFAAAAATEBAAAACjE4NzU3NjkwODIDAAAAAzE2MAIAAAAEMTAwOAQAAAABMQcAAAAKMTIvMzEvMjAxOQgAAAAJOC8xNi8yMDIwCQAAAAEwO4YXePJB2Ai06Pt48kHYCCRDSVEuXlNQWC5JUV9MQVNUU0FMRVBSSUNFLjE2LzAyLzIwMTgBAAAAm7goAAIAAAAQMjczMi4yMTk4MzY3OTcxNQDYLd508kHYCIBSRnbyQdgIM0NJUS5MU0U6U0ZPUi5JUV9FQVJOSU5HX0NPLjIwMDAuMzAvMDQvMjAyMC4uRi5HQlAuQwEAAADLU+QhAgAAAAYtMTAuMDQBCAAAAAUAAAABMQEAAAAKMjAyMjU5OTg4NwMAAAACNTUCAAAAATcEAAAAATEHAAAACTQvMzAvMjAyMAgAAAAJOC8xNi8yMDIwCQAAAAEw2QoHS/JB2AjxFa1Z8kHYCCVDSVEuXkNPTVAuSVFfTEFTVFNBTEVQUklDRS4zMS8xMi8yMDE0AQAAAIm4KAACAAAABzQ3MzYuMDUA2C3edPJB2Ah9oEZ28kHYCC5DSVEuTllTRTpNQU5VLklRX0RBX0NGLjk5OS4zMC8wNC8yMDIwLi5GLkdCUC5DAQAAAN1rDQACAAAABzE0OS4xMzUBCAAAAAUAAAABMQEAAAAK</t>
        </is>
      </c>
      <c r="CL3" t="inlineStr">
        <is>
          <t>MTk4NTg0NTAyOQMAAAACNTUCAAAABDIxNjAEAAAAATEHAAAACTQvMzAvMjAyMAgAAAAJOC8xNi8yMDIwCQAAAAEwvFgHS/JB2Ai9CqpZ8kHYCC5DSVEuTllTRTpSQUNFLklRX0VCSVQuMTAwMC4zMC8wNC8yMDIwLi5GLkVVUi5DAQAAAD2CsBACAAAABzkxNy4zODUBCAAAAAUAAAABMQEAAAAKMjAxNTYzOTgyMgMAAAACNTACAAAAAzQwMAQAAAABMQcAAAAJNC8zMC8yMDIwCAAAAAk4LzE2LzIwMjAJAAAAATDZCgdL8kHYCFlqpFnyQdgIIENJUS4uSVFfTEFTVFNBTEVQUklDRS4zMS8wNS8yMDE4BQAAAAAAAAAIAAAAFChJbnZhbGlkIElkZW50aWZpZXIpwkc3UvJB2AghSTZz8kHYCDNDSVEuTkFTREFRR1M6VFNMQS5JUV9FQklUREEuOTk4LjMxLzEyLzIwMTkuLkYuVVNELkMBAAAAEMaiAQIAAAAHMzAxLjQ1OQEIAAAABQAAAAExAQAAAAoxOTQ1ODczNTUxAwAAAAMxNjACAAAABDQwNTEEAAAAATEHAAAACjEyLzMxLzIwMTkIAAAACTgvMTYvMjAyMAkAAAABMB4iGHjyQdgIwmvuePJB2Ag+Q0lRLk5ZU0U6S08uSVFfTUlOT1JJVFlfSU5URVJFU1RfVE9UQUwuOTk4LjMxLzEyLzIwMTkuLkYuVVNELkMBAAAAEmgAAAIAAAADMTU4AQgAAAAFAAAAATEBAAAACjE5NDY0MzA3ODIDAAAAAzE2MAIAAAAEMTMxMgQAAAABMQcAAAAKMTIvMzEvMjAxOQgAAAAJOC8xNi8yMDIwCQAAAAEwhNQXePJB2AiTfPZ48kHYCC1D</t>
        </is>
      </c>
      <c r="CM3" t="inlineStr">
        <is>
          <t>SVEuTFNFOlRTQ08uSVFfREFfQ0YuOTk4LjMxLzEyLzIwMTkuLkYuR0JQLkMBAAAAMFAGAAIAAAAEMTI5OAEIAAAABQAAAAExAQAAAAoxODg4NTI1MDc0AwAAAAI1NQIAAAAEMjE2MAQAAAABMQcAAAAKMTIvMzEvMjAxOQgAAAAJOC8xNi8yMDIwCQAAAAEw2hSWd/JB2AhwHud48kHYCDZDSVEuTFNFOlNGT1IuSVFfRVFVSVRZX01FVEhPRC4yMDAwLjMwLzA0LzIwMjAuLkYuR0JQLkMBAAAAy1PkIQMAAAAAANkKB0vyQdgI87aPWfJB2AghQ0lRLkxTRTpTRk9SLklRX1ZPTFVNRS4wNS8xMC8yMDE4AQAAAMtT5CECAAAACDAuNTgyMzkxAEOYhVLyQdgIc+MUcfJB2AhDQ0lRLk5BU0RBUUdTOlRTTEEuSVFfVE9UQUxfREVCVF9OT05fQ1VSUkVOVC45OTYuMzEvMTIvMjAxOS4uRi5VU0QuQwEAAAAQxqIBAgAAAAgxODUwLjE4NQEIAAAABQAAAAExAQAAAAoxODMwMTQzMzAwAwAAAAMxNjACAAAABTI1MjI0BAAAAAExBwAAAAoxMi8zMS8yMDE5CAAAAAk4LzE2LzIwMjAJAAAAATAcrRd48kHYCN4w93jyQdgIGUNJUS4uSVFfVk9MVU1FLjI0LzA4LzIwMTgFAAAAAAAAAAgAAAAUKEludmFsaWQgSWRlbnRpZmllcilvI4VS8kHYCGk8EXHyQdgIGUNJUS4uSVFfVk9MVU1FLjAzLzA4LzIwMTgFAAAAAAAAAAgAAAAUKEludmFsaWQgSWRlbnRpZmllcilRSoVS8kHYCBaRD3HyQdgINUNJUS5MU0U6VFNDTy5JUV9UT1RBTF9B</t>
        </is>
      </c>
      <c r="CN3" t="inlineStr">
        <is>
          <t>U1NFVFMuMjAwMC4zMC8wNC8yMDIwLi5GLkdCUC5DAQAAADBQBgACAAAABTUyMzAyAQgAAAAFAAAAATEBAAAACjIwMjY1MDczODgDAAAAAjU1AgAAAAQxMDA3BAAAAAExBwAAAAk0LzMwLzIwMjAIAAAACTgvMTYvMjAyMAkAAAABMMkxB0vyQdgI20iUWfJB2AgkQ0lRLl5BU1guSVFfTEFTVFNBTEVQUklDRS4zMS8wNS8yMDE4AQAAAB9T6wECAAAACzQyMjIuMTk5NDI3ALW8N1LyQdgIAjgLc/JB2AgnQ0lRLk5ZU0U6S08uSVFfTEFTVFNBTEVQUklDRS4wNy8wMi8yMDIwAQAAABJoAAACAAAABTU5LjE5AAgPflPyQdgIpvRcWfJB2AgrQ0lRLkxTRTpTRk9SLklRX0xBU1RTQUxFUFJJQ0UuMzEvMTIvMjAxOS4uQwEAAADLU+QhAgAAAAUxLjkyNQAoK0J18kHYCKBcYXXyQdgIJkNJUS5OQVNEQVFHUzpUU0xBLklRX1ZPTFVNRS4xNC8xMi8yMDE4AQAAABDGogECAAAACDYuMzM3NTU1AMfif1PyQdgIa9cgcfJB2AguQ0lRLk5ZU0U6UkFDRS5JUV9QUklDRV9WT0xfSElTVF8yWVIuMzAvMDQvMjAyMAEAAAA9grAQAgAAAAczMS4yNTk0APw6JFXyQdgI8GiIWfJB2AgkQ0lRLl5TUFguSVFfTEFTVFNBTEVQUklDRS4xMi8wNy8yMDE5AQAAAJu4KAACAAAAEDMwMTMuNzcyNjQ5MDc2ODEAfKuFUfJB2AgHrRJz8kHYCDBDSVEuTllTRTpSQUNFLklRX0VCSVREQS4xMDAwLjMxLzEyLzIwMTkuLkYuRVVSLkMBAAAAPYKwEAIA</t>
        </is>
      </c>
      <c r="CO3" t="inlineStr">
        <is>
          <t>AAAHOTg1LjM3NwEIAAAABQAAAAExAQAAAAoxOTQ3NDQ0MTgzAwAAAAI1MAIAAAAENDA1MQQAAAABMQcAAAAKMTIvMzEvMjAxOQgAAAAJOC8xNi8yMDIwCQAAAAEwHiIYePJB2Ai7ku548kHYCDVDSVEuTllTRTpNQU5VLklRX1NIQVJFU09VVFNUQU5ESU5HX09VVC4zMC8wNi8yMDE2LkdCUAEAAADdaw0AAgAAAAoxNjMuODkyMjg5AANJykzyQdgIzrVhdvJB2Ag8Q0lRLk5ZU0U6UkFDRS5JUV9SRVZFTlVFX01FRElBTl9FU1QuMTAwMS4zMC8wNC8yMDIwLi5GLkVVUi5DAQAAAD2CsBACAAAACDM5NjkuNTIzAQ4AAAAFAAAAATMBAAAAATACAAAACjEwMDMyMjY4MDcDAAAABjEwMDE4MQQAAAABMwYAAAABMAcAAAACNTAIAAAAATEJAAAAATEKAAAAATALAAAACzExODk1NTM2MTk4DAAAAAExDQAAAAg1LzEvMjAyMBAAAAAJOC8xNi8yMDIwpH8HS/JB2AgyaZ1Z8kHYCDZDSVEuQVVELklRX0ZVTExfQ1VSVkVfQU5OVUFMLkFMTENPUlAuQkIuMjBZLjMxLzEyLzIwMTkBAAAAAAAAAAIAAAAJMC4wODgyNTY1ANgt3nTyQdgISfhJdvJB2AgnQ0lRLiRBRURJU0suSVFfTEFTVFNBTEVQUklDRS4zMS8xMi8yMDE5AQAAACXrWgACAAAACzAuMDMwMzQyODM0AP4DQnXyQdgI7hpMdvJB2AggQ0lRLk5ZU0U6S08uSVFfVk9MVU1FLjA2LzA5LzIwMTkBAAAAEmgAAAIAAAAIOS4wOTM1MTQAo9YkVfJB2AgnHsNy8kHYCCBDSVEu</t>
        </is>
      </c>
      <c r="CP3" t="inlineStr">
        <is>
          <t>TllTRTpLTy5JUV9WT0xVTUUuMDMvMDUvMjAxOQEAAAASaAAAAgAAAAg3LjA3Njk0OQCj1iRV8kHYCDjQwnLyQdgIJ0NJUS4kQUVESEtELklRX0xBU1RTQUxFUFJJQ0UuMzAvMDQvMjAxOQEAAAAl61oAAgAAAAswLjQ2ODE2OTQ0OQCqJCVV8kHYCNsPhVnyQdgILENJUS5OWVNFOlJBQ0UuSVFfR1AuMjAwMC4zMS8xMi8yMDE5Li5GLkVVUi5DAQAAAD2CsBACAAAACDE5MTUuODU2AQgAAAAFAAAAATEBAAAACjE5OTA0MjM2ODcDAAAAAjUwAgAAAAIxMAQAAAABMQcAAAAKMTIvMzEvMjAxOQgAAAAJOC8xNi8yMDIwCQAAAAEwHvsXePJB2AiXtfB48kHYCDNDSVEuTkFTREFRR1M6VFNMQS5JUV9MQVNUU0FMRVBSSUNFLjMxLzEyLzIwMTUuVVNELkMBAAAAEMaiAQIAAAAGMjQwLjAxABUiykzyQdgIlH9gdvJB2AgpQ0lRLk5ZU0U6TUFOVS5JUV9MQVNUU0FMRVBSSUNFLjMxLzAzLzIwMTgBAAAA3WsNAAIAAAAEMTkuMgAFXX5T8kHYCDI2KXHyQdgIN0NJUS5OQVNEQVFHUzpUU0xBLklRX1RPVEFMX0xJQUIuOTk4LjMxLzEyLzIwMTkuLkYuVVNELkMBAAAAEMaiAQIAAAAJMTY3NTguOTUxAQgAAAAFAAAAATEBAAAACjE5NDU4NzM1NTEDAAAAAzE2MAIAAAAEMTI3NgQAAAABMQcAAAAKMTIvMzEvMjAxOQgAAAAJOC8xNi8yMDIwCQAAAAEwhNQXePJB2AgQu/V48kHYCClDSVEuTllTRTpSQUNFLklRX0xBU1RTQUxFUFJJ</t>
        </is>
      </c>
      <c r="CQ3" t="inlineStr">
        <is>
          <t>Q0UuMTgvMDUvMjAxOAEAAAA9grAQAgAAAAYxMzIuNTMAKeaFUvJB2AjfaAhx8kHYCCVDSVEuXkNPTVAuSVFfTEFTVFNBTEVQUklDRS4yOS8wMi8yMDIwAQAAAIm4KAACAAAABzg1NjcuMzcAAN4yUvJB2AhXhbZZ8kHYCDlDSVEuTkFTREFRR1M6VFNMQS5JUV9QUkVGX0VRVUlUWS4yMDAwLjMxLzEyLzIwMTkuLkYuVVNELkMBAAAAEMaiAQMAAAAAAITUF3jyQdgIP0b1ePJB2AgvQ0lRLkxTRTpTRk9SLklRX0VCSVREQS4yMDAwLjMwLzA0LzIwMjAuLkYuR0JQLkMBAAAAy1PkIQIAAAAFMjYuMjMBCAAAAAUAAAABMQEAAAAKMjAyMjU5OTg4NwMAAAACNTUCAAAABDQwNTEEAAAAATEHAAAACTQvMzAvMjAyMAgAAAAJOC8xNi8yMDIwCQAAAAEw2QoHS/JB2AjSlaJZ8kHYCCRDSVEuXlNQWC5JUV9MQVNUU0FMRVBSSUNFLjIwLzA5LzIwMTkBAAAAm7goAAIAAAAQMjk5Mi4wNzIyOTM1MDcxOAC1vDdS8kHYCBRfEnPyQdgIK0NJUS5OWVNFOlJBQ0UuSVFfR1AuOTk4LjMxLzEyLzIwMTkuLkYuRVVSLkMBAAAAPYKwEAIAAAAIMTU2Mi4zODgBCAAAAAUAAAABMQEAAAAKMTk0NzQ0NDE4NAMAAAACNTACAAAAAjEwBAAAAAExBwAAAAoxMi8zMS8yMDE5CAAAAAk4LzE2LzIwMjAJAAAAATAeIhh48kHYCDxm8HjyQdgIP0NJUS5MU0U6VFNDTy5JUV9NSU5PUklUWV9JTlRFUkVTVF9UT1RBTC45OTkuMzAvMDQvMjAyMC4uRi5H</t>
        </is>
      </c>
      <c r="CR3" t="inlineStr">
        <is>
          <t>QlAuQwEAAAAwUAYAAgAAAAMtMjQBCAAAAAUAAAABMQEAAAAKMTk2ODczNjU2MwMAAAACNTUCAAAABDEzMTIEAAAAATEHAAAACTQvMzAvMjAyMAgAAAAJOC8xNi8yMDIwCQAAAAEwyTEHS/JB2AhKdJlZ8kHYCCFDSVEuTFNFOlNGT1IuSVFfVk9MVU1FLjE4LzAxLzIwMTkBAAAAy1PkIQIAAAAIMC4xMzU4OTcApLx/U/JB2Ajqkrxy8kHYCCxDSVEuTFNFOlRTQ08uSVFfRUJJVC45OTkuMzEvMTIvMjAxOS4uRi5HQlAuQwEAAAAwUAYAAgAAAAQxNjM2AQgAAAAFAAAAATEBAAAACjE5Njg3MzY1NTkDAAAAAjU1AgAAAAM0MDAEAAAAATEHAAAACjEyLzMxLzIwMTkIAAAACTgvMTYvMjAyMAkAAAABMB4iGHjyQdgIWCPsePJB2AgwQ0lRLk5BU0RBUUdTOlRTTEEuSVFfU0dBLjk5OC4zMS8xMi8yMDE5Li5GLlVTRC5DAQAAABDGogECAAAACDE0MTAuNDg5AQgAAAAFAAAAATEBAAAACjE5NDU4NzM1NTEDAAAAAzE2MAIAAAACMjMEAAAAATEHAAAACjEyLzMxLzIwMTkIAAAACTgvMTYvMjAyMAkAAAABMB4iGHjyQdgIZcvvePJB2AgoQ0lRLkxTRTpTRk9SLklRX0xBU1RTQUxFUFJJQ0UuMDkvMDMvMjAxOAEAAADLU+QhAwAAAAAAKCtCdfJB2AjPwFZ28kHYCD9DSVEuTkFTREFRR1M6Q0FLRS5JUV9UT1RBTF9ERUJUX0NVUlJFTlQuOTk4LjMwLzA0LzIwMjAuLkYuVVNELkMBAAAACOAEAAMAAAAAAANJykzyQdgIEJCWWfJB</t>
        </is>
      </c>
      <c r="CS3" t="inlineStr">
        <is>
          <t>2Ag7Q0lRLkxTRTpUU0NPLklRX1JFVkVOVUVfTUVESUFOX0VTVC4xMDAxLjMwLzA0LzIwMjAuLkYuR0JQLkMBAAAAMFAGAAIAAAALNjA5ODAuMTIwNzYBDgAAAAUAAAABMwEAAAABMAIAAAAKMTAwMDI2NDQ5OQMAAAAGMTAwMTgxBAAAAAEzBgAAAAEwBwAAAAI1NQgAAAABMQkAAAABMQoAAAABMAsAAAALMTE4OTIzNTgzMDEMAAAAATENAAAACDUvMS8yMDIwEAAAAAk4LzE2LzIwMjCkfwdL8kHYCDJpnVnyQdgIJkNJUS5OQVNEQVFHUzpDQUtFLklRX1ZPTFVNRS4xNi8wMy8yMDE4AQAAAAjgBAACAAAACDAuODYwMzI0ACgrQnXyQdgI9yRWdvJB2Ag5Q0lRLk5BU0RBUUdTOkNBS0UuSVFfU0hBUkVTT1VUU1RBTkRJTkdfT1VULjAzLzAxLzIwMTcuVVNEAQAAAAjgBAACAAAACTQ4LjQzMzk2NgBbk+JN8kHYCDqQYXbyQdgIMkNJUS5MU0U6VFNDTy5JUV9UT1RBTF9MSUFCLjk5Ny4zMC8wNC8yMDIwLi5GLkdCUC5DAQAAADBQBgACAAAABTM5NDM5AQgAAAAFAAAAATEBAAAACjE4ODg1MjUwNzQDAAAAAjU1AgAAAAQxMjc2BAAAAAExBwAAAAk0LzMwLzIwMjAIAAAACTgvMTYvMjAyMAkAAAABMMkxB0vyQdgI+4SaWfJB2AgoQ0lRLkxTRTpTRk9SLklRX0xBU1RTQUxFUFJJQ0UuMDYvMDkvMjAxOQEAAADLU+QhAgAAAAMxLjQA0YN+U/JB2AhYkypx8kHYCBpDSVEuTFNFOlRTQ08uSVFfQ09NUEFOWV9JRAEAAAAwUAYA</t>
        </is>
      </c>
      <c r="CT3" t="inlineStr">
        <is>
          <t>AwAAAAhJUTQxMzc0NAD8OiRV8kHYCL4riVnyQdgILENJUS5OWVNFOk1BTlUuSVFfRUJULjk5Ni4zMS8xMi8yMDE5Li5GLkdCUC5DAQAAAN1rDQACAAAABi0zLjU2NwEIAAAABQAAAAExAQAAAAoxODYxNzM2ODY5AwAAAAI1NQIAAAADMTM5BAAAAAExBwAAAAoxMi8zMS8yMDE5CAAAAAk4LzE2LzIwMjAJAAAAATDc7ZV38kHYCNVP6njyQdgIKENJUS5MU0U6U0ZPUi5JUV9MQVNUU0FMRVBSSUNFLjI3LzAzLzIwMjABAAAAy1PkIQIAAAAEMS40NQAB6H1T8kHYCGhTXlnyQdgIJ0NJUS4kQUVER0JQLklRX0xBU1RTQUxFUFJJQ0UuMzAvMDYvMjAxNQEAAAAl61oAAgAAAAs1Ljc3NTU5MzY0NwAVIspM8kHYCNsgX3byQdgIO0NJUS5OWVNFOk1BTlUuSVFfRUJJVERBX01FRElBTl9FU1QuMTAwMi4zMC8wNC8yMDIwLi5GLkdCUC5DAQAAAN1rDQACAAAABzE4Mi4wNzYBDgAAAAUAAAABMwEAAAABMAIAAAAKMTAwMzA5MjQzMAMAAAAGMTAwMTg4BAAAAAEzBgAAAAEwBwAAAAI1NQgAAAABMQkAAAABMQoAAAABMAsAAAALMTE4Njg2MjYwNTEMAAAAATENAAAACDUvMS8yMDIwEAAAAAk4LzE2LzIwMjDqlspM8kHYCCBeoVnyQdgIKUNJUS5OWVNFOlJBQ0UuSVFfTEFTVFNBTEVQUklDRS4xNi8xMS8yMDE4AQAAAD2CsBACAAAABjExMC43NADH4n9T8kHYCLXKHXHyQdgIK0NJUS5OWVNFOk1BTlUuSVFfTkkuOTk4LjMxLzEy</t>
        </is>
      </c>
      <c r="CU3" t="inlineStr">
        <is>
          <t>LzIwMTkuLkYuR0JQLkMBAAAA3WsNAAIAAAAGMzkuMjA5AQgAAAAFAAAAATEBAAAACjE5ODU4NDUwNDUDAAAAAjU1AgAAAAIxNQQAAAABMQcAAAAKMTIvMzEvMjAxOQgAAAAJOC8xNi8yMDIwCQAAAAEw2hSWd/JB2AhKo+h48kHYCC1DSVEuTkFTREFRR1M6Q0FLRS5JUV9MQVNUU0FMRVBSSUNFLjMxLzA1LzIwMTcBAAAACOAEAAIAAAAFNTguOTgA0YN+U/JB2AgS7iZx8kHYCCZDSVEuSVExMDA4ODk5NTEuSVFfTEFTVFNBTEVQUklDRS40MzQ2NQEAAABfdQMGAgAAAAUwLjc4NADYLd508kHYCNLoSHbyQdgIM0NJUS5OWVNFOk1BTlUuSVFfTFRfSU5WRVNULjIwMDAuMzEvMTIvMjAxOS4uRi5HQlAuQwEAAADdaw0AAwAAAAAAO4YXePJB2AjPsPp48kHYCDRDSVEuTFNFOlNGT1IuSVFfUFJJQ0VfVEFSR0VULjYwMDAuMzEvMTIvMjAxOS4uLkdCUC5DAQAAAMtT5CECAAAAEDIuMTAwMDMyMzQ4NjM4MTEBDgAAAAUAAAABNwEAAAAJNTgyMDIxMTU2AgAAAAoxMDA0MzE2MDQ4AwAAAAYxMDAxNjEEAAAAAzI1NQYAAAABMAcAAAACNTUIAAAAATEJAAAAATEKAAAAATALAAAACzExNjk4MTg3MTI0DAAAAAE4DQAAAAgxLzEvMjAyMBAAAAAJOC8xNi8yMDIwHiIYePJB2AgUoAB58kHYCDJDSVEuTllTRTpNQU5VLklRX1RPVEFMX0NBLjEwMDAuMzEvMTIvMjAxOS4uRi5HQlAuQwEAAADdaw0AAgAAAAczODguMzIzAQgAAAAF</t>
        </is>
      </c>
      <c r="CV3" t="inlineStr">
        <is>
          <t>AAAAATEBAAAACjE5ODU4NDUwNjMDAAAAAjU1AgAAAAQxMDA4BAAAAAExBwAAAAoxMi8zMS8yMDE5CAAAAAk4LzE2LzIwMjAJAAAAATA7hhd48kHYCIk2/HjyQdgIJkNJUS5OQVNEQVFHUzpDQUtFLklRX1ZPTFVNRS4zMC8xMS8yMDE4AQAAAAjgBAACAAAACDEuMDI4NzIxAMfif1PyQdgIC3kfcfJB2Ag1Q0lRQVZHLiRBRURVU0QuSVFfTEFTVFNBTEVQUklDRS4zMS8xMi8yMDE2LjMxLzEyLzIwMTcBAAAAJetaAAIAAAAIMy42NzI4MTEA6pbKTPJB2AhllF928kHYCDZDSVEuTkFTREFRR1M6Q0FLRS5JUV9UT1RBTF9SRVYuOTk4LjMwLzA0LzIwMjAuLkYuVVNELkMBAAAACOAEAAIAAAAIMjI2MC41MDIBCAAAAAUAAAABMQEAAAAKMjAyMTU4MTQwOQMAAAADMTYwAgAAAAIyOAQAAAABMQcAAAAJNC8zMC8yMDIwCAAAAAk4LzE2LzIwMjAJAAAAATD/b8pM8kHYCAQFnlnyQdgIMUNJUUFWRy4lVENNU1kwNS5JUV9MQVNUU0FMRVBSSUNFLjQwMjk4LjMwLzA0LzIwMjABAAAAFx8oAgIAAAAQMS41OTk3MzYxMDU1NTc3OACqJCVV8kHYCAKbhFnyQdgIJkNJUS5OQVNEQVFHUzpDQUtFLklRX1ZPTFVNRS4yMC8wMy8yMDIwAQAAAAjgBAACAAAACDQuNjE1NzY0AJX9JFXyQdgIyKJ6WfJB2AghQ0lRLkxTRTpTRk9SLklRX1ZPTFVNRS4xMi8xMC8yMDE4AQAAAMtT5CECAAAACDAuMTMyNDAxAEOYhVLyQdgIUlgVcfJB2Agz</t>
        </is>
      </c>
      <c r="CW3" t="inlineStr">
        <is>
          <t>Q0lRLk5BU0RBUUdTOkNBS0UuSVFfRUJJVERBLjk5OC4zMS8xMi8yMDE5Li5GLlVTRC5DAQAAAAjgBAACAAAABzI4OS43MTcBCAAAAAUAAAABMQEAAAAKMTk0ODE3NjY2MgMAAAADMTYwAgAAAAQ0MDUxBAAAAAExBwAAAAoxMi8zMS8yMDE5CAAAAAk4LzE2LzIwMjAJAAAAATAeIhh48kHYCMJr7njyQdgIJ0NJUS5OWVNFOktPLklRX0xBU1RTQUxFUFJJQ0UuMTMvMDMvMjAyMAEAAAASaAAAAgAAAAU0OC40NwAB6H1T8kHYCMQGXlnyQdgIIUNJUS5MU0U6U0ZPUi5JUV9WT0xVTUUuMDMvMDgvMjAxOAEAAADLU+QhAwAAAAAAOr+FUvJB2AgWkQ9x8kHYCDNDSVEuTFNFOlNGT1IuSVFfUFJFRl9FUVVJVFkuOTk4LjMxLzEyLzIwMTkuLkYuR0JQLkMBAAAAy1PkIQMAAAAAAB77F3jyQdgIEKn0ePJB2AgnQ0lRLk5ZU0U6S08uSVFfTEFTVFNBTEVQUklDRS4zMC8wNi8yMDE5AQAAABJoAAACAAAABTUwLjkyAAgPflPyQdgIlCktcfJB2AgpQ0lRLk5ZU0U6UkFDRS5JUV9MQVNUU0FMRVBSSUNFLjIwLzA0LzIwMTgBAAAAPYKwEAIAAAAGMTIyLjY4AEFSQnXyQdgI9qtQdvJB2AhAQ0lRLk5BU0RBUUdTOkNBS0UuSVFfVE9UQUxfQ09NTU9OX0VRVUlUWS45OTcuMzAvMDQvMjAyMC4uRi5VU0QuQwEAAAAI4AQAAgAAAAc2MDMuMjA3AQgAAAAFAAAAATEBAAAACjE5NDgxNzY2NjIDAAAAAzE2MAIAAAAEMTAwNgQAAAABMQcA</t>
        </is>
      </c>
      <c r="CX3" t="inlineStr">
        <is>
          <t>AAAJNC8zMC8yMDIwCAAAAAk4LzE2LzIwMjAJAAAAATD/b8pM8kHYCIJYnFnyQdgIMkNJUS5OWVNFOktPLklRX0VBUk5JTkdfQ08uMjAwMC4zMS8xMi8yMDE5Li5GLlVTRC5DAQAAABJoAAACAAAABDgwOTgBCAAAAAUAAAABMQEAAAAKMTk4ODgwMTUyNgMAAAADMTYwAgAAAAE3BAAAAAExBwAAAAoxMi8zMS8yMDE5CAAAAAk4LzE2LzIwMjAJAAAAATDaFJZ38kHYCLmH5HjyQdgIIENJUS4uSVFfTEFTVFNBTEVQUklDRS4wOS8wOC8yMDE5BQAAAAAAAAAIAAAAFChJbnZhbGlkIElkZW50aWZpZXIpkjaFUfJB2AjkMjdz8kHYCCRDSVEuXlNQWC5JUV9MQVNUU0FMRVBSSUNFLjAxLzExLzIwMTkBAAAAm7goAAIAAAAQMzA2Ni45MTQ3MzUwMzE1OQC1vDdS8kHYCDAREnPyQdgIPkNJUS5OQVNEQVFHUzpDQUtFLklRX0hJR0hfVEFSR0VUX1BSSUNFLjYwMDAuMzEvMTIvMjAxOS4uLlVTRC5DAQAAAAjgBAACAAAAAjU1AQ4AAAAFAAAAATcBAAAABzI1OTk2OTUCAAAABjI3Mzg4OAMAAAAGMTAwMTYzBAAAAAMyNTUGAAAAATAHAAAAAzE2MAgAAAABMQkAAAABMQoAAAABMAsAAAALMTE3MjQxMTAyNTMMAAAAATgNAAAACDEvMS8yMDIwEAAAAAk4LzE2LzIwMjAeIhh48kHYCER5AHnyQdgIL0NJUS5OQVNEQVFHUzpDQUtFLklRX05JLjk5Ny4zMC8wNC8yMDIwLi5GLlVTRC5DAQAAAAjgBAACAAAABzEzOS40OTQBCAAAAAUA</t>
        </is>
      </c>
      <c r="CY3" t="inlineStr">
        <is>
          <t>AAABMQEAAAAKMTk0ODE3NjY2MgMAAAADMTYwAgAAAAIxNQQAAAABMQcAAAAJNC8zMC8yMDIwCAAAAAk4LzE2LzIwMjAJAAAAATD/b8pM8kHYCA+sqFnyQdgIOENJUS5MU0U6U0ZPUi5JUV9FQklUX01FRElBTl9FU1QuMTAwMi4zMC8wNC8yMDIwLi5GLkdCUC5DAQAAAMtT5CECAAAAEDczLjAyNTMyOTUxNjI5MjMBDgAAAAUAAAABMwEAAAABMAIAAAAKMTAwNDM0OTY2MAMAAAAGMTAwMjE2BAAAAAEzBgAAAAEwBwAAAAI1NQgAAAABMQkAAAABMQoAAAABMAsAAAALMTE4OTkzMzAwNDQMAAAAATENAAAACDUvMS8yMDIwEAAAAAk4LzE2LzIwMjCkfwdL8kHYCG30o1nyQdgIKENJUS5MU0U6VFNDTy5JUV9MQVNUU0FMRVBSSUNFLjMxLzAzLzIwMTcBAAAAMFAGAAIAAAAFMS44NTYA0YN+U/JB2AgPUiZx8kHYCDFDSVEuTkFTREFRR1M6VFNMQS5JUV9FQklULjk5OS4zMS8xMi8yMDE5Li5GLlVTRC5DAQAAABDGogECAAAACS0xNjA2LjI4NgEIAAAABQAAAAExAQAAAAoxOTQ1ODczNTUwAwAAAAMxNjACAAAAAzQwMAQAAAABMQcAAAAKMTIvMzEvMjAxOQgAAAAJOC8xNi8yMDIwCQAAAAEwHiIYePJB2AhMSux48kHYCCxDSVEuTFNFOlNGT1IuSVFfTEFTVFNBTEVQUklDRS4wMDowMDowMC5HQlAuQwEAAADLU+QhAgAAAAQzLjIzABUiykzyQdgIss1gdvJB2AgkQ0lRLl5TUFguSVFfTEFTVFNBTEVQUklDRS4yMS8xMi8y</t>
        </is>
      </c>
      <c r="CZ3" t="inlineStr">
        <is>
          <t>MDE4AQAAAJu4KAACAAAAEDI0MTYuNjE4Mzg1MjA5OTQAisU3UfJB2AgTSRNz8kHYCCdDSVEuTllTRTpLTy5JUV9MQVNUU0FMRVBSSUNFLjE3LzAxLzIwMjABAAAAEmgAAAIAAAAFNTYuOTQACA9+U/JB2AgQWlxZ8kHYCDNDSVEuTllTRTpSQUNFLklRX1RPVEFMX0xJQUIuOTk4LjMxLzEyLzIwMTkuLkYuRVVSLkMBAAAAPYKwEAIAAAAIMzUxOS43OTkBCAAAAAUAAAABMQEAAAAKMTk0NzQ0NDE4NAMAAAACNTACAAAABDEyNzYEAAAAATEHAAAACjEyLzMxLzIwMTkIAAAACTgvMTYvMjAyMAkAAAABMITUF3jyQdgIBJT1ePJB2AgsQ0lRLk5ZU0U6UkFDRS5JUV9GSUxJTkdfQ1VSUkVOQ1kuLjMwLzA0LzIwMjABAAAAPYKwEAMAAAADRVVSALGvJFXyQdgIjtB/WfJB2Ag4Q0lRLk5BU0RBUUdTOkNBS0UuSVFfUFJFRl9FUVVJVFkuOTk5LjMwLzA0LzIwMjAuLkYuVVNELkMBAAAACOAEAAMAAAAAAP9vykzyQdgIyUebWfJB2AghQ0lRLkxTRTpUU0NPLklRX1ZPTFVNRS4yOC8wNi8yMDE5AQAAADBQBgACAAAACDI1Ljg3MjY3AJX9JFXyQdgIbT++cvJB2Ag5Q0lRLk5ZU0U6S08uSVFfRUJJVERBX01FRElBTl9FU1QuNjAwMC4zMC8wNC8yMDIwLi5GLlVTRC5DAQAAABJoAAACAAAACTEwODUwLjY2MwEOAAAABQAAAAIxMQEAAAABMAIAAAAINzg4ODc0OTQDAAAABjEwMDE4OAQAAAABMgYAAAABMAcAAAADMTYwCAAAAAEx</t>
        </is>
      </c>
      <c r="DA3" t="inlineStr">
        <is>
          <t>CQAAAAExCgAAAAEwCwAAAAsxMTg4NDMxOTAxMwwAAAACMTINAAAACDUvMS8yMDIwEAAAAAk4LzE2LzIwMjD/b8pM8kHYCB+FoVnyQdgIOkNJUS5OWVNFOktPLklRX1JFVkVOVUVfTUVESUFOX0VTVC42MDAxLjMxLzEyLzIwMTkuLkYuVVNELkMBAAAAEmgAAAMAAAAAAPNIGHjyQdgIZHHzePJB2Ag3Q0lRLk5BU0RBUUdTOlRTTEEuSVFfVE9UQUxfTElBQi45OTcuMzAvMDQvMjAyMC4uRi5VU0QuQwEAAAAQxqIBAgAAAAkxNjc1OC45NTEBCAAAAAUAAAABMQEAAAAKMTk0NTg3MzU1MQMAAAADMTYwAgAAAAQxMjc2BAAAAAExBwAAAAk0LzMwLzIwMjAIAAAACTgvMTYvMjAyMAkAAAABMLxYB0vyQdgI+4SaWfJB2AgpQ0lRLk5ZU0U6UkFDRS5JUV9MQVNUU0FMRVBSSUNFLjI4LzA2LzIwMTkBAAAAPYKwEAIAAAAGMTYxLjQyAMGqflPyQdgIjdcncfJB2AgxQ0lRLk5BU0RBUUdTOkNBS0UuSVFfUEVSSU9EREFURS45OTQuMzEvMTIvMjAxOS4uRgEAAAAI4AQABQAAAAowMS8wMS8yMDEzAP4DQnXyQdgIX+5NdvJB2Ag2Q0lRLkxTRTpUU0NPLklRX05JX01FRElBTl9FU1QuMTAwMi4zMC8wNC8yMDIwLi5GLkdCUC5DAQAAADBQBgACAAAACTE3MzEuMDA4NQEOAAAABQAAAAEzAQAAAAEwAgAAAAoxMDAwMjY0NTAwAwAAAAYxMDAyNTEEAAAAATMGAAAAATAHAAAAAjU1CAAAAAExCQAAAAExCgAAAAEwCwAAAAsxMTk4NjM0</t>
        </is>
      </c>
      <c r="DB3" t="inlineStr">
        <is>
          <t>MDUxNgwAAAABMQ0AAAAINS8xLzIwMjAQAAAACTgvMTYvMjAyMKR/B0vyQdgISsKnWfJB2AgoQ0lRLkxTRTpUU0NPLklRX0xBU1RTQUxFUFJJQ0UuMjgvMDIvMjAxOQEAAAAwUAYAAgAAAAQyLjI2AAgPflPyQdgI3xgscfJB2AglQ0lRLl5DT01QLklRX0xBU1RTQUxFUFJJQ0UuMzEvMDMvMjAxNQEAAACJuCgAAgAAAAc0OTAwLjg5ANgt3nTyQdgIfaBGdvJB2Ag7Q0lRLk5ZU0U6UkFDRS5JUV9UT1RBTF9ERUJUX0NVUlJFTlQuOTk5LjMwLzA0LzIwMjAuLkYuRVVSLkMBAAAAPYKwEAIAAAAHMzUyLjQwOQEIAAAABQAAAAExAQAAAAoyMDE1NjM5ODE4AwAAAAI1MAIAAAAFMjUyMjMEAAAAATEHAAAACTQvMzAvMjAyMAgAAAAJOC8xNi8yMDIwCQAAAAEw4OMGS/JB2AgQkJZZ8kHYCC5DSVEuTllTRTpNQU5VLklRX1BSSUNFX1ZPTF9ISVNUXzJZUi4zMC8wNC8yMDIwAQAAAN1rDQACAAAAAjMyAPw6JFXyQdgIsVKJWfJB2AgtQ0lRLk5BU0RBUUdTOkNBS0UuSVFfTEFTVFNBTEVQUklDRS4zMS8xMi8yMDE5AQAAAAjgBAACAAAABTM4Ljg2AAHofVPyQdgINIgucfJB2AgiQ0lRLk5ZU0U6UkFDRS5JUV9WT0xVTUUuMjAvMDMvMjAyMAEAAAA9grAQAgAAAAgwLjc4NDU2MwDZObVT8kHYCPM4dlnyQdgILUNJUS5OQVNEQVFHUzpUU0xBLklRX0xBU1RTQUxFUFJJQ0UuMzEvMDgvMjAxOAEAAAAQxqIBAgAAAAYzMDEuNjYA</t>
        </is>
      </c>
      <c r="DC3" t="inlineStr">
        <is>
          <t>6DV+U/JB2AhZuipx8kHYCCpDSVEuTFNFOlNGT1IuSVFfR1AuOTk2LjMxLzEyLzIwMTkuLkYuR0JQLkMBAAAAy1PkIQMAAAAAAB4iGHjyQdgIc0DwePJB2AgmQ0lRLk5BU0RBUUdTOkNBS0UuSVFfVk9MVU1FLjA4LzAyLzIwMTkBAAAACOAEAAIAAAAIMC41MjE2NDkApLx/U/JB2AjxOsBy8kHYCDxDSVEuTFNFOlRTQ08uSVFfVE9UQUxfQ09NTU9OX0VRVUlUWS4xMDAwLjMxLzEyLzIwMTkuLkYuR0JQLkMBAAAAMFAGAAIAAAAFMTQ4NTgBCAAAAAUAAAABMQEAAAAKMTk2ODczNjU2MwMAAAACNTUCAAAABDEwMDYEAAAAATEHAAAACjEyLzMxLzIwMTkIAAAACTgvMTYvMjAyMAkAAAABMB77F3jyQdgILzT0ePJB2Ag2Q0lRLkdCUC5JUV9GVUxMX0NVUlZFX0FOTlVBTC5BTExDT1JQLkFBLjIwWS4zMC8wNC8yMDIwAQAAAAAAAAACAAAACTAuMDE4NDQ2MgCqJCVV8kHYCFMKh1nyQdgIKkNJUS5OWVNFOktPLklRX0VCVC45OTYuMzAvMDQvMjAyMC4uRi5VU0QuQwEAAAASaAAAAgAAAAQ5NjA1AQgAAAAFAAAAATEBAAAACjE4NzU3OTc4MDkDAAAAAzE2MAIAAAADMTM5BAAAAAExBwAAAAk0LzMwLzIwMjAIAAAACTgvMTYvMjAyMAkAAAABMANJykzyQdgIuoqmWfJB2AgtQ0lRLk5BU0RBUUdTOlRTTEEuSVFfTEFTVFNBTEVQUklDRS4wOC8wNi8yMDE4AQAAABDGogECAAAABjMxNy42NgAp5oVS8kHYCFOKCnHyQdgIKkNJ</t>
        </is>
      </c>
      <c r="DD3" t="inlineStr">
        <is>
          <t>US5OWVNFOktPLklRX1NHQS45OTkuMzEvMTIvMjAxOS4uRi5VU0QuQwEAAAASaAAAAgAAAAUxMjgyNwEIAAAABQAAAAExAQAAAAoxOTQ2NDMwNzc5AwAAAAMxNjACAAAAAjIzBAAAAAExBwAAAAoxMi8zMS8yMDE5CAAAAAk4LzE2LzIwMjAJAAAAATAeIhh48kHYCGXL73jyQdgIKUNJUS5OWVNFOlJBQ0UuSVFfTEFTVFNBTEVQUklDRS4zMS8xMi8yMDE3AQAAAD2CsBACAAAABjEwNC44NAAFXX5T8kHYCN9xKHHyQdgIJENJUS5eU1BYLklRX0xBU1RTQUxFUFJJQ0UuMTIvMDEvMjAxOAEAAACbuCgAAgAAABAyNzg2LjI0NDE0MzE4NjU1ANgt3nTyQdgIpitGdvJB2AgsQ0lRLk5ZU0U6UkFDRS5JUV9FQlQuOTk4LjMxLzEyLzIwMTkuLkYuRVVSLkMBAAAAPYKwEAIAAAAHNTY3LjM1MwEIAAAABQAAAAExAQAAAAoxOTQ3NDQ0MTg0AwAAAAI1MAIAAAADMTM5BAAAAAExBwAAAAoxMi8zMS8yMDE5CAAAAAk4LzE2LzIwMjAJAAAAATDc7ZV38kHYCMmd6njyQdgIJ0NJUS4kQUVES1JXLklRX0xBU1RTQUxFUFJJQ0UuMzEvMTIvMjAxOAEAAAAl61oAAgAAAAswLjAwMzI5OTM0OQDfBt508kHYCAYJS3byQdgIP0NJUS5OWVNFOk1BTlUuSVFfVE9UQUxfREVCVF9OT05fQ1VSUkVOVC45OTcuMzAvMDQvMjAyMC4uRi5HQlAuQwEAAADdaw0AAgAAAAc0OTQuMjM4AQgAAAAFAAAAATEBAAAACjE5MTAyNDc0MDMDAAAAAjU1AgAA</t>
        </is>
      </c>
      <c r="DE3" t="inlineStr">
        <is>
          <t>AAUyNTIyNAQAAAABMQcAAAAJNC8zMC8yMDIwCAAAAAk4LzE2LzIwMjAJAAAAATC8WAdL8kHYCLOymFnyQdgIK0NJUS5OWVNFOlJBQ0UuSVFfRklTQ0FMX1kuNTAwLjMwLzA0LzIwMjAuLkYBAAAAPYKwEAEAAAAEMjAxOQD8OiRV8kHYCDHM0VryQdgIMUNJUS5MU0U6U0ZPUi5JUV9SVUFfR1JPU1MuMjAwMC4zMS8xMi8yMDE5Li4uTE9DQUwBAAAAy1PkIQIAAAAGMjUuNzc5AQgAAAAFAAAAATEBAAAACjIwMzYxNjc5MDMDAAAAAjU1AgAAAAU0ODM2NQQAAAABMAcAAAAKMTIvMzEvMjAxOQgAAAAKMTIvMzEvMjAxOQkAAAABMP4DQnXyQdgIJulPdvJB2AgrQ0lRLk5ZU0U6S08uSVFfU0dBLjEwMDAuMzEvMTIvMjAxOS4uRi5VU0QuQwEAAAASaAAAAgAAAAUxMDU2MQEIAAAABQAAAAExAQAAAAoxOTQ2NDMwNzgxAwAAAAMxNjACAAAAAjIzBAAAAAExBwAAAAoxMi8zMS8yMDE5CAAAAAk4LzE2LzIwMjAJAAAAATAeIhh48kHYCITx73jyQdgINUNJUS5OQVNEQVFHUzpDQUtFLklRX0NPU1RfUkVWLjk5Ny4zMC8wNC8yMDIwLi5GLlVTRC5DAQAAAAjgBAACAAAACDEyODYuNjI2AQgAAAAFAAAAATEBAAAACjE5NDgxNzY2NjIDAAAAAzE2MAIAAAABMQQAAAABMQcAAAAJNC8zMC8yMDIwCAAAAAk4LzE2LzIwMjAJAAAAATD/b8pM8kHYCMIVn1nyQdgIKENJUS5MU0U6U0ZPUi5JUV9MQVNUU0FMRVBSSUNFLjIzLzA4LzIw</t>
        </is>
      </c>
      <c r="DF3" t="inlineStr">
        <is>
          <t>MTkBAAAAy1PkIQIAAAAEMS40MwDRg35T8kHYCHf3KXHyQdgIJkNJUS5OQVNEQVFHUzpUU0xBLklRX1ZPTFVNRS4yOS8xMi8yMDE3AQAAABDGogECAAAACDMuNzc3MTU1ACgrQnXyQdgIqthcdvJB2AgoQ0lRLkxTRTpUU0NPLklRX0xBU1RTQUxFUFJJQ0UuMzEvMDUvMjAxOAEAAAAwUAYAAgAAAAUyLjQ1NwDoNX5T8kHYCIDQKXHyQdgINENJUS5MU0U6VFNDTy5JUV9UT1RBTF9BU1NFVFMuOTk5LjMwLzA0LzIwMjAuLkYuR0JQLkMBAAAAMFAGAAIAAAAFNDkwNDcBCAAAAAUAAAABMQEAAAAKMTk2ODczNjU2MwMAAAACNTUCAAAABDEwMDcEAAAAATEHAAAACTQvMzAvMjAyMAgAAAAJOC8xNi8yMDIwCQAAAAEwyTEHS/JB2AjSlpRZ8kHYCC1DSVEuTkFTREFRR1M6VFNMQS5JUV9MQVNUU0FMRVBSSUNFLjI2LzEwLzIwMTgBAAAAEMaiAQIAAAAFMzMwLjkAQ5iFUvJB2AgqtxZx8kHYCC9DSVEuTkFTREFRR1M6Q0FLRS5JUV9OSS45OTcuMzEvMTIvMjAxOS4uRi5VU0QuQwEAAAAI4AQAAgAAAAcxMTYuNTIzAQgAAAAFAAAAATEBAAAACjE4NzcxNDQ0MzgDAAAAAzE2MAIAAAACMTUEAAAAATEHAAAACjEyLzMxLzIwMTkIAAAACTgvMTYvMjAyMAkAAAABMNoUlnfyQdgIVXzoePJB2AgtQ0lRLk5BU0RBUUdTOlRTTEEuSVFfTEFTVFNBTEVQUklDRS4zMS8wMS8yMDE5AQAAABDGogECAAAABjMwNy4wMgAID35T8kHYCBPz</t>
        </is>
      </c>
      <c r="DG3" t="inlineStr">
        <is>
          <t>K3HyQdgIJkNJUS5OQVNEQVFHUzpDQUtFLklRX1ZPTFVNRS4xOS8wNC8yMDE5AQAAAAjgBAADAAAAAAC5lH9T8kHYCOdhwHLyQdgIIENJUS4uSVFfTEFTVFNBTEVQUklDRS4xOS8wMS8yMDE4BQAAAAAAAAAIAAAAFChJbnZhbGlkIElkZW50aWZpZXIpSYHcdPJB2Ajj4Tx28kHYCDtDSVEuTFNFOlRTQ08uSVFfUkVWRU5VRV9NRURJQU5fRVNULjYwMDAuMzAvMDQvMjAyMC4uRi5HQlAuQwEAAAAwUAYAAgAAAAs2MDk4MC4xMjA3NgEOAAAABQAAAAIxMQEAAAABMAIAAAAKMTAwMDI2NDQ5OQMAAAAGMTAwMTgxBAAAAAEzBgAAAAEwBwAAAAI1NQgAAAABMQkAAAABMQoAAAABMAsAAAALMTE4OTIzNTgzMDEMAAAAAjEyDQAAAAg1LzEvMjAyMBAAAAAJOC8xNi8yMDIwpH8HS/JB2AhDQp1Z8kHYCDVDSVEuTkFTREFRR1M6Q0FLRS5JUV9UT1RBTF9DQS45OTkuMzAvMDQvMjAyMC4uRi5VU0QuQwEAAAAI4AQAAgAAAAYxOTUuMjMBCAAAAAUAAAABMQEAAAAKMjAyMTU4MTQyMAMAAAADMTYwAgAAAAQxMDA4BAAAAAExBwAAAAk0LzMwLzIwMjAIAAAACTgvMTYvMjAyMAkAAAABMANJykzyQdgI6auTWfJB2AgrQ0lRLkxTRTpTRk9SLklRX1NHQS45OTcuMzEvMTIvMjAxOS4uRi5HQlAuQwEAAADLU+QhAwAAAAAAHiIYePJB2AiAfe948kHYCCBDSVEuTllTRTpLTy5JUV9WT0xVTUUuMzEvMDEvMjAyMAEAAAASaAAAAgAAAAgx</t>
        </is>
      </c>
      <c r="DH3" t="inlineStr">
        <is>
          <t>Ny42ODUyMwCj1iRV8kHYCIN3fFnyQdgIKUNJUS5OWVNFOlJBQ0UuSVFfTEFTVFNBTEVQUklDRS4zMS8xMC8yMDE2AQAAAD2CsBACAAAABTUyLjc3ANGDflPyQdgINkElcfJB2AgmQ0lRLk5BU0RBUUdTOkNBS0UuSVFfVk9MVU1FLjA0LzAxLzIwMTkBAAAACOAEAAIAAAAHMC45MDAxNgDH4n9T8kHYCP0TwHLyQdgIJENJUS5eQVNYLklRX0xBU1RTQUxFUFJJQ0UuMjUvMDEvMjAxOQEAAAAfU+sBAgAAAAszNzUxLjg4Mjc4NwCKxTdR8kHYCK/kGnPyQdgINkNJUS5FVVIuSVFfRlVMTF9DVVJWRV9BTk5VQUwuQUxMQ09SUC5BQS4yMFkuMzAvMDQvMjAyMAEAAAAAAAAAAgAAAAkwLjAxMzUzODUAqiQlVfJB2AhlvIZZ8kHYCCBDSVEuTllTRTpLTy5JUV9WT0xVTUUuMDIvMDgvMjAxOQEAAAASaAAAAgAAAAgxMy4xMDIzMQCj1iRV8kHYCCcew3LyQdgIIENJUS4uSVFfTEFTVFNBTEVQUklDRS4yOC8wMi8yMDIwBQAAAAAAAAAIAAAAFChJbnZhbGlkIElkZW50aWZpZXIpIGkyUvJB2Ag0xMpZ8kHYCCRDSVEuXkFTWC5JUV9MQVNUU0FMRVBSSUNFLjMxLzAzLzIwMjABAAAAH1PrAQIAAAALMzEwNy40MTc3NTgAAN4yUvJB2AjsWLhZ8kHYCDBDSVEuTFNFOlRTQ08uSVFfSU5DX1RBWC4xMDAwLjMwLzA0LzIwMjAuLkYuR0JQLkMBAAAAMFAGAAIAAAADMzgwAQgAAAAFAAAAATEBAAAACjIwMjY1MDczMDkDAAAAAjU1AgAA</t>
        </is>
      </c>
      <c r="DI3" t="inlineStr">
        <is>
          <t>AAI3NQQAAAABMQcAAAAJNC8zMC8yMDIwCAAAAAk4LzE2LzIwMjAJAAAAATDJMQdL8kHYCIrYplnyQdgIO0NJUS5OQVNEQVFHUzpDQUtFLklRX05JX01FRElBTl9FU1QuMTAwMS4zMS8xMi8yMDE5Li5GLlVTRC5DAQAAAAjgBAACAAAABTExOC4zAQ4AAAAFAAAAATMBAAAAATACAAAACjEwMDIyMjQyMjEDAAAABjEwMDI1MQQAAAABMgYAAAABMAcAAAADMTYwCAAAAAExCQAAAAExCgAAAAEwCwAAAAsxMTcyNDExMDU3MAwAAAABMQ0AAAAIMS8xLzIwMjAQAAAACTgvMTYvMjAyMNoUlnfyQdgIKxjpePJB2AgnQ0lRLiRBRURWTkQuSVFfTEFTVFNBTEVQUklDRS4zMC8wNC8yMDIwAQAAACXrWgACAAAACzAuMDAwMTU2NDk4AKokJVXyQdgIHCaEWfJB2Ag6Q0lRLk5BU0RBUUdTOkNBS0UuSVFfVE9UQUxfQVNTRVRTLjEwMDAuMzAvMDQvMjAyMC4uRi5VU0QuQwEAAAAI4AQAAgAAAAgyODQwLjU5MwEIAAAABQAAAAExAQAAAAoyMDIxNTgxNDExAwAAAAMxNjACAAAABDEwMDcEAAAAATEHAAAACTQvMzAvMjAyMAgAAAAJOC8xNi8yMDIwCQAAAAEwA0nKTPJB2AjSb5RZ8kHYCDNDSVEuTllTRTpSQUNFLklRX1RPVEFMX1JFVi4yMDAwLjMxLzEyLzIwMTkuLkYuRVVSLkMBAAAAPYKwEAIAAAAIMzY4NC40NTkBCAAAAAUAAAABMQEAAAAKMTk5MDQyMzY4NwMAAAACNTACAAAAAjI4BAAAAAExBwAAAAoxMi8zMS8yMDE5CAAA</t>
        </is>
      </c>
      <c r="DJ3" t="inlineStr">
        <is>
          <t>AAk4LzE2LzIwMjAJAAAAATAe+xd48kHYCMmH8njyQdgIMkNJUS5OQVNEQVFHUzpUU0xBLklRX0RBX0NGLjk5OS4zMC8wNC8yMDIwLi5GLlVTRC5DAQAAABDGogECAAAABDE5MDEBCAAAAAUAAAABMQEAAAAKMjAxMzkwNzQ2MwMAAAADMTYwAgAAAAQyMTYwBAAAAAExBwAAAAk0LzMwLzIwMjAIAAAACTgvMTYvMjAyMAkAAAABMMkxB0vyQdgIvQqqWfJB2AghQ0lRLkxTRTpUU0NPLklRX1ZPTFVNRS4yNi8wNy8yMDE5AQAAADBQBgACAAAACDIzLjQ2NzM3AJX9JFXyQdgIYWa+cvJB2AgiQ0lRLk5ZU0U6UkFDRS5JUV9WT0xVTUUuMDgvMDMvMjAxOQEAAAA9grAQAgAAAAgwLjI1MDgwOQCkvH9T8kHYCCqpu3LyQdgIIENJUS4uSVFfTEFTVFNBTEVQUklDRS4xMi8wMS8yMDE4BQAAAAAAAAAIAAAAFChJbnZhbGlkIElkZW50aWZpZXIp69/ddPJB2Aj2bDx28kHYCCZDSVEuTkFTREFRR1M6VFNMQS5JUV9WT0xVTUUuMTUvMTEvMjAxOQEAAAAQxqIBAgAAAAg0LjgxMjU2MwCj1iRV8kHYCEs0wnLyQdgIJENJUS5eU1BYLklRX0xBU1RTQUxFUFJJQ0UuMTMvMDQvMjAxOAEAAACbuCgAAgAAABAyNjU2LjI5NjkwNTY1MzY1ANgt3nTyQdgIkHlGdvJB2AgsQ0lRLkxTRTpUU0NPLklRX1BFUklPRERBVEUuOTk5LjMwLzA0LzIwMjAuLkYBAAAAMFAGAAUAAAAKMjMvMDIvMjAxOQCxryRV8kHYCOZ7gVnyQdgIO0NJUS5MU0U6</t>
        </is>
      </c>
      <c r="DK3" t="inlineStr">
        <is>
          <t>VFNDTy5JUV9SRVZFTlVFX01FRElBTl9FU1QuMTAwMi4zMC8wNC8yMDIwLi5GLkdCUC5DAQAAADBQBgACAAAABTYzOTc1AQ4AAAAFAAAAATMBAAAAATACAAAACjEwMDAyNjQ1MDADAAAABjEwMDE4MQQAAAABMwYAAAABMAcAAAACNTUIAAAAATEJAAAAATEKAAAAATALAAAACzExODkyMzU4MzU2DAAAAAExDQAAAAg1LzEvMjAyMBAAAAAJOC8xNi8yMDIwpH8HS/JB2AiBHJ1Z8kHYCCVDSVEuXkNPTVAuSVFfTEFTVFNBTEVQUklDRS4yMC8xMi8yMDE5AQAAAIm4KAACAAAABzg5MjQuOTYACZY3UvJB2Ag8ahVz8kHYCCZDSVEuTkFTREFRR1M6VFNMQS5JUV9WT0xVTUUuMDYvMDQvMjAxOAEAAAAQxqIBAgAAAAgxMy41MjAyOQAoK0J18kHYCB/iUXbyQdgINUNJUUFWRy4kQUVEVVNELklRX0xBU1RTQUxFUFJJQ0UuMzAvMTIvMjAxNC4yOS8xMi8yMDE1AQAAACXrWgACAAAACDMuNjcyOTg2AFuT4k3yQdgIf+NfdvJB2AgpQ0lRLk5ZU0U6UkFDRS5JUV9MQVNUU0FMRVBSSUNFLjE5LzAxLzIwMTgBAAAAPYKwEAIAAAAGMTIwLjk2ACgrQnXyQdgI9itbdvJB2AgzQ0lRLk5BU0RBUUdTOkNBS0UuSVFfVE9UQUxfUkVWOkNVUlJFTkNZLi4zMS8xMi8yMDE5AQAAAAjgBAADAAAAA1VTRAEIAAAABQAAAAExAQAAAAoyMDIxNTgyNzA0AwAAAAMxNjACAAAAAjI4BAAAAAEwBwAAAAoxMi8zMS8yMDE5CAAAAAoxMi8zMS8yMDE5</t>
        </is>
      </c>
      <c r="DL3" t="inlineStr">
        <is>
          <t>CQAAAAEw/gNCdfJB2AjMDl528kHYCC1DSVEuTFNFOlRTQ08uSVFfQ0FQRVguOTk3LjMwLzA0LzIwMjAuLkYuR0JQLkMBAAAAMFAGAAIAAAAFLTEyMDUBCAAAAAUAAAABMQEAAAAKMTg4ODUyNTA3NAMAAAACNTUCAAAABDIwMjEEAAAAATEHAAAACTQvMzAvMjAyMAgAAAAJOC8xNi8yMDIwCQAAAAEwyTEHS/JB2Agx3qtZ8kHYCCdDSVEuTFNFOlRTQ08uSVFfQkVUQV8yWVJfUlNRLjMwLzA0LzIwMjABAAAAMFAGAAIAAAARMC4zNDQ1MjIwOTE5MTQ2NzYAo9YkVfJB2AjOBIlZ8kHYCCdDSVEuTFNFOlNGT1IuSVFfRVBTX0VTVC42MDAwLjMxLzEyLzIwMTkBAAAAy1PkIQIAAAAGMC4wODYzAQ4AAAAFAAAAAjExAQAAAAk1ODIwMjExNTYCAAAABzM5MDQ5OTEDAAAABjEwMDE3MwQAAAABMwYAAAABMAcAAAACNTAIAAAAATAJAAAAATEKAAAAATALAAAACzExODM0NTYwNzc0DAAAAAIxMg0AAAAIMS8xLzIwMjAQAAAACjEyLzMxLzIwMTkoK0J18kHYCAFCTHbyQdgIJkNJUS5OQVNEQVFHUzpDQUtFLklRX1ZPTFVNRS4wOS8xMS8yMDE4AQAAAAjgBAACAAAACDAuNTE2Mzc4AMfif1PyQdgI1VUdcfJB2AgkQ0lRLl5BU1guSVFfTEFTVFNBTEVQUklDRS4xOS8wNy8yMDE5AQAAAB9T6wECAAAACzQwOTguMzE4Mzg4AHyrhVHyQdgI4Ugac/JB2AgzQ0lRLk5ZU0U6TUFOVS5JUV9JTlZFTlRPUlkuMjAwMC4zMS8xMi8yMDE5</t>
        </is>
      </c>
      <c r="DM3" t="inlineStr">
        <is>
          <t>Li5GLkdCUC5DAQAAAN1rDQACAAAABTIuNjY0AQgAAAAFAAAAATEBAAAACjE5OTM2MjEzMjIDAAAAAjU1AgAAAAQxMDQzBAAAAAExBwAAAAoxMi8zMS8yMDE5CAAAAAk4LzE2LzIwMjAJAAAAATDaFJZ38kHYCD8j5XjyQdgIIENJUS5OWVNFOktPLklRX1ZPTFVNRS4wMS8xMS8yMDE5AQAAABJoAAACAAAACDkuODg5NTI5AKPWJFXyQdgIEGzDcvJB2Ag5Q0lRLk5BU0RBUUdTOkNBS0UuSVFfUFJFRl9FUVVJVFkuMjAwMC4zMS8xMi8yMDE5Li5GLlVTRC5DAQAAAAjgBAADAAAAAACE1Bd48kHYCD9G9XjyQdgIJENJUS5eU1BYLklRX0xBU1RTQUxFUFJJQ0UuMTAvMDEvMjAyMAEAAACbuCgAAgAAABAzMjY1LjM1MTEzNTMzNzk3AP8rM1LyQdgIK6G6WfJB2AghQ0lRLkxTRTpUU0NPLklRX1ZPTFVNRS4xOC8wNS8yMDE4AQAAADBQBgACAAAACDU0LjM4NTgzACnmhVLyQdgI32gIcfJB2AgkQ0lRLl5BU1guSVFfTEFTVFNBTEVQUklDRS4yNy8wMy8yMDIwAQAAAB9T6wECAAAACTMwMjEuODkwMQBJBTNS8kHYCAELv1nyQdgIJENJUS5eQVNYLklRX0xBU1RTQUxFUFJJQ0UuMTUvMDIvMjAxOQEAAAAfU+sBAgAAAAszOTU0LjU2MTE0NQCgnjdR8kHYCM+9GnPyQdgINENJUS5OWVNFOlJBQ0UuSVFfUFJFRl9FUVVJVFkuOTk2LjMwLzA0LzIwMjAuLkYuRVVSLkMBAAAAPYKwEAMAAAAAANkKB0vyQdgIp7ybWfJB2AggQ0lR</t>
        </is>
      </c>
      <c r="DN3" t="inlineStr">
        <is>
          <t>Li5JUV9MQVNUU0FMRVBSSUNFLjMxLzAzLzIwMTcFAAAAAAAAAAgAAAAUKEludmFsaWQgSWRlbnRpZmllcimSNoVR8kHYCDuzSHPyQdgIJ0NJUS5OWVNFOktPLklRX0xBU1RTQUxFUFJJQ0UuMjUvMDUvMjAxOAEAAAASaAAAAgAAAAQ0Mi40ACnmhVLyQdgIqSsJcfJB2AgkQ0lRLl5BU1guSVFfTEFTVFNBTEVQUklDRS4zMS8wOC8yMDE5AQAAAB9T6wECAAAACzM5NTMuMDI0MzI1AEkFM1LyQdgIJ8MKc/JB2AgmQ0lRLk5BU0RBUUdTOkNBS0UuSVFfVk9MVU1FLjA2LzA3LzIwMTgBAAAACOAEAAIAAAAIMC44MjgzMDYAOr+FUvJB2Ait0gxx8kHYCClDSVEuTllTRTpNQU5VLklRX0xBU1RTQUxFUFJJQ0UuMDUvMDEvMjAxOAEAAADdaw0AAgAAAAQxOS42ACgrQnXyQdgISjtcdvJB2AgnQ0lRLiRBRURLUFcuSVFfTEFTVFNBTEVQUklDRS4zMS8xMi8yMDE4AQAAACXrWgACAAAACzAuMDA0MDgxMTExAP4DQnXyQdgI02hMdvJB2AgoQ0lRLkxTRTpUU0NPLklRX0xBU1RTQUxFUFJJQ0UuMTAvMDQvMjAyMAEAAAAwUAYAAgAAAAQyLjMyAAHofVPyQdgIlsleWfJB2AgnQ0lRLk5BU0RBUUdTOlRTTEEuSVFfVEVWX09VVC4zMC8wNC8yMDIwAQAAABDGogECAAAADTE1MzcxNS45Nzk4OTUBBgAAAAUAAAABMQEAAAAKMjAzMjA0NTEyNQMAAAADMTYwAgAAAAU0NjIxNAQAAAABMAcAAAAJNC8zMC8yMDIwo9YkVfJB2Ah3535Z</t>
        </is>
      </c>
      <c r="DO3" t="inlineStr">
        <is>
          <t>8kHYCCNDSVEuJVRDTVNZMDMuSVFfTEFTVFNBTEVQUklDRS40MzQ2NQEAAAAUHygCAgAAAAQyLjQ2AEFSQnXyQdgI+y9LdvJB2AgpQ0lRLk5ZU0U6UkFDRS5JUV9MQVNUU0FMRVBSSUNFLjMwLzA5LzIwMTYBAAAAPYKwEAIAAAAFNTEuODcAwap+U/JB2AjG8yRx8kHYCDBDSVEuTkFTREFRR1M6Q0FLRS5JUV9BUC4yMDAwLjMxLzEyLzIwMTkuLkYuVVNELkMBAAAACOAEAAIAAAAGMzYuMDk1AQgAAAAFAAAAATEBAAAACjE5OTEzMjcwNDADAAAAAzE2MAIAAAAEMTAxOAQAAAABMQcAAAAKMTIvMzEvMjAxOQgAAAAJOC8xNi8yMDIwCQAAAAEw2hSWd/JB2AhlruR48kHYCDdDSVEuTllTRTpNQU5VLklRX0VTVF9FUFNfR1JPV1RIXzVZUl9OVU0uNjAwMC4zMC8wNC8yMDIwAQAAAN1rDQABAAAAATEAsa8kVfJB2AiqNH9Z8kHYCDtDSVEuTkFTREFRR1M6Q0FLRS5JUV9FU1RfRVBTX0dST1dUSF81WVJfTlVNLjYwMDAuMzEvMTIvMjAxOQEAAAAI4AQAAQAAAAE0AP4DQnXyQdgIwLBOdvJB2AgxQ0lRLkxTRTpTRk9SLklRX1RPVEFMX1JFVi45OTUuMzAvMDQvMjAyMC4uRi5HQlAuQwEAAADLU+QhAwAAAAAA2QoHS/JB2AjYeZ5Z8kHYCDNDSVEuTllTRTpLTy5JUV9QUkVQQUlEX0VYUC4yMDAwLjMxLzEyLzIwMTkuLkYuVVNELkMBAAAAEmgAAAIAAAAEMjM2NwEIAAAABQAAAAExAQAAAAoxOTg4ODAxNTI2AwAAAAMxNjAC</t>
        </is>
      </c>
      <c r="DP3" t="inlineStr">
        <is>
          <t>AAAABDEyMTIEAAAAATEHAAAACjEyLzMxLzIwMTkIAAAACTgvMTYvMjAyMAkAAAABMNoUlnfyQdgIPyPlePJB2AgtQ0lRLk5BU0RBUUdTOkNBS0UuSVFfTEFTVFNBTEVQUklDRS4wNy8wMi8yMDIwAQAAAAjgBAACAAAABTM5LjUxAAgPflPyQdgIpvRcWfJB2Ag0Q0lRLkxTRTpTRk9SLklRX1NIQVJFU09VVFNUQU5ESU5HX09VVC4zMS8xMi8yMDE5LkdCUAEAAADLU+QhAgAAAAk0NTIuODA3MTkAFSLKTPJB2AjMDl528kHYCDJDSVEuTFNFOlNGT1IuSVFfTFRfSU5WRVNULjEwMDAuMzEvMTIvMjAxOS4uRi5HQlAuQwEAAADLU+QhAwAAAAAAO4YXePJB2AifYfp48kHYCClDSVEuTllTRTpNQU5VLklRX0xBU1RTQUxFUFJJQ0UuMzEvMDgvMjAxNQEAAADdaw0AAgAAAAUxNy43NwC5lH9T8kHYCBs2InHyQdgIMkNJUS5MU0U6VFNDTy5JUV9FU1RfRVBTX0dST1dUSF81WVIuNjAwMC4zMC8wNC8yMDIwAQAAADBQBgACAAAABzYuNjk1NjgBDgAAAAUAAAABNwEAAAAIMjAxNTc4NzkCAAAABjQxMTY4MAMAAAAGMTAwMTY3BAAAAAEzBgAAAAEwBwAAAAEwCAAAAAEwCQAAAAExCgAAAAEwCwAAAAsxMTg2Nzc0NDcxNAwAAAABOA0AAAAINS8xLzIwMjAQAAAACTQvMzAvMjAyMLGvJFXyQdgIs6l/WfJB2AgpQ0lRLk5ZU0U6UkFDRS5JUV9MQVNUU0FMRVBSSUNFLjIyLzAyLzIwMTkBAAAAPYKwEAIAAAAGMTI2LjAzAKS8f1Py</t>
        </is>
      </c>
      <c r="DQ3" t="inlineStr">
        <is>
          <t>QdgIw+IjcfJB2AgmQ0lRLk5BU0RBUUdTOlRTTEEuSVFfVk9MVU1FLjE0LzAyLzIwMjABAAAAEMaiAQIAAAAIMTUuNjkzNzEAo9YkVfJB2AjDZntZ8kHYCCZDSVEuTkFTREFRR1M6VFNMQS5JUV9WT0xVTUUuMjEvMDIvMjAyMAEAAAAQxqIBAgAAAAgxNC4zMzk0NQCj1iRV8kHYCMNme1nyQdgIK0NJUS5JUTEwMDg4OTk0Ny5JUV9MQVNUU0FMRVBSSUNFLjMxLzEyLzIwMTkBAAAAW3UDBgIAAAAFMS4wOTMA3wbedPJB2Ah/IEp28kHYCCVDSVEuXkNPTVAuSVFfTEFTVFNBTEVQUklDRS4yOS8wNi8yMDE4AQAAAIm4KAACAAAABjc1MTAuMwCKxTdR8kHYCJgAGHPyQdgIK0NJUS5OWVNFOlJBQ0UuSVFfTkkuOTk3LjMwLzA0LzIwMjAuLkYuRVVSLkMBAAAAPYKwEAIAAAAHMzk4Ljc2MgEIAAAABQAAAAExAQAAAAoxOTQ3NDQ0MTg0AwAAAAI1MAIAAAACMTUEAAAAATEHAAAACTQvMzAvMjAyMAgAAAAJOC8xNi8yMDIwCQAAAAEw2QoHS/JB2AgPrKhZ8kHYCC9DSVEuTllTRTpLTy5JUV9UT1RBTF9DTC45OTkuMzAvMDQvMjAyMC4uRi5VU0QuQwEAAAASaAAAAgAAAAUyODc4MgEIAAAABQAAAAExAQAAAAoyMDE2NzkxMjUxAwAAAAMxNjACAAAABDEwMDkEAAAAATEHAAAACTQvMzAvMjAyMAgAAAAJOC8xNi8yMDIwCQAAAAEwA0nKTPJB2AjmK5dZ8kHYCDBDSVEuTkFTREFRR1M6Q0FLRS5JUV9FQlQuOTk2LjMxLzEyLzIw</t>
        </is>
      </c>
      <c r="DR3" t="inlineStr">
        <is>
          <t>MTkuLkYuVVNELkMBAAAACOAEAAIAAAAHMTM4LjU0NAEIAAAABQAAAAExAQAAAAoxODMwMzg2OTg2AwAAAAMxNjACAAAAAzEzOQQAAAABMQcAAAAKMTIvMzEvMjAxOQgAAAAJOC8xNi8yMDIwCQAAAAEw3O2Vd/JB2AjVT+p48kHYCCBDSVEuTllTRTpLTy5JUV9WT0xVTUUuMDUvMDEvMjAxOAEAAAASaAAAAgAAAAgxMy4xMTMxNQAoK0J18kHYCEo7XHbyQdgIOENJUS5MU0U6U0ZPUi5JUV9FQklUX01FRElBTl9FU1QuMTAwMS4zMC8wNC8yMDIwLi5GLkdCUC5DAQAAAMtT5CECAAAAEDU0LjU0OTM3ODUzNDk4MDkBDgAAAAUAAAABMwEAAAABMAIAAAAKMTAwNDMxNjA1MQMAAAAGMTAwMjE2BAAAAAEzBgAAAAEwBwAAAAI1NQgAAAABMQkAAAABMQoAAAABMAsAAAALMTE4OTkzMzAwODYMAAAAATENAAAACDUvMS8yMDIwEAAAAAk4LzE2LzIwMjCkfwdL8kHYCF0bpFnyQdgIM0NJUS5MU0U6VFNDTy5JUV9QUkVGX0VRVUlUWS45OTguMzAvMDQvMjAyMC4uRi5HQlAuQwEAAAAwUAYAAwAAAAAAyTEHS/JB2AjIbptZ8kHYCCRDSVEuXlNQWC5JUV9MQVNUU0FMRVBSSUNFLjMxLzAzLzIwMjABAAAAm7goAAIAAAAQMjU4NC41OTA3NTk5MzQzMQAA3jJS8kHYCPI8tFnyQdgILkNJUS5OWVNFOlJBQ0UuSVFfREFfQ0YuOTk4LjMwLzA0LzIwMjAuLkYuRVVSLkMBAAAAPYKwEAIAAAAHMjYwLjYwNgEIAAAABQAAAAExAQAAAAoy</t>
        </is>
      </c>
      <c r="DS3" t="inlineStr">
        <is>
          <t>MDE1NjM5ODA1AwAAAAI1MAIAAAAEMjE2MAQAAAABMQcAAAAJNC8zMC8yMDIwCAAAAAk4LzE2LzIwMjAJAAAAATDZCgdL8kHYCKkxqlnyQdgILUNJUS5OQVNEQVFHUzpUU0xBLklRX0xBU1RTQUxFUFJJQ0UuMjkvMDMvMjAxOQEAAAAQxqIBAgAAAAYyNzkuODYAuZR/U/JB2Ag2QSVx8kHYCDBDSVEuTllTRTpLTy5JUV9UT1RBTF9SRVYuOTk2LjMwLzA0LzIwMjAuLkYuVVNELkMBAAAAEmgAAAIAAAAFNDQyOTQBCAAAAAUAAAABMQEAAAAKMTg3NTc5NzgwOQMAAAADMTYwAgAAAAIyOAQAAAABMQcAAAAJNC8zMC8yMDIwCAAAAAk4LzE2LzIwMjAJAAAAATADScpM8kHYCN9SnlnyQdgIIENJUS5OWVNFOktPLklRX1ZPTFVNRS4xNy8wMS8yMDIwAQAAABJoAAACAAAABzE0LjI2NDMAo9YkVfJB2AiDd3xZ8kHYCCxDSVEuTllTRTpNQU5VLklRX05JLjEwMDAuMzEvMTIvMjAxOS4uRi5HQlAuQwEAAADdaw0AAgAAAAYxOC44ODEBCAAAAAUAAAABMQEAAAAKMTk4NTg0NTA2MwMAAAACNTUCAAAAAjE1BAAAAAExBwAAAAoxMi8zMS8yMDE5CAAAAAk4LzE2LzIwMjAJAAAAATDc7ZV38kHYCD/K6HjyQdgIK0NJUS5OWVNFOlJBQ0UuSVFfR1AuOTk2LjMwLzA0LzIwMjAuLkYuRVVSLkMBAAAAPYKwEAIAAAAIMTM1NS41NjMBCAAAAAUAAAABMQEAAAAKMTg3NjA0MzMxMwMAAAACNTACAAAAAjEwBAAAAAExBwAAAAk0LzMwLzIw</t>
        </is>
      </c>
      <c r="DT3" t="inlineStr">
        <is>
          <t>MjAIAAAACTgvMTYvMjAyMAkAAAABMNkKB0vyQdgIZk2gWfJB2AgZQ0lRLi5JUV9WT0xVTUUuMTgvMDUvMjAxOAUAAAAAAAAACAAAABQoSW52YWxpZCBJZGVudGlmaWVyKUNxhVLyQdgI32gIcfJB2AgpQ0lRLk5ZU0U6UkFDRS5JUV9MQVNUU0FMRVBSSUNFLjMxLzAzLzIwMTkBAAAAPYKwEAIAAAAFMTMzLjgACA9+U/JB2AjTPyxx8kHYCClDSVEuTllTRTpSQUNFLklRX0xBU1RTQUxFUFJJQ0UuMDMvMDUvMjAxOQEAAAA9grAQAgAAAAYxMzQuMTQA3tJ+U/JB2AgRKyZx8kHYCDlDSVEuTFNFOlRTQ08uSVFfQ0FQRVhfTUVESUFOX0VTVC4xMDAyLjMxLzEyLzIwMTkuLkYuR0JQLkMBAAAAMFAGAAIAAAAHLTEyNDMuNQEOAAAABQAAAAEzAQAAAAEwAgAAAAoxMDAwMjY0NDk5AwAAAAYxMDQwOTEEAAAAATMGAAAAATAHAAAAAjU1CAAAAAExCQAAAAExCgAAAAEwCwAAAAsxMTcxMjQxMDcxMAwAAAABMQ0AAAAIMS8xLzIwMjAQAAAACTgvMTYvMjAyMDs8lnfyQdgI4IHmePJB2AgoQ0lRLkxTRTpTRk9SLklRX0xBU1RTQUxFUFJJQ0UuMTQvMDIvMjAyMAEAAADLU+QhAgAAAAQyLjI0AAgPflPyQdgIpvRcWfJB2AgnQ0lRLiRBRURCWU4uSVFfTEFTVFNBTEVQUklDRS4zMC8wNC8yMDE5AQAAACXrWgACAAAACzEuNzQ5MDQ3NjE5AKokJVXyQdgIJP+DWfJB2AgoQ0lRLkxTRTpUU0NPLklRX0xBU1RTQUxFUFJJQ0UuMDgv</t>
        </is>
      </c>
      <c r="DU3" t="inlineStr">
        <is>
          <t>MDMvMjAxOQEAAAAwUAYAAgAAAAUyLjI4NQCkvH9T8kHYCL1+JHHyQdgIN0NJUS5OQVNEQVFHUzpDQUtFLklRX1RPVEFMX0xJQUIuOTk3LjMxLzEyLzIwMTkuLkYuVVNELkMBAAAACOAEAAIAAAAHNjQ0LjgwNwEIAAAABQAAAAExAQAAAAoxODc3MTQ0NDM4AwAAAAMxNjACAAAABDEyNzYEAAAAATEHAAAACjEyLzMxLzIwMTkIAAAACTgvMTYvMjAyMAkAAAABMITUF3jyQdgIBJT1ePJB2AggQ0lRLk5ZU0U6S08uSVFfVk9MVU1FLjI2LzA3LzIwMTkBAAAAEmgAAAIAAAAIMTEuNDUyMDkAo9YkVfJB2Agu98Jy8kHYCC1DSVEuTllTRTpLTy5JUV9MQVNUU0FMRVBSSUNFLjMxLzEyLzIwMTguVVNELkMBAAAAEmgAAAIAAAAFNDcuMzUAA0nKTPJB2Ag5MGB28kHYCDBDSVEuTllTRTpLTy5JUV9UT1RBTF9SRVYuOTk2LjMxLzEyLzIwMTkuLkYuVVNELkMBAAAAEmgAAAIAAAAFNDU5OTgBCAAAAAUAAAABMQEAAAAKMTgyOTIzMDk1NgMAAAADMTYwAgAAAAIyOAQAAAABMQcAAAAKMTIvMzEvMjAxOQgAAAAJOC8xNi8yMDIwCQAAAAEwHvsXePJB2AjHEvJ48kHYCDFDSVEuTllTRTpNQU5VLklRX1RPVEFMX0NMLjk5Ni4zMS8xMi8yMDE5Li5GLkdCUC5DAQAAAN1rDQACAAAABzMyMy40NDcBCAAAAAUAAAABMQEAAAAKMTg2MTczNjg2OQMAAAACNTUCAAAABDEwMDkEAAAAATEHAAAACjEyLzMxLzIwMTkIAAAACTgvMTYvMjAy</t>
        </is>
      </c>
      <c r="DV3" t="inlineStr">
        <is>
          <t>MAkAAAABMBytF3jyQdgIZBv4ePJB2AgxQ0lRLk5BU0RBUUdTOkNBS0UuSVFfUEVSSU9EREFURS45OTcuMzEvMTIvMjAxOS4uRgEAAAAI4AQABQAAAAoyOS8xMi8yMDE1AP4DQnXyQdgIpaBNdvJB2AgnQ0lRLiRBRURCRFQuSVFfTEFTVFNBTEVQUklDRS4zMS8xMi8yMDE4AQAAACXrWgACAAAACzAuMDQ0MDI0OTMxAP4DQnXyQdgICs1LdvJB2AgtQ0lRLkxTRTpUU0NPLklRX1BSSUNFX1ZPTF9ISVNUXzVZUi4zMC8wNC8yMDIwAQAAADBQBgACAAAABzI2LjkxODMA/DokVfJB2AjOBIlZ8kHYCCtDSVEuTllTRTpLTy5JUV9QRVJJT0REQVRFLjk5Ny4zMC8wNC8yMDIwLi5GAQAAABJoAAAFAAAACjMxLzEyLzIwMTYAsa8kVfJB2AjqVIFZ8kHYCCdDSVEuJEFFREtXRC5JUV9MQVNUU0FMRVBSSUNFLjMxLzEyLzIwMTkBAAAAJetaAAIAAAAMMTIuMTE2NTEzODIyAP4DQnXyQdgI02hMdvJB2AgnQ0lRLiRBRURES0suSVFfTEFTVFNBTEVQUklDRS4zMS8xMi8yMDE5AQAAACXrWgACAAAACjAuNTUxNjEwODMA/gNCdfJB2AjYfUt28kHYCCZDSVEuTkFTREFRR1M6Q0FLRS5JUV9WT0xVTUUuMjEvMDIvMjAyMAEAAAAI4AQAAgAAAAgxLjE4NDk0NwCV/SRV8kHYCMiielnyQdgIO0NJUS5OQVNEQVFHUzpDQUtFLklRX05JX01FRElBTl9FU1QuMTAwMy4zMC8wNC8yMDIwLi5GLlVTRC5DAQAAAAjgBAACAAAACDEwOC42Mjg4</t>
        </is>
      </c>
      <c r="DW3" t="inlineStr">
        <is>
          <t>AQ4AAAAFAAAAATMBAAAAATACAAAACjEwMDIyMjQyMjQDAAAABjEwMDI1MQQAAAABMgYAAAABMAcAAAADMTYwCAAAAAExCQAAAAExCgAAAAEwCwAAAAsxMTg4MjI3ODI1MwwAAAABMQ0AAAAINS8xLzIwMjAQAAAACTgvMTYvMjAyMP9vykzyQdgIYHSnWfJB2AgnQ0lRLiRBRURKUFkuSVFfTEFTVFNBTEVQUklDRS4zMC8wNC8yMDIwAQAAACXrWgACAAAACzAuMDM0MzI0ODU3AJX9JFXyQdgIlSCGWfJB2Ag6Q0lRLk5ZU0U6TUFOVS5JUV9DQVBFWF9NRURJQU5fRVNULjEwMDEuMzAvMDQvMjAyMC4uRi5HQlAuQwEAAADdaw0AAgAAAAgtMTg5LjMwMgEOAAAABQAAAAEzAQAAAAEwAgAAAAoxMDAzMDkyNDIzAwAAAAYxMDQwOTEEAAAAATMGAAAAATAHAAAAAjU1CAAAAAExCQAAAAExCgAAAAEwCwAAAAsxMTgxNzYwNjk5MgwAAAABMQ0AAAAINS8xLzIwMjAQAAAACTgvMTYvMjAyMKR/B0vyQdgIcRurWfJB2Ag5Q0lRLkxTRTpTRk9SLklRX0NBUEVYX01FRElBTl9FU1QuMTAwMi4zMC8wNC8yMDIwLi5GLkdCUC5DAQAAAMtT5CECAAAAES03LjE2MTg2ODcwNDAyOTE0AQ4AAAAFAAAAATMBAAAAATACAAAACjEwMDQzNDk2NjADAAAABjEwNDA5MQQAAAABMwYAAAABMAcAAAACNTUIAAAAATEJAAAAATEKAAAAATALAAAACzExODQ4MjAzNzY1DAAAAAExDQAAAAg1LzEvMjAyMBAAAAAJOC8xNi8yMDIwpH8HS/JB2Ah+9KpZ</t>
        </is>
      </c>
      <c r="DX3" t="inlineStr">
        <is>
          <t>8kHYCDlDSVEuTkFTREFRR1M6VFNMQS5JUV9QUklDRV9UQVJHRVQuNjAwMC4zMS8xMi8yMDE5Li4uVVNELkMBAAAAEMaiAQIAAAAJMzIzLjQyMTk0AQ4AAAAFAAAAATcBAAAACTEwODgwMzkxNQIAAAAKMTAwMDg3MjkyMwMAAAAGMTAwMTYxBAAAAAMyNTUGAAAAATAHAAAAAzE2MAgAAAABMQkAAAABMQoAAAABMAsAAAALMTE3MjkwOTAyNzIMAAAAATgNAAAACDEvMS8yMDIwEAAAAAk4LzE2LzIwMjAeIhh48kHYCBSgAHnyQdgIJ0NJUS4kQUVETk9LLklRX0xBU1RTQUxFUFJJQ0UuMzEvMTIvMjAxOQEAAAAl61oAAgAAAAowLjQxNzgyNTA4AN8G3nTyQdgIFeJKdvJB2AgpQ0lRLk5ZU0U6UkFDRS5JUV9MQVNUU0FMRVBSSUNFLjI0LzA4LzIwMTgBAAAAPYKwEAIAAAAGMTI3LjUyADq/hVLyQdgIaTwRcfJB2AgoQ0lRLkxTRTpTRk9SLklRX0xBU1RTQUxFUFJJQ0UuMzEvMDUvMjAxNQEAAADLU+QhAwAAAAAApLx/U/JB2Ai17R9x8kHYCDVDSVEuTllTRTpLTy5JUV9FUVVJVFlfTUVUSE9ELjEwMDAuMzAvMDQvMjAyMC4uRi5VU0QuQwEAAAASaAAAAgAAAAUxOTAyNQEIAAAABQAAAAExAQAAAAoyMDE2NzkxMjQ1AwAAAAMxNjACAAAABDMwNjMEAAAAATEHAAAACTQvMzAvMjAyMAgAAAAJOC8xNi8yMDIwCQAAAAEwA0nKTPJB2Ajn3Y9Z8kHYCC5DSVEuTllTRTpSQUNFLklRX0NBUEVYLjk5OS4zMC8wNC8yMDIwLi5G</t>
        </is>
      </c>
      <c r="DY3" t="inlineStr">
        <is>
          <t>LkVVUi5DAQAAAD2CsBACAAAACC0zMDAuNzk0AQgAAAAFAAAAATEBAAAACjIwMTU2Mzk4MTgDAAAAAjUwAgAAAAQyMDIxBAAAAAExBwAAAAk0LzMwLzIwMjAIAAAACTgvMTYvMjAyMAkAAAABMNkKB0vyQdgITberWfJB2Ag+Q0lRLk5BU0RBUUdTOkNBS0UuSVFfRVNUX0VQU19HUk9XVEhfNVlSX01FRElBTi42MDAwLjMwLzA0LzIwMjABAAAACOAEAAIAAAACMTQBDgAAAAUAAAABNwEAAAAHMjU5OTY5NQIAAAAGMjczODg4AwAAAAYxMDAxNjgEAAAAATIGAAAAATAHAAAAATAIAAAAATAJAAAAATEKAAAAATALAAAACzExODg1NDY5MjU4DAAAAAE4DQAAAAg1LzEvMjAyMBAAAAAJNC8zMC8yMDIwsa8kVfJB2AizqX9Z8kHYCCZDSVEuTkFTREFRR1M6VFNMQS5JUV9WT0xVTUUuMjYvMDQvMjAxOQEAAAAQxqIBAgAAAAgyMi4zNjA3MQC5lH9T8kHYCIyYwXLyQdgIIkNJUS5OWVNFOk1BTlUuSVFfVk9MVU1FLjIyLzAyLzIwMTkBAAAA3WsNAAIAAAAIMC4xNTk3MTgApLx/U/JB2Ag8Ar9y8kHYCBlDSVEuLklRX1ZPTFVNRS4wMS8wNi8yMDE4BQAAAAAAAAAIAAAAFChJbnZhbGlkIElkZW50aWZpZXIpQ3GFUvJB2AiNoAlx8kHYCCxDSVEuTllTRTpNQU5VLklRX0xBU1RTQUxFUFJJQ0UuMzEvMTIvMjAxOS4uQwEAAADdaw0AAgAAAAUxOS45MwAoK0J18kHYCCgrQnXyQdgIP0NJUS5MU0U6U0ZPUi5JUV9UT1RBTF9ERUJU</t>
        </is>
      </c>
      <c r="DZ3" t="inlineStr">
        <is>
          <t>X05PTl9DVVJSRU5ULjEwMDAuMzAvMDQvMjAyMC4uRi5HQlAuQwEAAADLU+QhAgAAAAY2MS4xNjEBCAAAAAUAAAABMQEAAAAKMjAyMjU5OTc5OQMAAAACNTUCAAAABTI1MjI0BAAAAAExBwAAAAk0LzMwLzIwMjAIAAAACTgvMTYvMjAyMAkAAAABMNkKB0vyQdgIiTyYWfJB2Ag8Q0lRLk5ZU0U6TUFOVS5JUV9SRVZFTlVFX01FRElBTl9FU1QuMTAwMy4zMC8wNC8yMDIwLi5GLkdCUC5DAQAAAN1rDQACAAAABzY0Ni4zNjcBDgAAAAUAAAABMwEAAAABMAIAAAAKMTAwMzcyODIwMQMAAAAGMTAwMTgxBAAAAAEzBgAAAAEwBwAAAAI1NQgAAAABMQkAAAABMQoAAAABMAsAAAALMTE4Njg2MjQyMjkMAAAAATENAAAACDUvMS8yMDIwEAAAAAk4LzE2LzIwMjDqlspM8kHYCGemnFnyQdgINUNJUS5OQVNEQVFHUzpUU0xBLklRX1NIQVJFU09VVFNUQU5ESU5HLjMxLzEyLzIwMTkuVVNEAQAAABDGogECAAAACjE4MC4yNDQ4NTgAFSLKTPJB2AgQXl528kHYCCRDSVEuXlNQWC5JUV9MQVNUU0FMRVBSSUNFLjIyLzExLzIwMTkBAAAAm7goAAIAAAAQMzExMC4yODgzNDg4MTUyNAC1vDdS8kHYCDAREnPyQdgILENJUS5MU0U6VFNDTy5JUV9FQlQuMTAwMC4zMS8xMi8yMDE5Li5GLkdCUC5DAQAAADBQBgACAAAABDE2NzQBCAAAAAUAAAABMQEAAAAKMTk2ODczNjU2MwMAAAACNTUCAAAAAzEzOQQAAAABMQcAAAAKMTIvMzEvMjAx</t>
        </is>
      </c>
      <c r="EA3" t="inlineStr">
        <is>
          <t>OQgAAAAJOC8xNi8yMDIwCQAAAAEw3O2Vd/JB2Aix6+p48kHYCCdDSVEuJEFFRFNFSy5JUV9MQVNUU0FMRVBSSUNFLjMxLzEyLzIwMTgBAAAAJetaAAIAAAALMC40MTMzMDY4MzcA3wbedPJB2Agau0p28kHYCCRDSVEuXkFTWC5JUV9MQVNUU0FMRVBSSUNFLjA3LzAyLzIwMjABAAAAH1PrAQIAAAALNDE1MS4xNTAwMjgASQUzUvJB2Ag+M79Z8kHYCCtDSVEuTllTRTpLTy5JUV9QUklDRV9WT0xfSElTVF9ZUi4zMC8wNC8yMDIwAQAAABJoAAACAAAABzM2LjI0NzMA4hIkVfJB2AiG7olZ8kHYCDdDSVEuTkFTREFRR1M6Q0FLRS5JUV9UT1RBTF9SRVYuMTAwMC4zMC8wNC8yMDIwLi5GLlVTRC5DAQAAAAjgBAACAAAACDI0ODIuNjkyAQgAAAAFAAAAATEBAAAACjIwMjE1ODE0MTEDAAAAAzE2MAIAAAACMjgEAAAAATEHAAAACTQvMzAvMjAyMAgAAAAJOC8xNi8yMDIwCQAAAAEw/2/KTPJB2AgqkJ1Z8kHYCBlDSVEuLklRX1ZPTFVNRS4yMi8wMy8yMDE5BQAAAAAAAAAIAAAAFChJbnZhbGlkIElkZW50aWZpZXIpr/h+U/JB2Ah+cbpy8kHYCDtDSVEuTkFTREFRR1M6VFNMQS5JUV9EQV9NRURJQU5fRVNULjYwMDAuMzAvMDQvMjAyMC4uRi5VU0QuQwEAAAAQxqIBAgAAAAYyMTc4LjUBDgAAAAUAAAACMTEBAAAAATACAAAACDE1MzU3Njg2AwAAAAYxMTQxOTAEAAAAATIGAAAAATAHAAAAAzE2MAgAAAABMQkAAAABMQoA</t>
        </is>
      </c>
      <c r="EB3" t="inlineStr">
        <is>
          <t>AAABMAsAAAALMTE4OTgzMDAzNTcMAAAAAjEyDQAAAAg1LzEvMjAyMBAAAAAJOC8xNi8yMDIwpH8HS/JB2Aj9R6lZ8kHYCDBDSVEuTFNFOlRTQ08uSVFfVE9UQUxfQ0EuOTk4LjMxLzEyLzIwMTkuLkYuR0JQLkMBAAAAMFAGAAIAAAAFMTU0MTcBCAAAAAUAAAABMQEAAAAKMTg4ODUyNTA3NAMAAAACNTUCAAAABDEwMDgEAAAAATEHAAAACjEyLzMxLzIwMTkIAAAACTgvMTYvMjAyMAkAAAABMDuGF3jyQdgItOj7ePJB2AgnQ0lRLk5ZU0U6S08uSVFfTEFTVFNBTEVQUklDRS4zMS8xMC8yMDE2AQAAABJoAAACAAAABDQyLjQA0YN+U/JB2AirZiVx8kHYCCdDSVEuTllTRTpLTy5JUV9MQVNUU0FMRVBSSUNFLjMxLzA1LzIwMTUBAAAAEmgAAAIAAAAFNDAuOTYApLx/U/JB2AjIOyBx8kHYCDZDSVEuTkFTREFRR1M6Q0FLRS5JUV9UT1RBTF9DTC4xMDAwLjMxLzEyLzIwMTkuLkYuVVNELkMBAAAACOAEAAIAAAAFNDE2LjUBCAAAAAUAAAABMQEAAAAKMTk0ODE3NjY3NQMAAAADMTYwAgAAAAQxMDA5BAAAAAExBwAAAAoxMi8zMS8yMDE5CAAAAAk4LzE2LzIwMjAJAAAAATAcrRd48kHYCKS2+HjyQdgIJENJUS5JUTI2Njg2NDIuSVFfTEFTVFNBTEVQUklDRS40MzQ2NQEAAABiuCgAAgAAAAQ1LjE0AN8G3nTyQdgIn9JJdvJB2AgZQ0lRLi5JUV9WT0xVTUUuMDgvMDMvMjAxOQUAAAAAAAAACAAAABQoSW52YWxpZCBJZGVu</t>
        </is>
      </c>
      <c r="EC3" t="inlineStr">
        <is>
          <t>dGlmaWVyKa/4flPyQdgIcEq6cvJB2Ag0Q0lRLk5BU0RBUUdTOkNBS0UuSVFfSU5DX1RBWC45OTkuMzAvMDQvMjAyMC4uRi5VU0QuQwEAAAAI4AQAAgAAAAU4LjM3NgEIAAAABQAAAAExAQAAAAoyMDIxNTgxNDIwAwAAAAMxNjACAAAAAjc1BAAAAAExBwAAAAk0LzMwLzIwMjAIAAAACTgvMTYvMjAyMAkAAAABMP9vykzyQdgIgf+mWfJB2AgnQ0lRLiRBRURES0suSVFfTEFTVFNBTEVQUklDRS4zMC8wNC8yMDE5AQAAACXrWgACAAAACTAuNTUxMTkyOACqJCVV8kHYCBF0hFnyQdgILkNJUS5OWVNFOk1BTlUuSVFfUEVSSU9EREFURS4yMDAwLjMwLzA0LzIwMjAuLkYBAAAA3WsNAAUAAAAKMzEvMTIvMjAxOQCxryRV8kHYCOtlglnyQdgINUNJUS5OQVNEQVFHUzpUU0xBLklRX0NPU1RfUkVWLjk5Ny4zMS8xMi8yMDE5Li5GLlVTRC5DAQAAABDGogECAAAACDMxMjIuNTIyAQgAAAAFAAAAATEBAAAACjE4NzU3NjkwODIDAAAAAzE2MAIAAAABMQQAAAABMQcAAAAKMTIvMzEvMjAxOQgAAAAJOC8xNi8yMDIwCQAAAAEwHvsXePJB2Ah5A/F48kHYCCBDSVEuLklRX0xBU1RTQUxFUFJJQ0UuMTgvMTAvMjAxOQUAAAAAAAAACAAAABQoSW52YWxpZCBJZGVudGlmaWVyKWhvN1LyQdgIEskrc/JB2AgiQ0lRLk5ZU0U6TUFOVS5JUV9WT0xVTUUuMDkvMTEvMjAxOAEAAADdaw0AAgAAAAgwLjAxNzIwMQDH4n9T8kHYCOAuHXHy</t>
        </is>
      </c>
      <c r="ED3" t="inlineStr">
        <is>
          <t>QdgIGUNJUS5OWVNFOktPLklRX0NPTVBBTllfSUQBAAAAEmgAAAMAAAAHSVEyNjY0MgD8OiRV8kHYCH0VilnyQdgILUNJUS5OQVNEQVFHUzpDQUtFLklRX0xBU1RTQUxFUFJJQ0UuMjUvMDEvMjAxOQEAAAAI4AQAAgAAAAU0NC45MQCkvH9T8kHYCDggI3HyQdgINENJUS5OQVNEQVFHUzpUU0xBLklRX0VCSVREQS4yMDAwLjMxLzEyLzIwMTkuLkYuVVNELkMBAAAAEMaiAQIAAAAHMjE3OC45MQEIAAAABQAAAAExAQAAAAoxOTg5NDUzMTMwAwAAAAMxNjACAAAABDQwNTEEAAAAATEHAAAACjEyLzMxLzIwMTkIAAAACTgvMTYvMjAyMAkAAAABMB4iGHjyQdgIrbnuePJB2Ag7Q0lRLk5BU0RBUUdTOlRTTEEuSVFfQ0FTSF9TVF9JTlZFU1QuOTk2LjMwLzA0LzIwMjAuLkYuVVNELkMBAAAAEMaiAQIAAAAIMTE5Ni45MDgBCAAAAAUAAAABMQEAAAAKMTg3NTc2OTA4MgMAAAADMTYwAgAAAAQxMDAyBAAAAAExBwAAAAk0LzMwLzIwMjAIAAAACTgvMTYvMjAyMAkAAAABMLxYB0vyQdgIKTiTWfJB2AgZQ0lRLi5JUV9WT0xVTUUuMzAvMTEvMjAxOAUAAAAAAAAACAAAABQoSW52YWxpZCBJZGVudGlmaWVyKbptf1PyQdgIKisfcfJB2AgqQ0lRLkxTRTpTRk9SLklRX0NPU1RfQk9SUk9XSU5HLi4zMC8wNC8yMDIwAQAAAMtT5CECAAAABjUuMTYxNAEIAAAABQAAAAExAQAAAAoyMDM2MTY3OTAzAwAAAAI1NQIAAAAFMjE2ODEE</t>
        </is>
      </c>
      <c r="EE3" t="inlineStr">
        <is>
          <t>AAAAATAHAAAACTQvMzAvMjAyMAgAAAAKMTIvMzEvMjAxOQkAAAABMLGvJFXyQdgIAJl+WfJB2AgoQ0lRLkxTRTpUU0NPLklRX0xBU1RTQUxFUFJJQ0UuMzAvMDkvMjAxNgEAAAAwUAYAAgAAAAYxLjgyOTUAwap+U/JB2Ai7GCVx8kHYCCFDSVEuTFNFOlRTQ08uSVFfVk9MVU1FLjAxLzAyLzIwMTkBAAAAMFAGAAIAAAAIMTkuNzM3ODEApLx/U/JB2AiSyr1y8kHYCCRDSVEuXlNQWC5JUV9MQVNUU0FMRVBSSUNFLjE0LzA5LzIwMTgBAAAAm7goAAIAAAAQMjkwNC45NzUzODUzMDEzNwCKxTdR8kHYCKy9E3PyQdgILkNJUS5OWVNFOktPLklRX0VCSVREQS4xMDAwLjMxLzEyLzIwMTkuLkYuVVNELkMBAAAAEmgAAAIAAAAFMTA1OTQBCAAAAAUAAAABMQEAAAAKMTk0NjQzMDc4MQMAAAADMTYwAgAAAAQ0MDUxBAAAAAExBwAAAAoxMi8zMS8yMDE5CAAAAAk4LzE2LzIwMjAJAAAAATAeIhh48kHYCLuS7njyQdgIMkNJUS5MU0U6U0ZPUi5JUV9FU1RfRVBTX0dST1dUSF81WVIuNjAwMC4zMC8wNC8yMDIwAQAAAMtT5CECAAAAAjI0AQ4AAAAFAAAAATcBAAAACTU4MjAyMTE1NgIAAAAKMTAwNDMxNjA0OAMAAAAGMTAwMTY3BAAAAAEzBgAAAAEwBwAAAAEwCAAAAAEwCQAAAAExCgAAAAEwCwAAAAsxMTg0ODIwMjU3MwwAAAABOA0AAAAINS8xLzIwMjAQAAAACTQvMzAvMjAyMLGvJFXyQdgIs6l/WfJB2AghQ0lRLkxTRTpT</t>
        </is>
      </c>
      <c r="EF3" t="inlineStr">
        <is>
          <t>Rk9SLklRX1ZPTFVNRS4xNC8xMi8yMDE4AQAAAMtT5CECAAAACDAuMDI4MDU5AMfif1PyQdgIbrAgcfJB2Ag6Q0lRLkxTRTpUU0NPLklRX1RPVEFMX0RFQlRfQ1VSUkVOVC45OTkuMzAvMDQvMjAyMC4uRi5HQlAuQwEAAAAwUAYAAgAAAAQxNTk5AQgAAAAFAAAAATEBAAAACjE5Njg3MzY1NjMDAAAAAjU1AgAAAAUyNTIyMwQAAAABMQcAAAAJNC8zMC8yMDIwCAAAAAk4LzE2LzIwMjAJAAAAATDJMQdL8kHYCBCQllnyQdgINUNJUS5OWVNFOlJBQ0UuSVFfU0hBUkVTT1VUU1RBTkRJTkdfT1VULjMxLzEyLzIwMTUuRVVSAQAAAD2CsBACAAAACDE4OC45MjE2ABUiykzyQdgIzrVhdvJB2AgrQ0lRLk5ZU0U6S08uSVFfRUJJVC45OTguMzAvMDQvMjAyMC4uRi5VU0QuQwEAAAASaAAAAgAAAAQ5MzQwAQgAAAAFAAAAATEBAAAACjIwMTY3OTEyNTADAAAAAzE2MAIAAAADNDAwBAAAAAExBwAAAAk0LzMwLzIwMjAIAAAACTgvMTYvMjAyMAkAAAABMANJykzyQdgISZCkWfJB2AgkQ0lRLl5TUFguSVFfTEFTVFNBTEVQUklDRS4yOS8wMy8yMDE5AQAAAJu4KAACAAAAEDI4MzQuMzk5ODE5NTc1MTUAoJ43UfJB2Ajq+hJz8kHYCCBDSVEuTllTRTpLTy5JUV9WT0xVTUUuMjQvMDEvMjAyMAEAAAASaAAAAgAAAAg4LjU5NDMyNQCj1iRV8kHYCFBPfFnyQdgIJ0NJUS5OWVNFOktPLklRX0xBU1RTQUxFUFJJQ0UuMzAvMDQvMjAx</t>
        </is>
      </c>
      <c r="EG3" t="inlineStr">
        <is>
          <t>NgEAAAASaAAAAgAAAAQ0NC44AMGqflPyQdgI1QkkcfJB2AgyQ0lRLkxTRTpUU0NPLklRX0xUX0lOVkVTVC4yMDAwLjMwLzA0LzIwMjAuLkYuR0JQLkMBAAAAMFAGAAIAAAADMjI3AQgAAAAFAAAAATEBAAAACjIwMjY1MDczODgDAAAAAjU1AgAAAAQxMDU0BAAAAAExBwAAAAk0LzMwLzIwMjAIAAAACTgvMTYvMjAyMAkAAAABMMkxB0vyQdgIojKVWfJB2Ag7Q0lRLkxTRTpUU0NPLklRX1JFVkVOVUVfTUVESUFOX0VTVC4xMDAyLjMxLzEyLzIwMTkuLkYuR0JQLkMBAAAAMFAGAAIAAAALNjU2ODYuNjcyMjIBDgAAAAUAAAABMwEAAAABMAIAAAAKMTAwMDI2NDQ5OQMAAAAGMTAwMTgxBAAAAAEzBgAAAAEwBwAAAAI1NQgAAAABMQkAAAABMQoAAAABMAsAAAALMTE3MjIxMDYzODcMAAAAATENAAAACDEvMS8yMDIwEAAAAAk4LzE2LzIwMjDzSBh48kHYCIgj83jyQdgIJ0NJUS4kQUVES1JXLklRX0xBU1RTQUxFUFJJQ0UuMzAvMDQvMjAyMAEAAAAl61oAAgAAAAswLjAwMzAzNzAxOACqJCVV8kHYCOXohFnyQdgIJUNJUS5eQ09NUC5JUV9MQVNUU0FMRVBSSUNFLjI3LzA3LzIwMTgBAAAAibgoAAIAAAAHNzczNy40MgCKxTdR8kHYCJHZF3PyQdgIIkNJUS5OWVNFOk1BTlUuSVFfVk9MVU1FLjMxLzA4LzIwMTgBAAAA3WsNAAIAAAAIMC4yMDE5NTcAQ5iFUvJB2Ag9/xFx8kHYCCFDSVEuTFNFOlRTQ08uSVFfVk9MVU1F</t>
        </is>
      </c>
      <c r="EH3" t="inlineStr">
        <is>
          <t>LjI4LzA5LzIwMTgBAAAAMFAGAAIAAAAIMjUuNDUzMjEAQ5iFUvJB2AipRxRx8kHYCDBDSVEuTkFTREFRR1M6VFNMQS5JUV9HUC4yMDAwLjMwLzA0LzIwMjAuLkYuVVNELkMBAAAAEMaiAQIAAAAENDczNwEIAAAABQAAAAExAQAAAAoyMDMyMDQ1MzM0AwAAAAMxNjACAAAAAjEwBAAAAAExBwAAAAk0LzMwLzIwMjAIAAAACTgvMTYvMjAyMAkAAAABMLxYB0vyQdgIpmOfWfJB2AggQ0lRLi5JUV9MQVNUU0FMRVBSSUNFLjMwLzA2LzIwMTYFAAAAAAAAAAgAAAAUKEludmFsaWQgSWRlbnRpZmllcilHhYVR8kHYCE0zU3PyQdgIL0NJUS5MU0U6U0ZPUi5JUV9SVUFfTkVULjIwMDAuMzAvMDQvMjAyMC4uLkxPQ0FMAQAAAMtT5CEDAAAAAACxryRV8kHYCA3WfVnyQdgIN0NJUS5BVUQuSVFfRlVMTF9DVVJWRV9BTk5VQUwuQUxMQ09SUC5BQUEuMjBZLjMwLzA0LzIwMjABAAAAAAAAAAIAAAAJMC4wMjI0NDc5AKokJVXyQdgIeW6GWfJB2AgtQ0lRLkxTRTpTRk9SLklRX0RBX0NGLjk5OS4zMS8xMi8yMDE5Li5GLkdCUC5DAQAAAMtT5CEDAAAAAADaFJZ38kHYCKxE53jyQdgIKUNJUS5OWVNFOlJBQ0UuSVFfTEFTVFNBTEVQUklDRS4yOS8xMi8yMDE3AQAAAD2CsBACAAAABjEwNC44NAAoK0J18kHYCHL/XHbyQdgIOkNJUS5OWVNFOk1BTlUuSVFfRVNUX0VQU19HUk9XVEhfNVlSX01FRElBTi42MDAwLjMwLzA0LzIwMjAB</t>
        </is>
      </c>
      <c r="EI3" t="inlineStr">
        <is>
          <t>AAAA3WsNAAIAAAAHMC4yMjc1NQEOAAAABQAAAAE3AQAAAAkyMTUwNTUzODUCAAAABjcwMjcyOAMAAAAGMTAwMTY4BAAAAAEzBgAAAAEwBwAAAAEwCAAAAAEwCQAAAAExCgAAAAEwCwAAAAsxMTY5MjcyMzE5MgwAAAABOA0AAAAINS8xLzIwMjAQAAAACTQvMzAvMjAyMLGvJFXyQdgIooJ/WfJB2Ag9Q0lRLk5BU0RBUUdTOlRTTEEuSVFfRUJJVF9NRURJQU5fRVNULjEwMDEuMzAvMDQvMjAyMC4uRi5VU0QuQwEAAAAQxqIBAgAAAAM4NDIBDgAAAAUAAAABMwEAAAABMAIAAAAKMTAwMDg3Mjk2MwMAAAAGMTAwMjE2BAAAAAEyBgAAAAEwBwAAAAMxNjAIAAAAATEJAAAAATEKAAAAATALAAAACzExODk5MTgzMDE5DAAAAAExDQAAAAg1LzEvMjAyMBAAAAAJOC8xNi8yMDIwpH8HS/JB2AhdG6RZ8kHYCC9DSVEuTllTRTpLTy5JUV9UT1RBTF9DQS45OTkuMzAvMDQvMjAyMC4uRi5VU0QuQwEAAAASaAAAAgAAAAUyNDkzMAEIAAAABQAAAAExAQAAAAoyMDE2NzkxMjUxAwAAAAMxNjACAAAABDEwMDgEAAAAATEHAAAACTQvMzAvMjAyMAgAAAAJOC8xNi8yMDIwCQAAAAEwA0nKTPJB2Ajpq5NZ8kHYCCZDSVEuTkFTREFRR1M6Q0FLRS5JUV9WT0xVTUUuMDcvMDkvMjAxOAEAAAAI4AQAAgAAAAgwLjc1NDQwMgBDmIVS8kHYCBGbEnHyQdgIKENJUS5MU0U6U0ZPUi5JUV9MQVNUU0FMRVBSSUNFLjA4LzAzLzIwMTkBAAAAy1Pk</t>
        </is>
      </c>
      <c r="EJ3" t="inlineStr">
        <is>
          <t>IQIAAAAFMS4yNTUApLx/U/JB2AjWVyRx8kHYCCxDSVEuTllTRTpLTy5JUV9EQV9DRi45OTYuMzEvMTIvMjAxOS4uRi5VU0QuQwEAAAASaAAAAgAAAAQxOTc2AQgAAAAFAAAAATEBAAAACjE4MjkyMzA5NTYDAAAAAzE2MAIAAAAEMjE2MAQAAAABMQcAAAAKMTIvMzEvMjAxOQgAAAAJOC8xNi8yMDIwCQAAAAEw2hSWd/JB2Ag50OZ48kHYCCZDSVEuTkFTREFRR1M6Q0FLRS5JUV9WT0xVTUUuMjcvMDMvMjAyMAEAAAAI4AQAAgAAAAc2Ljg1ODYxAJX9JFXyQdgIRsp6WfJB2AgtQ0lRLkxTRTpTRk9SLklRX0NBUEVYLjk5OS4zMS8xMi8yMDE5Li5GLkdCUC5DAQAAAMtT5CEDAAAAAADaFJZ38kHYCCCY5XjyQdgIL0NJUS5OWVNFOlJBQ0UuSVFfREFfQ0YuMjAwMC4zMC8wNC8yMDIwLi5GLkVVUi5DAQAAAD2CsBACAAAABzIxMi4zMTcBCAAAAAUAAAABMQEAAAAKMjAxNTY0Mjk1NAMAAAACNTACAAAABDIxNjAEAAAAATEHAAAACTQvMzAvMjAyMAgAAAAJOC8xNi8yMDIwCQAAAAEw2QoHS/JB2AjGvKlZ8kHYCChDSVEuTFNFOlRTQ08uSVFfTEFTVFNBTEVQUklDRS4yNy8wNy8yMDE4AQAAADBQBgACAAAABTIuNTc2ADq/hVLyQdgIPPUOcfJB2AgxQ0lRLk5ZU0U6UkFDRS5JUV9UQVJHRVRfUFJJQ0VfTlVNLjYwMDAuMzAvMDQvMjAyMAEAAAA9grAQAQAAAAIxMACxryRV8kHYCOoNf1nyQdgIMENJUS5MU0U6VFNDTy5J</t>
        </is>
      </c>
      <c r="EK3" t="inlineStr">
        <is>
          <t>UV9TSEFSRVNPVVRTVEFORElORy4yOS8wMi8yMDIwLkdCUAEAAAAwUAYAAgAAAAs5NzM1LjQzNDY0OQAVIspM8kHYCJiVjVnyQdgINkNJUS5MU0U6VFNDTy5JUV9FU1RfRVBTX0dST1dUSF81WVJfTlVNLjYwMDAuMzAvMDQvMjAyMAEAAAAwUAYAAQAAAAExALGvJFXyQdgIqjR/WfJB2AgpQ0lRLk5ZU0U6TUFOVS5JUV9MQVNUU0FMRVBSSUNFLjA3LzAyLzIwMjABAAAA3WsNAAIAAAAFMTkuMzEACA9+U/JB2Aj1zlxZ8kHYCDZDSVEuRVVSLklRX0ZVTExfQ1VSVkVfQU5OVUFMLkFMTENPUlAuQUEuMjBZLjMxLzEyLzIwMTkBAAAAAAAAAAIAAAAJMC4wMTQ3OTA0ANgt3nTyQdgIyqtJdvJB2Ag5Q0lRLk5ZU0U6TUFOVS5JUV9FQklUX01FRElBTl9FU1QuNjAwMC4zMS8xMi8yMDE5Li5GLkdCUC5DAQAAAN1rDQACAAAABjM3Ljk2NAEOAAAABQAAAAIxMQEAAAABMAIAAAAHMzYxNzg4NAMAAAAGMTAwMjE2BAAAAAEzBgAAAAEwBwAAAAI1NQgAAAABMQkAAAABMQoAAAABMAsAAAALMTE4MTc0ODY5NzAMAAAAAjEyDQAAAAgxLzEvMjAyMBAAAAAJOC8xNi8yMDIw80gYePJB2Ag1mOx48kHYCDlDSVEuTFNFOlRTQ08uSVFfQ0FQRVhfTUVESUFOX0VTVC4xMDAyLjMwLzA0LzIwMjAuLkYuR0JQLkMBAAAAMFAGAAIAAAAFLTExNzUBDgAAAAUAAAABMwEAAAABMAIAAAAKMTAwMDI2NDUwMAMAAAAGMTA0MDkxBAAAAAEzBgAA</t>
        </is>
      </c>
      <c r="EL3" t="inlineStr">
        <is>
          <t>AAEwBwAAAAI1NQgAAAABMQkAAAABMQoAAAABMAsAAAALMTE4OTIzNTcyODYMAAAAATENAAAACDUvMS8yMDIwEAAAAAk4LzE2LzIwMjCkfwdL8kHYCH70qlnyQdgIJ0NJUS4kQUVEUEhQLklRX0xBU1RTQUxFUFJJQ0UuMzEvMTIvMjAxOAEAAAAl61oAAgAAAAswLjA3MDAyODU5OQD+A0J18kHYCMiPTHbyQdgIN0NJUS5OWVNFOlJBQ0UuSVFfTklfTUVESUFOX0VTVC4xMDAzLjMxLzEyLzIwMTkuLkYuRVVSLkMBAAAAPYKwEAIAAAAJODM1LjA2Njk0AQ4AAAAFAAAAATMBAAAAATACAAAACjEwMDMyMjY4NTQDAAAABjEwMDI1MQQAAAABMwYAAAABMAcAAAACNTAIAAAAATEJAAAAATEKAAAAATALAAAACzExODYwNTU5NDc4DAAAAAExDQAAAAgxLzEvMjAyMBAAAAAJOC8xNi8yMDIw2hSWd/JB2AgbZul48kHYCDdDSVEuTFNFOlRTQ08uSVFfRVNUX0VQU19HUk9XVEhfNVlSX0hJR0guNjAwMC4zMC8wNC8yMDIwAQAAADBQBgACAAAABzYuNjk1NjgBDgAAAAUAAAABNwEAAAAIMjAxNTc4NzkCAAAABjQxMTY4MAMAAAAGMTAwMTY5BAAAAAEzBgAAAAEwBwAAAAEwCAAAAAEwCQAAAAExCgAAAAEwCwAAAAsxMTg2Nzc0NDcxOAwAAAABOA0AAAAINS8xLzIwMjAQAAAACTQvMzAvMjAyMLGvJFXyQdgIooJ/WfJB2AgnQ0lRLiRBRURHQlAuSVFfTEFTVFNBTEVQUklDRS4zMC8wNi8yMDE4AQAAACXrWgACAAAACzQuODQ2NTQx</t>
        </is>
      </c>
      <c r="EM3" t="inlineStr">
        <is>
          <t>NTc4ABUiykzyQdgI06pedvJB2AgkQ0lRLl5TUFguSVFfTEFTVFNBTEVQUklDRS4wNi8wOS8yMDE5AQAAAJu4KAACAAAAEDI5NzguNzA3ODEwNjE3MTQAR4WFUfJB2AgUXxJz8kHYCDlDSVEuTFNFOlNGT1IuSVFfQ0FQRVhfTUVESUFOX0VTVC42MDAwLjMxLzEyLzIwMTkuLkYuR0JQLkMBAAAAy1PkIQIAAAARLTYuODI0NjUzNzA3Mzc1NTEBDgAAAAUAAAACMTEBAAAAATACAAAABzM5MDQ5OTEDAAAABjEwNDA5MQQAAAABMwYAAAABMAcAAAACNTUIAAAAATEJAAAAATEKAAAAATALAAAACzExODM0NTYwNzY4DAAAAAIxMg0AAAAIMS8xLzIwMjAQAAAACTgvMTYvMjAyMDs8lnfyQdgI+TPmePJB2Ag3Q0lRLkxTRTpUU0NPLklRX0NBU0hfU1RfSU5WRVNULjIwMDAuMzAvMDQvMjAyMC4uRi5HQlAuQwEAAAAwUAYAAgAAAAQzMTIwAQgAAAAFAAAAATEBAAAACjIwMjY1MDczODgDAAAAAjU1AgAAAAQxMDAyBAAAAAExBwAAAAk0LzMwLzIwMjAIAAAACTgvMTYvMjAyMAkAAAABMMkxB0vyQdgIq8eQWfJB2AgpQ0lRLk5ZU0U6UkFDRS5JUV9MQVNUU0FMRVBSSUNFLjIzLzA4LzIwMTkBAAAAPYKwEAIAAAAGMTUzLjIyANGDflPyQdgId/cpcfJB2AgkQ0lRLl5TUFguSVFfTEFTVFNBTEVQUklDRS4wMi8xMS8yMDE4AQAAAJu4KAACAAAAEDI3MjMuMDU4Mjc4MTIyMzcAisU3UfJB2AjMbxNz8kHYCDtDSVEuTFNFOlNGT1Iu</t>
        </is>
      </c>
      <c r="EN3" t="inlineStr">
        <is>
          <t>SVFfUkVWRU5VRV9NRURJQU5fRVNULjEwMDMuMzEvMTIvMjAxOS4uRi5HQlAuQwEAAADLU+QhAgAAABA0MDguNDM1NTI2MjI3OTg4AQ4AAAAFAAAAATMBAAAAATACAAAACjEwMDQzNDk2NjADAAAABjEwMDE4MQQAAAABMwYAAAABMAcAAAACNTUIAAAAATEJAAAAATEKAAAAATALAAAACzExNjk4MTg2MzQ1DAAAAAExDQAAAAgxLzEvMjAyMBAAAAAJOC8xNi8yMDIw80gYePJB2AhkcfN48kHYCCdDSVEuJEFFRFNBUi5JUV9MQVNUU0FMRVBSSUNFLjMxLzEyLzIwMTkBAAAAJetaAAIAAAALMC45NzkxMjcyMzYA/gNCdfJB2AjUtkx28kHYCCdDSVEuJEFFREtHUy5JUV9MQVNUU0FMRVBSSUNFLjMwLzA0LzIwMjABAAAAJetaAAIAAAALMC4wNDY1NTk5NzUAqiQlVfJB2AhJGINZ8kHYCClDSVEuTllTRTpNQU5VLklRX0xBU1RTQUxFUFJJQ0UuMTMvMDkvMjAxOQEAAADdaw0AAgAAAAQxNy4zAAVdflPyQdgIowgrcfJB2Ag4Q0lRLk5BU0RBUUdTOlRTTEEuSVFfRUFSTklOR19DTy4yMDAwLjMxLzEyLzIwMTkuLkYuVVNELkMBAAAAEMaiAQIAAAAILTY5Ni41ODIBCAAAAAUAAAABMQEAAAAKMTk4OTQ1MzEzMAMAAAADMTYwAgAAAAE3BAAAAAExBwAAAAoxMi8zMS8yMDE5CAAAAAk4LzE2LzIwMjAJAAAAATDaFJZ38kHYCLmH5HjyQdgIJkNJUS5OQVNEQVFHUzpUU0xBLklRX1ZPTFVNRS4wNS8xMC8yMDE4AQAAABDGogEC</t>
        </is>
      </c>
      <c r="EO3" t="inlineStr">
        <is>
          <t>AAAACDE3Ljk0NDU0AEOYhVLyQdgIaQoVcfJB2AgpQ0lRLk5ZU0U6UkFDRS5JUV9MQVNUU0FMRVBSSUNFLjI0LzAxLzIwMjABAAAAPYKwEAIAAAAGMTcyLjQ4AAgPflPyQdgIEFpcWfJB2AgkQ0lRLl5BU1guSVFfTEFTVFNBTEVQUklDRS4yOS8wNi8yMDE4AQAAAB9T6wECAAAACzQyMDIuMjQ4ODY2AIrFN1HyQdgIgc4bc/JB2AgmQ0lRLk5BU0RBUUdTOkNBS0UuSVFfVk9MVU1FLjMxLzAxLzIwMjABAAAACOAEAAIAAAAIMC43MDkyNTEAlf0kVfJB2AjCe3pZ8kHYCDBDSVFBVkcuJEFFRFVTRC5JUV9MQVNUU0FMRVBSSUNFLjQzNTU2LjMxLzAzLzIwMjABAAAAJetaAAIAAAAIMy42NzMwMTIA6pbKTPJB2AgmTYtZ8kHYCCdDSVEuTllTRTpLTy5JUV9MQVNUU0FMRVBSSUNFLjA1LzA3LzIwMTkBAAAAEmgAAAIAAAAFNTIuMTEA0YN+U/JB2AjfcShx8kHYCCZDSVEuTkFTREFRR1M6VFNMQS5JUV9WT0xVTUUuMjUvMTAvMjAxOQEAAAAQxqIBAgAAAAgzMC4wMDYwOQCj1iRV8kHYCG0NwnLyQdgIKENJUS5MU0U6VFNDTy5JUV9MQVNUU0FMRVBSSUNFLjExLzAxLzIwMTkBAAAAMFAGAAIAAAAEMi4xOACkvH9T8kHYCP+qInHyQdgIIENJUS5OWVNFOktPLklRX1ZPTFVNRS4wNi8xMi8yMDE5AQAAABJoAAACAAAACDcuODQzODM2AKPWJFXyQdgIB5PDcvJB2AgkQ0lRLl5TUFguSVFfTEFTVFNBTEVQUklDRS4zMS8wNy8y</t>
        </is>
      </c>
      <c r="EP3" t="inlineStr">
        <is>
          <t>MDE4AQAAAJu4KAACAAAAEDI4MTYuMjg4NjMxMDkxMTIAtbw3UvJB2AiSBghz8kHYCChDSVEuTkFTREFRR1M6Q0FLRS5JUV9CRVRBXzVZUi4zMS8xMi8yMDE5AQAAAAjgBAACAAAAETAuNDMyNzI5Mjc3NDU0ODM5AN8G3nTyQdgIaBVHdvJB2AgiQ0lRLk5ZU0U6TUFOVS5JUV9WT0xVTUUuMDEvMTEvMjAxOQEAAADdaw0AAgAAAAcwLjAzOTE4AJX9JFXyQdgISsa/cvJB2AgvQ0lRLk5ZU0U6UkFDRS5JUV9MQVNUU0FMRVBSSUNFLjMxLzEyLzIwMTQuRVVSLkMBAAAAPYKwEAMAAAAAAEdgF3jyQdgIC+4AefJB2Ag3Q0lRLk5ZU0U6UkFDRS5JUV9EQV9NRURJQU5fRVNULjYwMDAuMzAvMDQvMjAyMC4uRi5FVVIuQwEAAAA9grAQAgAAAAM0MjIBDgAAAAUAAAACMTEBAAAAATACAAAACjEwMDMyMjY4MDcDAAAABjExNDE5MAQAAAABMwYAAAABMAcAAAACNTAIAAAAATEJAAAAATEKAAAAATALAAAACzExODk1NTM1ODc0DAAAAAIxMg0AAAAINS8xLzIwMjAQAAAACTgvMTYvMjAyMKR/B0vyQdgI2m6pWfJB2AgtQ0lRLk5BU0RBUUdTOlRTTEEuSVFfTEFTVFNBTEVQUklDRS4xNC8xMi8yMDE4AQAAABDGogECAAAABjM2NS43MQDH4n9T8kHYCGvXIHHyQdgIO0NJUS5OQVNEQVFHUzpUU0xBLklRX0RBX01FRElBTl9FU1QuMTAwMS4zMS8xMi8yMDE5Li5GLlVTRC5DAQAAABDGogECAAAACDIxMjYuMTQ5AQ4AAAAFAAAAATMB</t>
        </is>
      </c>
      <c r="EQ3" t="inlineStr">
        <is>
          <t>AAAAATACAAAACjEwMDA4NzI5NTgDAAAABjExNDE5MAQAAAABMgYAAAABMAcAAAADMTYwCAAAAAExCQAAAAExCgAAAAEwCwAAAAsxMTcyNzM2MDk4NQwAAAABMQ0AAAAIMS8xLzIwMjAQAAAACTgvMTYvMjAyMDs8lnfyQdgIj7nnePJB2AgnQ0lRLiRBRURHQlAuSVFfTEFTVFNBTEVQUklDRS4yOC8wMi8yMDE1AQAAACXrWgACAAAACzUuNjc0OTMyNDA2ABUiykzyQdgI2yBfdvJB2AgzQ0lRLk5ZU0U6S08uSVFfVE9UQUxfQVNTRVRTLjk5OC4zMS8xMi8yMDE5Li5GLlVTRC5DAQAAABJoAAACAAAABTg3MjcwAQgAAAAFAAAAATEBAAAACjE5NDY0MzA3ODIDAAAAAzE2MAIAAAAEMTAwNwQAAAABMQcAAAAKMTIvMzEvMjAxOQgAAAAJOC8xNi8yMDIwCQAAAAEwO4YXePJB2AipJft48kHYCChDSVEuTFNFOlRTQ08uSVFfTEFTVFNBTEVQUklDRS4xOS8xMC8yMDE4AQAAADBQBgACAAAABTIuMTQ2AEOYhVLyQdgIbRsWcfJB2AgiQ0lRLk5ZU0U6UkFDRS5JUV9WT0xVTUUuMTMvMTIvMjAxOQEAAAA9grAQAgAAAAgwLjMwNDY3NgAlYbVT8kHYCPNrvHLyQdgIIUNJUS5MU0U6U0ZPUi5JUV9WT0xVTUUuMDcvMDYvMjAxOQEAAADLU+QhAgAAAAgwLjA5MzMyNgDZObVT8kHYCMgHvXLyQdgILENJUS5MU0U6U0ZPUi5JUV9QRVJJT0REQVRFLjk5Ny4zMC8wNC8yMDIwLi5GAQAAAMtT5CEDAAAAAACxryRV8kHYCPQtgVnyQdgI</t>
        </is>
      </c>
      <c r="ER3" t="inlineStr">
        <is>
          <t>LUNJUS5OQVNEQVFHUzpUU0xBLklRX0xBU1RTQUxFUFJJQ0UuMzEvMDUvMjAxNgEAAAAQxqIBAgAAAAYyMjMuMjMAwap+U/JB2AjWVyRx8kHYCCdDSVEuJEFFRFVHWC5JUV9MQVNUU0FMRVBSSUNFLjMwLzA0LzIwMTkBAAAAJetaAAIAAAALMC4wMDA5ODA2NDMAqiQlVfJB2Ah+2oJZ8kHYCC1DSVEuTkFTREFRR1M6Q0FLRS5JUV9MQVNUU0FMRVBSSUNFLjMwLzA0LzIwMTYBAAAACOAEAAIAAAAFNTEuMDEAwap+U/JB2AjVCSRx8kHYCClDSVEuTllTRTpNQU5VLklRX0xBU1RTQUxFUFJJQ0UuMTcvMDgvMjAxOAEAAADdaw0AAgAAAAUyMy42NQA6v4VS8kHYCPDIEHHyQdgIPENJUS5OWVNFOlJBQ0UuSVFfVE9UQUxfREVCVF9DVVJSRU5ULjEwMDAuMzAvMDQvMjAyMC4uRi5FVVIuQwEAAAA9grAQAgAAAAc0MjEuMzIzAQgAAAAFAAAAATEBAAAACjIwMTU2Mzk4MjIDAAAAAjUwAgAAAAUyNTIyMwQAAAABMQcAAAAJNC8zMC8yMDIwCAAAAAk4LzE2LzIwMjAJAAAAATDg4wZL8kHYCB1pllnyQdgILUNJUS5OQVNEQVFHUzpUU0xBLklRX0xBU1RTQUxFUFJJQ0UuMzAvMTEvMjAxOAEAAAAQxqIBAgAAAAYzNTAuNDgAx+J/U/JB2Ag/pStx8kHYCDdDSVEuTllTRTpSQUNFLklRX0VTVF9FUFNfR1JPV1RIXzVZUl9OVU0uNjAwMC4zMC8wNC8yMDIwAQAAAD2CsBABAAAAATEAsa8kVfJB2AjqDX9Z8kHYCDFDSVEuTkFTREFR</t>
        </is>
      </c>
      <c r="ES3" t="inlineStr">
        <is>
          <t>R1M6VFNMQS5JUV9QRVJJT0REQVRFLjk5NS4zMC8wNC8yMDIwLi5GAQAAABDGogEFAAAACjMxLzEyLzIwMTQAsa8kVfJB2Ag3HYBZ8kHYCCBDSVEuLklRX0xBU1RTQUxFUFJJQ0UuMzEvMDEvMjAxOAUAAAAAAAAACAAAABQoSW52YWxpZCBJZGVudGlmaWVyKWhvN1LyQdgIv3U7c/JB2AgtQ0lRLk5BU0RBUUdTOlRTTEEuSVFfTEFTVFNBTEVQUklDRS4yNS8xMC8yMDE5AQAAABDGogECAAAABjMyOC4xMwAFXX5T8kHYCL6NLHHyQdgIKUNJUS5OWVNFOk1BTlUuSVFfTEFTVFNBTEVQUklDRS4wNS8wNy8yMDE5AQAAAN1rDQACAAAABTE4LjI2ANGDflPyQdgIckwocfJB2AgyQ0lRLkxTRTpTRk9SLklRX0xUX0lOVkVTVC4xMDAwLjMwLzA0LzIwMjAuLkYuR0JQLkMBAAAAy1PkIQMAAAAAANkKB0vyQdgIplmVWfJB2AgrQ0lRLk5ZU0U6S08uSVFfRUJJVC45OTcuMzEvMTIvMjAxOS4uRi5VU0QuQwEAAAASaAAAAgAAAAUxMDI0MAEIAAAABQAAAAExAQAAAAoxODc1Nzk3ODA5AwAAAAMxNjACAAAAAzQwMAQAAAABMQcAAAAKMTIvMzEvMjAxOQgAAAAJOC8xNi8yMDIwCQAAAAEwHiIYePJB2Ahz1et48kHYCCFDSVEuTFNFOlRTQ08uSVFfVk9MVU1FLjE3LzAxLzIwMjABAAAAMFAGAAIAAAAIMTUuODMwMzgAlf0kVfJB2AhuDHhZ8kHYCClDSVEuTllTRTpNQU5VLklRX0xBU1RTQUxFUFJJQ0UuMjkvMDYvMjAxOAEAAADd</t>
        </is>
      </c>
      <c r="ET3" t="inlineStr">
        <is>
          <t>aw0AAgAAAAQyMC42ADq/hVLyQdgI1TYMcfJB2AggQ0lRLk5ZU0U6S08uSVFfVk9MVU1FLjA4LzAzLzIwMTkBAAAAEmgAAAIAAAAIMTUuNTc5MjkApLx/U/JB2AhHqcJy8kHYCDJDSVEuTllTRTpSQUNFLklRX1RPVEFMX1JFVi45OTguMzAvMDQvMjAyMC4uRi5FVVIuQwEAAAA9grAQAgAAAAczNDE2Ljg5AQgAAAAFAAAAATEBAAAACjIwMTU2Mzk4MDUDAAAAAjUwAgAAAAIyOAQAAAABMQcAAAAJNC8zMC8yMDIwCAAAAAk4LzE2LzIwMjAJAAAAATDZCgdL8kHYCAQFnlnyQdgIJ0NJUS4kQUVERUdQLklRX0xBU1RTQUxFUFJJQ0UuMzEvMTIvMjAxOQEAAAAl61oAAgAAAAswLjIyODg0MTY0OQD+A0J18kHYCAX0S3byQdgIOkNJUS5OQVNEQVFHUzpDQUtFLklRX0VRVUlUWV9NRVRIT0QuOTk4LjMxLzEyLzIwMTkuLkYuVVNELkMBAAAACOAEAAIAAAACNDIBCAAAAAUAAAABMQEAAAAKMTk0ODE3NjY2MgMAAAADMTYwAgAAAAQzMDYzBAAAAAExBwAAAAoxMi8zMS8yMDE5CAAAAAk4LzE2LzIwMjAJAAAAATBHYBd48kHYCCm1/3jyQdgIJUNJUS5eQ09NUC5JUV9MQVNUU0FMRVBSSUNFLjE3LzAxLzIwMjABAAAAibgoAAIAAAAHOTM4OC45NQBJBTNS8kHYCJzqvFnyQdgILUNJUS5OQVNEQVFHUzpDQUtFLklRX0xBU1RTQUxFUFJJQ0UuMzEvMTIvMjAxNAEAAAAI4AQAAgAAAAU1MC4zMQBBUkJ18kHYCIlcUHbyQdgILUNJ</t>
        </is>
      </c>
      <c r="EU3" t="inlineStr">
        <is>
          <t>US5MU0U6VFNDTy5JUV9DQVBFWC45OTguMzAvMDQvMjAyMC4uRi5HQlAuQwEAAAAwUAYAAgAAAAUtMTQ0MAEIAAAABQAAAAExAQAAAAoxOTY4NzM2NTU5AwAAAAI1NQIAAAAEMjAyMQQAAAABMQcAAAAJNC8zMC8yMDIwCAAAAAk4LzE2LzIwMjAJAAAAATDJMQdL8kHYCE23q1nyQdgIJENJUS5eQVNYLklRX0xBU1RTQUxFUFJJQ0UuMjcvMDcvMjAxOAEAAAAfU+sBAgAAAAs0MjMyLjYzOTAyOQCKxTdR8kHYCHCnG3PyQdgIM0NJUUFWRy5JUTQzOTQzODE4LklRX0xBU1RTQUxFUFJJQ0UuNDAxNzguMzEvMTIvMjAxOQEAAACKh54CAgAAABAxLjM1Njc1NzkxMTk5Njg0ANgt3nTyQdgIJpRKdvJB2AggQ0lRLk5ZU0U6S08uSVFfVk9MVU1FLjIwLzA5LzIwMTkBAAAAEmgAAAIAAAAIMTkuMzQ5NDgAo9YkVfJB2AgkRcNy8kHYCDdDSVEuTFNFOlNGT1IuSVFfQ0FTSF9TVF9JTlZFU1QuMjAwMC4zMC8wNC8yMDIwLi5GLkdCUC5DAQAAAMtT5CECAAAABjY2LjEwNgEIAAAABQAAAAExAQAAAAoyMDIyNTk5ODg3AwAAAAI1NQIAAAAEMTAwMgQAAAABMQcAAAAJNC8zMC8yMDIwCAAAAAk4LzE2LzIwMjAJAAAAATDJMQdL8kHYCKvHkFnyQdgIKUNJUS5OWVNFOlJBQ0UuSVFfTEFTVFNBTEVQUklDRS4zMC8wNi8yMDE1AQAAAD2CsBADAAAAAACkvH9T8kHYCAiIIHHyQdgINENJUS5OWVNFOktPLklRX1RPVEFMX0FTU0VUUy4y</t>
        </is>
      </c>
      <c r="EV3" t="inlineStr">
        <is>
          <t>MDAwLjMwLzA0LzIwMjAuLkYuVVNELkMBAAAAEmgAAAIAAAAFOTQwMTMBCAAAAAUAAAABMQEAAAAKMjAzMDM3Njg5NwMAAAADMTYwAgAAAAQxMDA3BAAAAAExBwAAAAk0LzMwLzIwMjAIAAAACTgvMTYvMjAyMAkAAAABMANJykzyQdgI20iUWfJB2AgkQ0lRLl5BU1guSVFfTEFTVFNBTEVQUklDRS4wNS8wMS8yMDE4AQAAAB9T6wECAAAACzQyNDYuMzc0NDU0ANgt3nTyQdgIprZFdvJB2Ag3Q0lRLkxTRTpTRk9SLklRX0VTVF9FUFNfR1JPV1RIXzVZUl9ISUdILjYwMDAuMzEvMTIvMjAxOQEAAADLU+QhAwAAAAAAKCtCdfJB2AiRYk528kHYCCJDSVEuTllTRTpSQUNFLklRX1ZPTFVNRS4xMy8wMy8yMDIwAQAAAD2CsBACAAAACDAuNzg5ODAyANk5tVPyQdgI8zh2WfJB2Ag6Q0lRLk5ZU0U6TUFOVS5JUV9FU1RfRVBTX0dST1dUSF81WVJfTUVESUFOLjYwMDAuMzEvMTIvMjAxOQEAAADdaw0AAgAAAAcwLjIyNzU1AQ4AAAAFAAAAATcBAAAACTIxNTA1NTM4NQIAAAAGNzAyNzI4AwAAAAYxMDAxNjgEAAAAATMGAAAAATAHAAAAATAIAAAAATAJAAAAATEKAAAAATALAAAACzExNjkyNzIzMTkyDAAAAAE4DQAAAAgxLzEvMjAyMBAAAAAKMTIvMzEvMjAxOSgrQnXyQdgIJTtOdvJB2AgoQ0lRLkxTRTpUU0NPLklRX0xBU1RTQUxFUFJJQ0UuMjMvMDIvMjAxOAEAAAAwUAYAAgAAAAUyLjA1NAAoK0J18kHYCHP4V3byQdgI</t>
        </is>
      </c>
      <c r="EW3" t="inlineStr">
        <is>
          <t>IENJUS5OWVNFOktPLklRX1ZPTFVNRS4wMS8wNi8yMDE4AQAAABJoAAACAAAACDEwLjY2NDY1ACnmhVLyQdgIgccJcfJB2AgpQ0lRLk5ZU0U6TUFOVS5JUV9MQVNUU0FMRVBSSUNFLjI4LzAyLzIwMjABAAAA3WsNAAIAAAAFMTcuNDkACA9+U/JB2Aj4kV1Z8kHYCDlDSVEuTkFTREFRR1M6VFNMQS5JUV9UT1RBTF9BU1NFVFMuOTk2LjMxLzEyLzIwMTkuLkYuVVNELkMBAAAAEMaiAQIAAAAINTgzMC42NjcBCAAAAAUAAAABMQEAAAAKMTgzMDE0MzMwMAMAAAADMTYwAgAAAAQxMDA3BAAAAAExBwAAAAoxMi8zMS8yMDE5CAAAAAk4LzE2LzIwMjAJAAAAATA7hhd48kHYCMLX+njyQdgILkNJUS5MU0U6U0ZPUi5JUV9EQV9DRi4yMDAwLjMwLzA0LzIwMjAuLkYuR0JQLkMBAAAAy1PkIQIAAAAGMjQuOTcyAQgAAAAFAAAAATEBAAAACjIwMjI1OTk4ODcDAAAAAjU1AgAAAAQyMTYwBAAAAAExBwAAAAk0LzMwLzIwMjAIAAAACTgvMTYvMjAyMAkAAAABMNkKB0vyQdgIxrypWfJB2AgtQ0lRLk5BU0RBUUdTOlRTTEEuSVFfTEFTVFNBTEVQUklDRS4zMS8wMS8yMDE2AQAAABDGogECAAAABTE5MS4yAN7SflPyQdgI9m0jcfJB2AgxQ0lRLk5BU0RBUUdTOkNBS0UuSVFfU0dBLjEwMDAuMzAvMDQvMjAyMC4uRi5VU0QuQwEAAAAI4AQAAgAAAAczNTIuNzI3AQgAAAAFAAAAATEBAAAACjIwMjE1ODE0MTEDAAAAAzE2MAIAAAAC</t>
        </is>
      </c>
      <c r="EX3" t="inlineStr">
        <is>
          <t>MjMEAAAAATEHAAAACTQvMzAvMjAyMAgAAAAJOC8xNi8yMDIwCQAAAAEw/2/KTPJB2AhfdKBZ8kHYCC9DSVEuTkFTREFRR1M6VFNMQS5JUV9HUC45OTYuMzAvMDQvMjAyMC4uRi5VU0QuQwEAAAAQxqIBAgAAAAc5MjMuNTAzAQgAAAAFAAAAATEBAAAACjE4NzU3NjkwODIDAAAAAzE2MAIAAAACMTAEAAAAATEHAAAACTQvMzAvMjAyMAgAAAAJOC8xNi8yMDIwCQAAAAEwvFgHS/JB2AhzJqBZ8kHYCCFDSVEuTFNFOlNGT1IuSVFfVk9MVU1FLjE1LzExLzIwMTkBAAAAy1PkIQIAAAAIMC40MDYyNDMAlf0kVfJB2Ai3fL1y8kHYCCxDSVEuTllTRTpLTy5JUV9FQklULjEwMDAuMzEvMTIvMjAxOS4uRi5VU0QuQwEAAAASaAAAAgAAAAQ5NTA4AQgAAAAFAAAAATEBAAAACjE5NDY0MzA3ODEDAAAAAzE2MAIAAAADNDAwBAAAAAExBwAAAAoxMi8zMS8yMDE5CAAAAAk4LzE2LzIwMjAJAAAAATAeIhh48kHYCExK7HjyQdgIOENJUS5OQVNEQVFHUzpUU0xBLklRX1RPVEFMX0xJQUIuMjAwMC4zMC8wNC8yMDIwLi5GLlVTRC5DAQAAABDGogECAAAABTI2NTc4AQgAAAAFAAAAATEBAAAACjIwMzIwNDUzMzQDAAAAAzE2MAIAAAAEMTI3NgQAAAABMQcAAAAJNC8zMC8yMDIwCAAAAAk4LzE2LzIwMjAJAAAAATC8WAdL8kHYCC3pmVnyQdgII0NJUS4lVENNU00wNi5JUV9MQVNUU0FMRVBSSUNFLjQzNTg1AQAAAAsfKAICAAAABDIu</t>
        </is>
      </c>
      <c r="EY3" t="inlineStr">
        <is>
          <t>NDYAo9YkVfJB2AjbD4VZ8kHYCBlDSVEuLklRX1ZPTFVNRS4yMC8wNy8yMDE4BQAAAAAAAAAIAAAAFChJbnZhbGlkIElkZW50aWZpZXIpUUqFUvJB2AhOMQ5x8kHYCCBDSVEuLklRX0xBU1RTQUxFUFJJQ0UuMTYvMDMvMjAxOAUAAAAAAAAACAAAABQoSW52YWxpZCBJZGVudGlmaWVyKVRa3HTyQdgI7TpAdvJB2AgpQ0lRLk5ZU0U6TUFOVS5JUV9MQVNUU0FMRVBSSUNFLjMxLzA3LzIwMTUBAAAA3WsNAAIAAAAFMTguNDgAuZR/U/JB2AhecyFx8kHYCCZDSVEuTkFTREFRR1M6Q0FLRS5JUV9WT0xVTUUuMDYvMDQvMjAxOAEAAAAI4AQAAgAAAAgyLjAzMjU5MwAoK0J18kHYCB/iUXbyQdgIKUNJUS5OWVNFOlJBQ0UuSVFfTEFTVFNBTEVQUklDRS4zMS8wMS8yMDE4AQAAAD2CsBACAAAABTExOS41AAVdflPyQdgITpoocfJB2Ag2Q0lRLkxTRTpTRk9SLklRX0NBU0hfU1RfSU5WRVNULjk5OS4zMS8xMi8yMDE5Li5GLkdCUC5DAQAAAMtT5CEDAAAAAAA7hhd48kHYCFcg/XjyQdgIJUNJUS5OQVNEQVFHUzpDQUtFLklRX0ZJUlNUUFJJQ0lOR0RBVEUBAAAACOAEAAUAAAAKMTgvMDkvMTk5MgD8OiRV8kHYCC6vfVnyQdgIJ0NJUS4kQUVERUdQLklRX0xBU1RTQUxFUFJJQ0UuMzAvMDQvMjAxOQEAAAAl61oAAgAAAAswLjIxNDE2Nzg0NwCqJCVV8kHYCESKg1nyQdgIMkNJUS5OWVNFOktPLklRX1BSRUZfRVFVSVRZLjk5</t>
        </is>
      </c>
      <c r="EZ3" t="inlineStr">
        <is>
          <t>OC4zMS8xMi8yMDE5Li5GLlVTRC5DAQAAABJoAAADAAAAAAAe+xd48kHYCATQ9HjyQdgIM0NJUS5MU0U6U0ZPUi5JUV9QUkVGX0VRVUlUWS45OTkuMzEvMTIvMjAxOS4uRi5HQlAuQwEAAADLU+QhAwAAAAAAHvsXePJB2AgE0PR48kHYCDtDSVEuTkFTREFRR1M6VFNMQS5JUV9DQVNIX1NUX0lOVkVTVC45OTYuMzEvMTIvMjAxOS4uRi5VU0QuQwEAAAAQxqIBAgAAAAgxOTA1LjcxMwEIAAAABQAAAAExAQAAAAoxODMwMTQzMzAwAwAAAAMxNjACAAAABDEwMDIEAAAAATEHAAAACjEyLzMxLzIwMTkIAAAACTgvMTYvMjAyMAkAAAABMDuGF3jyQdgIWtL8ePJB2Ag1Q0lRLk5ZU0U6TUFOVS5JUV9UT1RBTF9BU1NFVFMuOTk2LjMxLzEyLzIwMTkuLkYuR0JQLkMBAAAA3WsNAAIAAAAIMTMwMS41ODgBCAAAAAUAAAABMQEAAAAKMTg2MTczNjg2OQMAAAACNTUCAAAABDEwMDcEAAAAATEHAAAACjEyLzMxLzIwMTkIAAAACTgvMTYvMjAyMAkAAAABMDuGF3jyQdgIz7D6ePJB2AgnQ0lRLk5ZU0U6S08uSVFfTEFTVFNBTEVQUklDRS4xMC8wNS8yMDE5AQAAABJoAAACAAAABTQ4LjE5AMGqflPyQdgIU54mcfJB2AgmQ0lRLk5BU0RBUUdTOkNBS0UuSVFfVk9MVU1FLjA4LzExLzIwMTkBAAAACOAEAAIAAAAIMC42NjM4NzgAlf0kVfJB2AixI8Fy8kHYCDBDSVEuTFNFOlNGT1IuSVFfQ09TVF9SRVYuOTk2LjMxLzEyLzIwMTku</t>
        </is>
      </c>
      <c r="FA3" t="inlineStr">
        <is>
          <t>LkYuR0JQLkMBAAAAy1PkIQMAAAAAAB77F3jyQdgIoNzwePJB2Ag0Q0lRLk5ZU0U6UkFDRS5JUV9UT1RBTF9MSUFCLjIwMDAuMzAvMDQvMjAyMC4uRi5FVVIuQwEAAAA9grAQAgAAAAgzOTU5LjA4NAEIAAAABQAAAAExAQAAAAoyMDE1NjQyOTU0AwAAAAI1MAIAAAAEMTI3NgQAAAABMQcAAAAJNC8zMC8yMDIwCAAAAAk4LzE2LzIwMjAJAAAAATDZCgdL8kHYCBkQmlnyQdgIKENJUS5MU0U6U0ZPUi5JUV9MQVNUU0FMRVBSSUNFLjMxLzA3LzIwMTcBAAAAy1PkIQMAAAAAANGDflPyQdgItjsncfJB2Ag3Q0lRLkxTRTpUU0NPLklRX0VTVF9FUFNfR1JPV1RIXzVZUl9ISUdILjYwMDAuMzEvMTIvMjAxOQEAAAAwUAYAAgAAAAYxMy4yNjcBDgAAAAUAAAABNwEAAAAIMjAxNTc4NzkCAAAABjQxMTY4MAMAAAAGMTAwMTY5BAAAAAEzBgAAAAEwBwAAAAEwCAAAAAEwCQAAAAExCgAAAAEwCwAAAAsxMTYyMzQ5NTUxNgwAAAABOA0AAAAIMS8xLzIwMjAQAAAACjEyLzMxLzIwMTkoK0J18kHYCJFiTnbyQdgILUNJUS5MU0U6U0ZPUi5JUV9QUklDRV9WT0xfSElTVF81WVIuMzEvMTIvMjAxOQEAAADLU+QhAwAAAAAA69/ddPJB2Ahlikd28kHYCDVDSVEuTkFTREFRR1M6VFNMQS5JUV9UT1RBTF9DQS45OTcuMzAvMDQvMjAyMC4uRi5VU0QuQwEAAAAQxqIBAgAAAAg2MjU5Ljc5NgEIAAAABQAAAAExAQAAAAoxOTQ1ODczNTUx</t>
        </is>
      </c>
      <c r="FB3" t="inlineStr">
        <is>
          <t>AwAAAAMxNjACAAAABDEwMDgEAAAAATEHAAAACTQvMzAvMjAyMAgAAAAJOC8xNi8yMDIwCQAAAAEwvFgHS/JB2AgD+5NZ8kHYCDBDSVEuTFNFOlRTQ08uSVFfVE9UQUxfQ0EuOTk4LjMwLzA0LzIwMjAuLkYuR0JQLkMBAAAAMFAGAAIAAAAFMTM3NDkBCAAAAAUAAAABMQEAAAAKMTk2ODczNjU1OQMAAAACNTUCAAAABDEwMDgEAAAAATEHAAAACTQvMzAvMjAyMAgAAAAJOC8xNi8yMDIwCQAAAAEwyTEHS/JB2Ajn0pNZ8kHYCCBDSVEuTllTRTpLTy5JUV9WT0xVTUUuMjkvMDYvMjAxOAEAAAASaAAAAgAAAAgxMS40ODU1NQA6v4VS8kHYCNU2DHHyQdgIJENJUS5eQVNYLklRX0xBU1RTQUxFUFJJQ0UuMjIvMDYvMjAxOAEAAAAfU+sBAgAAAAs0MjMwLjQzNDg0OQCKxTdR8kHYCIHOG3PyQdgIN0NJUS5OWVNFOk1BTlUuSVFfRVFVSVRZX01FVEhPRC4yMDAwLjMwLzA0LzIwMjAuLkYuR0JQLkMBAAAA3WsNAAMAAAAAALxYB0vyQdgI87aPWfJB2AgxQ0lRLkxTRTpTRk9SLklRX1RPVEFMX0NBLjIwMDAuMzAvMDQvMjAyMC4uRi5HQlAuQwEAAADLU+QhAgAAAAcxOTIuNDU5AQgAAAAFAAAAATEBAAAACjIwMjI1OTk4ODcDAAAAAjU1AgAAAAQxMDA4BAAAAAExBwAAAAk0LzMwLzIwMjAIAAAACTgvMTYvMjAyMAkAAAABMNkKB0vyQdgIKl+TWfJB2AgsQ0lRLk5ZU0U6UkFDRS5JUV9FQlQuOTk2LjMwLzA0LzIwMjAuLkYu</t>
        </is>
      </c>
      <c r="FC3" t="inlineStr">
        <is>
          <t>RVVSLkMBAAAAPYKwEAIAAAAHNDM0LjE2OQEIAAAABQAAAAExAQAAAAoxODc2MDQzMzEzAwAAAAI1MAIAAAADMTM5BAAAAAExBwAAAAk0LzMwLzIwMjAIAAAACTgvMTYvMjAyMAkAAAABMNkKB0vyQdgIuoqmWfJB2AggQ0lRLi5JUV9MQVNUU0FMRVBSSUNFLjEzLzEyLzIwMTkFAAAAAAAAAAgAAAAUKEludmFsaWQgSWRlbnRpZmllcinn+TZS8kHYCKeAInPyQdgINUNJUS5OQVNEQVFHUzpUU0xBLklRX0lOQ19UQVguMjAwMC4zMC8wNC8yMDIwLi5GLlVTRC5DAQAAABDGogECAAAAAjg5AQgAAAAFAAAAATEBAAAACjIwMzIwNDUzMzQDAAAAAzE2MAIAAAACNzUEAAAAATEHAAAACTQvMzAvMjAyMAgAAAAJOC8xNi8yMDIwCQAAAAEwyTEHS/JB2AgMoaxZ8kHYCClDSVEuTllTRTpSQUNFLklRX0xBU1RTQUxFUFJJQ0UuMzEvMDgvMjAxNgEAAAA9grAQAgAAAAU0OC4xNADBqn5T8kHYCITMJHHyQdgIPkNJUS5MU0U6VFNDTy5JUV9UT1RBTF9ERUJUX05PTl9DVVJSRU5ULjk5Ni4zMC8wNC8yMDIwLi5GLkdCUC5DAQAAADBQBgACAAAABTExMTE3AQgAAAAFAAAAATEBAAAACjE4NDc4MjUxNDgDAAAAAjU1AgAAAAUyNTIyNAQAAAABMQcAAAAJNC8zMC8yMDIwCAAAAAk4LzE2LzIwMjAJAAAAATDJMQdL8kHYCJ/ZmFnyQdgIN0NJUS5OQVNEQVFHUzpDQUtFLklRX0xUX0lOVkVTVC4yMDAwLjMwLzA0LzIwMjAuLkYuVVNE</t>
        </is>
      </c>
      <c r="FD3" t="inlineStr">
        <is>
          <t>LkMBAAAACOAEAAMAAAAAAANJykzyQdgIojKVWfJB2AhDQ0lRLk5BU0RBUUdTOlRTTEEuSVFfVE9UQUxfREVCVF9OT05fQ1VSUkVOVC45OTYuMzAvMDQvMjAyMC4uRi5VU0QuQwEAAAAQxqIBAgAAAAgyMjIyLjQ4MgEIAAAABQAAAAExAQAAAAoxODc1NzY5MDgyAwAAAAMxNjACAAAABTI1MjI0BAAAAAExBwAAAAk0LzMwLzIwMjAIAAAACTgvMTYvMjAyMAkAAAABMLxYB0vyQdgIn9mYWfJB2Ag7Q0lRLk5ZU0U6UkFDRS5JUV9FQklUREFfTUVESUFOX0VTVC42MDAwLjMxLzEyLzIwMTkuLkYuRVVSLkMBAAAAPYKwEAIAAAAJMTQxNy41MTE1AQ4AAAAFAAAAAjExAQAAAAEwAgAAAAcyNzY0NzM0AwAAAAYxMDAxODgEAAAAATMGAAAAATAHAAAAAjUwCAAAAAExCQAAAAExCgAAAAEwCwAAAAsxMTc2MjAwNDA4NgwAAAACMTINAAAACDEvMS8yMDIwEAAAAAk4LzE2LzIwMjDzSBh48kHYCKTg7njyQdgIKENJUS5MU0U6U0ZPUi5JUV9MQVNUU0FMRVBSSUNFLjMwLzAzLzIwMTgBAAAAy1PkIQMAAAAAACgrQnXyQdgIgX9SdvJB2AhAQ0lRLk5BU0RBUUdTOlRTTEEuSVFfUkVWRU5VRV9NRURJQU5fRVNULjYwMDAuMzEvMTIvMjAxOS4uRi5VU0QuQwEAAAAQxqIBAgAAAAcyODM1MC43AQ4AAAAFAAAAAjExAQAAAAEwAgAAAAgxNTM1NzY4NQMAAAAGMTAwMTgxBAAAAAEyBgAAAAEwBwAAAAMxNjAIAAAAATEJAAAAATEKAAAA</t>
        </is>
      </c>
      <c r="FE3" t="inlineStr">
        <is>
          <t>ATALAAAACzExNzI5MDkwNDI3DAAAAAIxMg0AAAAIMS8xLzIwMjAQAAAACTgvMTYvMjAyMPNIGHjyQdgIiCPzePJB2AgtQ0lRLk5BU0RBUUdTOkNBS0UuSVFfTEFTVFNBTEVQUklDRS4yMi8wMy8yMDE5AQAAAAjgBAACAAAABTQ1LjY0ALmUf1PyQdgIxvMkcfJB2AgrQ0lRLk5ZU0U6UkFDRS5JUV9HUC45OTcuMzEvMTIvMjAxOS4uRi5FVVIuQwEAAAA9grAQAgAAAAgxMzU1LjU2MwEIAAAABQAAAAExAQAAAAoxODc2MDQzMzEzAwAAAAI1MAIAAAACMTAEAAAAATEHAAAACjEyLzMxLzIwMTkIAAAACTgvMTYvMjAyMAkAAAABMB4iGHjyQdgIc0DwePJB2AgtQ0lRLk5BU0RBUUdTOkNBS0UuSVFfTEFTVFNBTEVQUklDRS4yOC8wNi8yMDE5AQAAAAjgBAACAAAABTQzLjcyAMGqflPyQdgI5iMocfJB2Ag4Q0lRLk5BU0RBUUdTOlRTTEEuSVFfVE9UQUxfTElBQi4xMDAwLjMxLzEyLzIwMTkuLkYuVVNELkMBAAAAEMaiAQIAAAAIMjM0MjYuMDEBCAAAAAUAAAABMQEAAAAKMTk0NTg3MzU0NgMAAAADMTYwAgAAAAQxMjc2BAAAAAExBwAAAAoxMi8zMS8yMDE5CAAAAAk4LzE2LzIwMjAJAAAAATCE1Bd48kHYCPHh9XjyQdgIL0NJUS5OWVNFOlJBQ0UuSVFfVE9UQUxfUkVWOkNVUlJFTkNZLi4zMS8xMi8yMDE5AQAAAD2CsBADAAAAA0VVUgEIAAAABQAAAAExAQAAAAoyMDE1NjQyOTU0AwAAAAI1MAIAAAACMjgEAAAAATAH</t>
        </is>
      </c>
      <c r="FF3" t="inlineStr">
        <is>
          <t>AAAACjEyLzMxLzIwMTkIAAAACjEyLzMxLzIwMTkJAAAAATD+A0J18kHYCMwOXnbyQdgIMENJUUFWRy4kQUVER0JQLklRX0xBU1RTQUxFUFJJQ0UuNDMzMzYuMjQvMDgvMjAxOQEAAAAl61oAAgAAAAg0LjcxNDA5MwBHYBd48kHYCMcTAXnyQdgILUNJUS5MU0U6U0ZPUi5JUV9QUklDRV9WT0xfSElTVF81WVIuMzAvMDQvMjAyMAEAAADLU+QhAwAAAAAA/DokVfJB2AjbtohZ8kHYCCdDSVEuTllTRTpLTy5JUV9MQVNUU0FMRVBSSUNFLjMxLzA3LzIwMTcBAAAAEmgAAAIAAAAFNDUuODQA0YN+U/JB2AjbYidx8kHYCCJDSVEuTllTRTpSQUNFLklRX1ZPTFVNRS4yNi8wNy8yMDE5AQAAAD2CsBACAAAACDAuMjQ3OTk1ACVhtVPyQdgIEfe7cvJB2AgkQ0lRLl5TUFguSVFfTEFTVFNBTEVQUklDRS4zMS8wMS8yMDE5AQAAAJu4KAACAAAAEDI3MDQuMTAwNTc5NzAyNTYA/yszUvJB2Aj03wdz8kHYCDVDSVEuTFNFOlNGT1IuSVFfVE9UQUxfUkVDRUlWLjIwMDAuMzAvMDQvMjAyMC4uRi5HQlAuQwEAAADLU+QhAgAAAAcxMjYuMzUzAQgAAAAFAAAAATEBAAAACjIwMjI1OTk4ODcDAAAAAjU1AgAAAAQxMDAxBAAAAAExBwAAAAk0LzMwLzIwMjAIAAAACTgvMTYvMjAyMAkAAAABMNkKB0vyQdgI/sesWfJB2AgmQ0lRLk5BU0RBUUdTOkNBS0UuSVFfVk9MVU1FLjE1LzA2LzIwMTgBAAAACOAEAAIAAAAIMy4yMjc5ODMAKeaF</t>
        </is>
      </c>
      <c r="FG3" t="inlineStr">
        <is>
          <t>UvJB2AgoJgtx8kHYCChDSVEuTFNFOlNGT1IuSVFfTEFTVFNBTEVQUklDRS4zMC8wNC8yMDE3AQAAAMtT5CEDAAAAAADRg35T8kHYCFOeJnHyQdgIPENJUS5OQVNEQVFHUzpUU0xBLklRX0NBU0hfU1RfSU5WRVNULjEwMDAuMzEvMTIvMjAxOS4uRi5VU0QuQwEAAAAQxqIBAgAAAAgzNjg1LjYxOAEIAAAABQAAAAExAQAAAAoxOTQ1ODczNTQ2AwAAAAMxNjACAAAABDEwMDIEAAAAATEHAAAACjEyLzMxLzIwMTkIAAAACTgvMTYvMjAyMAkAAAABMDuGF3jyQdgIVBn/ePJB2AgiQ0lRLk5ZU0U6UkFDRS5JUV9WT0xVTUUuMDUvMDEvMjAxOAEAAAA9grAQAgAAAAgwLjQwODEzMwAoK0J18kHYCJpjXHbyQdgIIENJUS5MU0U6U0ZPUi5JUV9QUklNQVJZX0lORFVTVFJZAQAAAMtT5CEDAAAAC0FkdmVydGlzaW5nAOISJFXyQdgIz92IWfJB2AguQ0lRLk5ZU0U6UkFDRS5JUV9EQV9DRi45OTguMzEvMTIvMjAxOS4uRi5FVVIuQwEAAAA9grAQAgAAAAcxNDMuNjYyAQgAAAAFAAAAATEBAAAACjE5NDc0NDQxODQDAAAAAjUwAgAAAAQyMTYwBAAAAAExBwAAAAoxMi8zMS8yMDE5CAAAAAk4LzE2LzIwMjAJAAAAATDaFJZ38kHYCL/25njyQdgIOENJUS5OWVNFOktPLklRX0NBUEVYX01FRElBTl9FU1QuNjAwMS4zMS8xMi8yMDE5Li5GLlVTRC5DAQAAABJoAAADAAAAAAA7PJZ38kHYCNSo5njyQdgILUNJUS5OQVNEQVFHUzpU</t>
        </is>
      </c>
      <c r="FH3" t="inlineStr">
        <is>
          <t>U0xBLklRX0xBU1RTQUxFUFJJQ0UuMTgvMDEvMjAxOQEAAAAQxqIBAgAAAAYzMDIuMjYApLx/U/JB2Aj3+CJx8kHYCDVDSVEuTkFTREFRR1M6VFNMQS5JUV9DT1NUX1JFVi45OTYuMzAvMDQvMjAyMC4uRi5VU0QuQwEAAAAQxqIBAgAAAAgzMTIyLjUyMgEIAAAABQAAAAExAQAAAAoxODc1NzY5MDgyAwAAAAMxNjACAAAAATEEAAAAATEHAAAACTQvMzAvMjAyMAgAAAAJOC8xNi8yMDIwCQAAAAEwvFgHS/JB2AixPJ9Z8kHYCCJDSVEuTllTRTpNQU5VLklRX1ZPTFVNRS4yMS8xMi8yMDE4AQAAAN1rDQACAAAACDAuMjM5MjgzAMfif1PyQdgID5ohcfJB2Ag8Q0lRLk5ZU0U6TUFOVS5JUV9SRVZFTlVFX01FRElBTl9FU1QuMTAwMy4zMS8xMi8yMDE5Li5GLkdCUC5DAQAAAN1rDQACAAAAAzYzNgEOAAAABQAAAAEzAQAAAAEwAgAAAAoxMDAzNzI4MjAxAwAAAAYxMDAxODEEAAAAATMGAAAAATAHAAAAAjU1CAAAAAExCQAAAAExCgAAAAEwCwAAAAsxMTY5MjUzODg0MQwAAAABMQ0AAAAIMS8xLzIwMjAQAAAACTgvMTYvMjAyMPNIGHjyQdgIZHHzePJB2AgtQ0lRLk5BU0RBUUdTOlRTTEEuSVFfTEFTVFNBTEVQUklDRS4zMS8xMC8yMDE3AQAAABDGogECAAAABjMzMS41MwAFXX5T8kHYCNf+J3HyQdgIIUNJUS5MU0U6U0ZPUi5JUV9WT0xVTUUuMDkvMDgvMjAxOQEAAADLU+QhAgAAAAgwLjEwOTY0OQDZObVT8kHYCLcu</t>
        </is>
      </c>
      <c r="FI3" t="inlineStr">
        <is>
          <t>vXLyQdgILkNJUS5OWVNFOk1BTlUuSVFfQ0FQRVguOTk4LjMxLzEyLzIwMTkuLkYuR0JQLkMBAAAA3WsNAAIAAAAGLTguMzczAQgAAAAFAAAAATEBAAAACjE5ODU4NDUwNDUDAAAAAjU1AgAAAAQyMDIxBAAAAAExBwAAAAoxMi8zMS8yMDE5CAAAAAk4LzE2LzIwMjAJAAAAATDaFJZ38kHYCCCY5XjyQdgIJENJUS5eQVNYLklRX0xBU1RTQUxFUFJJQ0UuMTYvMTEvMjAxOAEAAAAfU+sBAgAAAAszODQzLjA5NDA3MQCKxTdR8kHYCKoyG3PyQdgIKUNJUS5OWVNFOk1BTlUuSVFfTEFTVFNBTEVQUklDRS4zMC8wOS8yMDE1AQAAAN1rDQACAAAABTE3LjE3ALmUf1PyQdgI+4MicfJB2AgnQ0lRLiRBRURQRU4uSVFfTEFTVFNBTEVQUklDRS4zMS8xMi8yMDE5AQAAACXrWgACAAAACzEuMTA4NzI5Nzc1AP4DQnXyQdgI02hMdvJB2AgmQ0lRLk5BU0RBUUdTOkNBS0UuSVFfVk9MVU1FLjE0LzAyLzIwMjABAAAACOAEAAIAAAAIMC40Mzc5MTMAlf0kVfJB2AjIonpZ8kHYCDFDSVEuTllTRTpNQU5VLklRX0lOQ19UQVguMjAwMC4zMC8wNC8yMDIwLi5GLkdCUC5DAQAAAN1rDQACAAAABjEzLjc1NAEIAAAABQAAAAExAQAAAAoyMDE4NjMyMDAzAwAAAAI1NQIAAAACNzUEAAAAATEHAAAACTQvMzAvMjAyMAgAAAAJOC8xNi8yMDIwCQAAAAEw/2/KTPJB2AgMoaxZ8kHYCCFDSVEuTFNFOlNGT1IuSVFfVk9MVU1FLjE5LzEwLzIw</t>
        </is>
      </c>
      <c r="FJ3" t="inlineStr">
        <is>
          <t>MTgBAAAAy1PkIQIAAAAGMC4wNzEzAEOYhVLyQdgIbRsWcfJB2AgrQ0lRLkxTRTpTRk9SLklRX1NHQS45OTYuMzEvMTIvMjAxOS4uRi5HQlAuQwEAAADLU+QhAwAAAAAAHiIYePJB2AiAfe948kHYCDNDSVEuTFNFOlRTQ08uSVFfRUFSTklOR19DTy4yMDAwLjMwLzA0LzIwMjAuLkYuR0JQLkMBAAAAMFAGAAIAAAADOTM1AQgAAAAFAAAAATEBAAAACjIwMjY1MDczODgDAAAAAjU1AgAAAAE3BAAAAAExBwAAAAk0LzMwLzIwMjAIAAAACTgvMTYvMjAyMAkAAAABMMkxB0vyQdgI8RWtWfJB2Ag1Q0lRLk5ZU0U6UkFDRS5JUV9UT1RBTF9BU1NFVFMuOTk5LjMwLzA0LzIwMjAuLkYuRVVSLkMBAAAAPYKwEAIAAAAINDg1MS43MzMBCAAAAAUAAAABMQEAAAAKMjAxNTYzOTgxOAMAAAACNTACAAAABDEwMDcEAAAAATEHAAAACTQvMzAvMjAyMAgAAAAJOC8xNi8yMDIwCQAAAAEw4OMGS/JB2AjSlpRZ8kHYCC1DSVEuTllTRTpSQUNFLklRX1NHQS4xMDAwLjMxLzEyLzIwMTkuLkYuRVVSLkMBAAAAPYKwEAIAAAAHMzI3LjM0MQEIAAAABQAAAAExAQAAAAoxOTQ3NDQ0MTgzAwAAAAI1MAIAAAACMjMEAAAAATEHAAAACjEyLzMxLzIwMTkIAAAACTgvMTYvMjAyMAkAAAABMB4iGHjyQdgIhPHvePJB2AgxQ0lRLk5ZU0U6TUFOVS5JUV9UT1RBTF9DQS45OTguMzEvMTIvMjAxOS4uRi5HQlAuQwEAAADdaw0AAgAAAAczOTguODU0</t>
        </is>
      </c>
      <c r="FK3" t="inlineStr">
        <is>
          <t>AQgAAAAFAAAAATEBAAAACjE5ODU4NDUwNDUDAAAAAjU1AgAAAAQxMDA4BAAAAAExBwAAAAoxMi8zMS8yMDE5CAAAAAk4LzE2LzIwMjAJAAAAATA7hhd48kHYCIEP/HjyQdgINUNJUS5OWVNFOktPLklRX0NBU0hfU1RfSU5WRVNULjk5OC4zMS8xMi8yMDE5Li5GLlVTRC5DAQAAABJoAAACAAAABTIyMjAxAQgAAAAFAAAAATEBAAAACjE5NDY0MzA3ODIDAAAAAzE2MAIAAAAEMTAwMgQAAAABMQcAAAAKMTIvMzEvMjAxOQgAAAAJOC8xNi8yMDIwCQAAAAEwO4YXePJB2AhXIP148kHYCCBDSVEuTllTRTpLTy5JUV9WT0xVTUUuMjcvMDcvMjAxOAEAAAASaAAAAgAAAAgxMC41MTY5NQA6v4VS8kHYCA4bD3HyQdgIKkNJUS5OWVNFOktPLklRX0dQLjEwMDAuMzAvMDQvMjAyMC4uRi5VU0QuQwEAAAASaAAAAgAAAAUyMjY0NwEIAAAABQAAAAExAQAAAAoyMDE2NzkxMjQ1AwAAAAMxNjACAAAAAjEwBAAAAAExBwAAAAk0LzMwLzIwMjAIAAAACTgvMTYvMjAyMAkAAAABMANJykzyQdgIn4qfWfJB2Ag0Q0lRLkxTRTpUU0NPLklRX1NIQVJFU09VVFNUQU5ESU5HX09VVC4yNy8wMi8yMDE2LkdCUAEAAAAwUAYAAgAAAAs4MDkzLjY4Njk2MgAVIspM8kHYCM61YXbyQdgIIENJUS4uSVFfTEFTVFNBTEVQUklDRS4yOS8xMS8yMDE5BQAAAAAAAAAIAAAAFChJbnZhbGlkIElkZW50aWZpZXIp7CA3UvJB2AgA8SRz8kHYCCdDSVEu</t>
        </is>
      </c>
      <c r="FL3" t="inlineStr">
        <is>
          <t>JEFFRENPUC5JUV9MQVNUU0FMRVBSSUNFLjMxLzEyLzIwMTkBAAAAJetaAAIAAAALMC4wMDExMTkxNjkA/gNCdfJB2AgF9Et28kHYCC5DSVEuTFNFOlRTQ08uSVFfRUJJVERBLjk5OC4zMC8wNC8yMDIwLi5GLkdCUC5DAQAAADBQBgACAAAABDI3MjMBCAAAAAUAAAABMQEAAAAKMTk2ODczNjU1OQMAAAACNTUCAAAABDQwNTEEAAAAATEHAAAACTQvMzAvMjAyMAgAAAAJOC8xNi8yMDIwCQAAAAEwyTEHS/JB2AioMaNZ8kHYCChDSVEuTFNFOlNGT1IuSVFfTEFTVFNBTEVQUklDRS4yOS8wMi8yMDE2AQAAAMtT5CEDAAAAAADe0n5T8kHYCPZtI3HyQdgINENJUS5MU0U6VFNDTy5JUV9UT1RBTF9BU1NFVFMuOTk4LjMwLzA0LzIwMjAuLkYuR0JQLkMBAAAAMFAGAAIAAAAFNDQ4ODQBCAAAAAUAAAABMQEAAAAKMTk2ODczNjU1OQMAAAACNTUCAAAABDEwMDcEAAAAATEHAAAACTQvMzAvMjAyMAgAAAAJOC8xNi8yMDIwCQAAAAEwyTEHS/JB2Ai8vZRZ8kHYCCFDSVEuTFNFOlRTQ08uSVFfVk9MVU1FLjE0LzAyLzIwMjABAAAAMFAGAAIAAAAIMTUuMTEyNDYAlf0kVfJB2AhuDHhZ8kHYCCVDSVEuXkNPTVAuSVFfTEFTVFNBTEVQUklDRS4wMy8wMS8yMDIwAQAAAIm4KAACAAAABzkwMjAuNzcACZY3UvJB2Aic6rxZ8kHYCCRDSVEuXkFTWC5JUV9MQVNUU0FMRVBSSUNFLjMxLzAxLzIwMTgBAAAAH1PrAQIAAAALNDEzNy42</t>
        </is>
      </c>
      <c r="FM3" t="inlineStr">
        <is>
          <t>NTY0MzQAtbw3UvJB2AgCOAtz8kHYCDFDSVEuTllTRTpNQU5VLklRX0lOQ19UQVguMjAwMC4zMS8xMi8yMDE5Li5GLkdCUC5DAQAAAN1rDQACAAAABTcuODk0AQgAAAAFAAAAATEBAAAACjE5OTM2MjEzMjIDAAAAAjU1AgAAAAI3NQQAAAABMQcAAAAKMTIvMzEvMjAxOQgAAAAJOC8xNi8yMDIwCQAAAAEw2hSWd/JB2AjfKOp48kHYCDVDSVEuTllTRTpSQUNFLklRX1NIQVJFU09VVFNUQU5ESU5HX09VVC4zMS8xMi8yMDE2LkVVUgEAAAA9grAQAgAAAAoxODguOTIzNDk5ABUiykzyQdgIzrVhdvJB2AgzQ0lRLkxTRTpUU0NPLklRX0VBUk5JTkdfQ08uMjAwMC4zMS8xMi8yMDE5Li5GLkdCUC5DAQAAADBQBgACAAAABDEzMDYBCAAAAAUAAAABMQEAAAAKMTk4Njc5MzI0MAMAAAACNTUCAAAAATcEAAAAATEHAAAACjEyLzMxLzIwMTkIAAAACTgvMTYvMjAyMAkAAAABMNoUlnfyQdgIfWDkePJB2Ag6Q0lRLkxTRTpTRk9SLklRX1RPVEFMX0RFQlRfQ1VSUkVOVC45OTguMzAvMDQvMjAyMC4uRi5HQlAuQwEAAADLU+QhAwAAAAAA2QoHS/JB2AgHt5ZZ8kHYCCVDSVEuTkFTREFRR1M6VFNMQS5JUV9QUklNQVJZX0lORFVTVFJZAQAAABDGogEDAAAAGEF1dG9tb2JpbGUgTWFudWZhY3R1cmVycwDiEiRV8kHYCIbuiVnyQdgIJUNJUS5eQ09NUC5JUV9MQVNUU0FMRVBSSUNFLjI5LzEyLzIwMTcBAAAAibgoAAIAAAAHNjkw</t>
        </is>
      </c>
      <c r="FN3" t="inlineStr">
        <is>
          <t>My4zOQDYLd508kHYCG3cRXbyQdgINENJUS5OQVNEQVFHUzpUU0xBLklRX0VCSVREQS4xMDAwLjMwLzA0LzIwMjAuLkYuVVNELkMBAAAAEMaiAQIAAAAEMjE4NwEIAAAABQAAAAExAQAAAAoyMDEzOTA3NDYwAwAAAAMxNjACAAAABDQwNTEEAAAAATEHAAAACTQvMzAvMjAyMAgAAAAJOC8xNi8yMDIwCQAAAAEwyTEHS/JB2AiwvKJZ8kHYCDdDSVEuTllTRTpLTy5JUV9FQklUX01FRElBTl9FU1QuNjAwMC4zMS8xMi8yMDE5Li5GLlVTRC5DAQAAABJoAAACAAAACTEwNzc5LjM3MgEOAAAABQAAAAIxMQEAAAABMAIAAAAINzg4ODc0OTMDAAAABjEwMDIxNgQAAAABMgYAAAABMAcAAAADMTYwCAAAAAExCQAAAAExCgAAAAEwCwAAAAsxMTcyMjA4MjEzMwwAAAACMTINAAAACDEvMS8yMDIwEAAAAAk4LzE2LzIwMjDzSBh48kHYCCu/7HjyQdgIHkNJUS5MU0U6VFNDTy5JUV9URVYuMzAvMDQvMjAyMAEAAAAwUAYAAgAAAAwzNjgwNy4wMjkwNDgBBgAAAAUAAAABMQEAAAAKMjAyNjUwNzM4MgMAAAACNTUCAAAABjEwMDA2MAQAAAABMAcAAAAJNC8zMC8yMDIwo9YkVfJB2AiZvn5Z8kHYCDBDSVEuTkFTREFRR1M6VFNMQS5JUV9FQlQuOTk2LjMxLzEyLzIwMTkuLkYuVVNELkMBAAAAEMaiAQIAAAAILTI4NC42MzYBCAAAAAUAAAABMQEAAAAKMTgzMDE0MzMwMAMAAAADMTYwAgAAAAMxMzkEAAAAATEHAAAACjEyLzMxLzIw</t>
        </is>
      </c>
      <c r="FO3" t="inlineStr">
        <is>
          <t>MTkIAAAACTgvMTYvMjAyMAkAAAABMNztlXfyQdgI1U/qePJB2AgjQ0lRLiVUQ01TWTIwLklRX0xBU1RTQUxFUFJJQ0UuNDM1ODUBAAAAIB8oAgIAAAAEMi43NQCj1iRV8kHYCA9NhFnyQdgIPENJUS5OWVNFOk1BTlUuSVFfVE9UQUxfREVCVF9DVVJSRU5ULjIwMDAuMzAvMDQvMjAyMC4uRi5HQlAuQwEAAADdaw0AAgAAAAQ2LjkxAQgAAAAFAAAAATEBAAAACjIwMTg2MzIwMDMDAAAAAjU1AgAAAAUyNTIyMwQAAAABMQcAAAAJNC8zMC8yMDIwCAAAAAk4LzE2LzIwMjAJAAAAATC8WAdL8kHYCC1CllnyQdgIIENJUS5OWVNFOktPLklRX1ZPTFVNRS4xOS8wMS8yMDE4AQAAABJoAAACAAAACDE2LjE4NzQzACgrQnXyQdgIowNbdvJB2AgnQ0lRLiRBRURVU0QuSVFfTEFTVFNBTEVQUklDRS4zMS8xMi8yMDEyAQAAACXrWgACAAAABTMuNjczAEdgF3jyQdgILzsBefJB2AgtQ0lRLk5BU0RBUUdTOlRTTEEuSVFfTEFTVFNBTEVQUklDRS4zMS8xMi8yMDE0AQAAABDGogECAAAABjIyMi40MQBBUkJ18kHYCIlcUHbyQdgILENJUS5MU0U6VFNDTy5JUV9FQklULjk5Ni4zMS8xMi8yMDE5Li5GLkdCUC5DAQAAADBQBgACAAAAAzExOQEIAAAABQAAAAExAQAAAAoxNzkxNDY4MTQ2AwAAAAI1NQIAAAADNDAwBAAAAAExBwAAAAoxMi8zMS8yMDE5CAAAAAk4LzE2LzIwMjAJAAAAATAeIhh48kHYCHuu63jyQdgIKkNJUS5OWVNF</t>
        </is>
      </c>
      <c r="FP3" t="inlineStr">
        <is>
          <t>OktPLklRX1NHQS45OTguMzAvMDQvMjAyMC4uRi5VU0QuQwEAAAASaAAAAgAAAAUxMjkwMQEIAAAABQAAAAExAQAAAAoyMDE2NzkxMjUwAwAAAAMxNjACAAAAAjIzBAAAAAExBwAAAAk0LzMwLzIwMjAIAAAACTgvMTYvMjAyMAkAAAABMANJykzyQdgIUcOgWfJB2AgsQ0lRLkxTRTpTRk9SLklRX1BSSUNFX1ZPTF9ISVNUX1lSLjMxLzEyLzIwMTkBAAAAy1PkIQIAAAAHMzAuMDM0MgDr39108kHYCGWKR3byQdgIJ0NJUS4kQUVERVVSLklRX0xBU1RTQUxFUFJJQ0UuMzEvMTIvMjAxMgEAAAAl61oAAgAAAAs0Ljg0Mjc3MTQ0MgBHYBd48kHYCC87AXnyQdgIL0NJUS5OWVNFOlJBQ0UuSVFfTEFTVFNBTEVQUklDRS4zMS8xMi8yMDE5LkVVUi5DAQAAAD2CsBACAAAACjEzOS45MTQ0MDgAFSLKTPJB2Agv6V128kHYCCdDSVEuJEFFREtFUy5JUV9MQVNUU0FMRVBSSUNFLjMwLzA0LzIwMjABAAAAJetaAAIAAAALMC4wMzQyNzkwNDgAqiQlVfJB2AhaPINZ8kHYCCVDSVEuXkNPTVAuSVFfTEFTVFNBTEVQUklDRS4xMC8wNC8yMDIwAQAAAIm4KAACAAAABzgxNTMuNTcAAN4yUvJB2Aifm7xZ8kHYCCxDSVEuTFNFOlNGT1IuSVFfUEVSSU9EREFURS45OTQuMzEvMTIvMjAxOS4uRgEAAADLU+QhAwAAAAAA/gNCdfJB2Ahf7k128kHYCCdDSVEuTllTRTpLTy5JUV9MQVNUU0FMRVBSSUNFLjI2LzA0LzIwMTkBAAAAEmgAAAIA</t>
        </is>
      </c>
      <c r="FQ3" t="inlineStr">
        <is>
          <t>AAAFNDguMjYA3tJ+U/JB2AgRKyZx8kHYCBlDSVEuLklRX1ZPTFVNRS4wOS8wMy8yMDE4BQAAAAAAAAAIAAAAFChJbnZhbGlkIElkZW50aWZpZXIpGN1BdfJB2Aj3Nld28kHYCDFDSVEuTllTRTpSQUNFLklRX1NIQVJFU09VVFNUQU5ESU5HLjMxLzEyLzIwMTcuRVVSAQAAAD2CsBACAAAACjE4OC45NTM4NzQAFSLKTPJB2Ah79GB28kHYCCxDSVEuTllTRTpNQU5VLklRX0VCVC45OTkuMzEvMTIvMjAxOS4uRi5HQlAuQwEAAADdaw0AAgAAAAYyNS44MzMBCAAAAAUAAAABMQEAAAAKMTk4NTg0NTAyOQMAAAACNTUCAAAAAzEzOQQAAAABMQcAAAAKMTIvMzEvMjAxOQgAAAAJOC8xNi8yMDIwCQAAAAEw3O2Vd/JB2Ai7xOp48kHYCC1DSVEuTFNFOlRTQ08uSVFfQ0FQRVguOTk2LjMwLzA0LzIwMjAuLkYuR0JQLkMBAAAAMFAGAAIAAAAELTg3MQEIAAAABQAAAAExAQAAAAoxODQ3ODI1MTQ4AwAAAAI1NQIAAAAEMjAyMQQAAAABMQcAAAAJNC8zMC8yMDIwCAAAAAk4LzE2LzIwMjAJAAAAATDJMQdL8kHYCH4GrFnyQdgIJUNJUS5JUTUwMDI3NTgwLklRX0xBU1RTQUxFUFJJQ0UuNDM1ODUBAAAAPFz7AgIAAAAFMS4xNDkAo9YkVfJB2AiVIIZZ8kHYCCdDSVEuJEFFREJSTC5JUV9MQVNUU0FMRVBSSUNFLjMxLzEyLzIwMTgBAAAAJetaAAIAAAALMC45NDg3NzY4OTcA/gNCdfJB2AjvVkt28kHYCC1DSVEuTkFTREFRR1M6</t>
        </is>
      </c>
      <c r="FR3" t="inlineStr">
        <is>
          <t>VFNMQS5JUV9MQVNUU0FMRVBSSUNFLjI2LzAxLzIwMTgBAAAAEMaiAQIAAAAGMzQyLjg1ACgrQnXyQdgI+2hadvJB2AgmQ0lRLk5BU0RBUUdTOlRTTEEuSVFfVk9MVU1FLjE2LzA4LzIwMTkBAAAAEMaiAQIAAAAINS4yMDczNzYAo9YkVfJB2Ah35sFy8kHYCDFDSVEuTFNFOlRTQ08uSVFfQ09TVF9SRVYuMjAwMC4zMC8wNC8yMDIwLi5GLkdCUC5DAQAAADBQBgACAAAABTU5ODE2AQgAAAAFAAAAATEBAAAACjIwMjY1MDczODgDAAAAAjU1AgAAAAExBAAAAAExBwAAAAk0LzMwLzIwMjAIAAAACTgvMTYvMjAyMAkAAAABMMkxB0vyQdgIyqCeWfJB2AgpQ0lRLk5ZU0U6TUFOVS5JUV9MQVNUU0FMRVBSSUNFLjA2LzA0LzIwMTgBAAAA3WsNAAIAAAAEMTkuMwAoK0J18kHYCB/iUXbyQdgIN0NJUS5OWVNFOlJBQ0UuSVFfTklfTUVESUFOX0VTVC4xMDAzLjMwLzA0LzIwMjAuLkYuRVVSLkMBAAAAPYKwEAIAAAAHOTI1Ljg2OAEOAAAABQAAAAEzAQAAAAEwAgAAAAoxMDAzMjI2ODU5AwAAAAYxMDAyNTEEAAAAATMGAAAAATAHAAAAAjUwCAAAAAExCQAAAAExCgAAAAEwCwAAAAsxMTg5NTUzNTA4NAwAAAABMQ0AAAAINS8xLzIwMjAQAAAACTgvMTYvMjAyMKR/B0vyQdgIVpunWfJB2AgzQ0lRLk5ZU0U6UkFDRS5JUV9FU1RfRVBTX0dST1dUSF81WVIuNjAwMC4zMC8wNC8yMDIwAQAAAD2CsBACAAAABzkuMjcxMjQBDgAA</t>
        </is>
      </c>
      <c r="FS3" t="inlineStr">
        <is>
          <t>AAUAAAABNwEAAAAJMzEzOTc0OTgxAgAAAAoxMDAzMjI1MTI1AwAAAAYxMDAxNjcEAAAAATMGAAAAATAHAAAAATAIAAAAATAJAAAAATEKAAAAATALAAAACzExODg0MjI3ODQxDAAAAAE4DQAAAAg1LzEvMjAyMBAAAAAJNC8zMC8yMDIwsa8kVfJB2AizqX9Z8kHYCCBDSVEuLklRX0xBU1RTQUxFUFJJQ0UuMzEvMDEvMjAyMAUAAAAAAAAACAAAABQoSW52YWxpZCBJZGVudGlmaWVyKSC3MlLyQdgIxJDOWfJB2AggQ0lRLi5JUV9MQVNUU0FMRVBSSUNFLjMwLzExLzIwMTgFAAAAAAAAAAgAAAAUKEludmFsaWQgSWRlbnRpZmllcinn+TZS8kHYCBMIY3PyQdgIKkNJUS5OWVNFOktPLklRX0xBU1RTQUxFUFJJQ0UuMzEvMTIvMjAxOS4uQwEAAAASaAAAAgAAAAU1NS4zNQAoK0J18kHYCCgrQnXyQdgIJENJUS5eQVNYLklRX0xBU1RTQUxFUFJJQ0UuMzAvMDYvMjAxOQEAAAAfU+sBAgAAAAs0MDU2Ljg4MDk1NgBJBTNS8kHYCB/qCnPyQdgIJkNJUS5OQVNEQVFHUzpUU0xBLklRX1ZPTFVNRS4wMy8wMS8yMDIwAQAAABDGogECAAAABzE3Ljc5NDcAo9YkVfJB2AjDZntZ8kHYCC1DSVEuTFNFOlNGT1IuSVFfQ0FQRVguOTk3LjMxLzEyLzIwMTkuLkYuR0JQLkMBAAAAy1PkIQMAAAAAANoUlnfyQdgIKnHlePJB2AgcQ0lRLkxTRTpUU0NPLklRX0NPVU5UUllfTkFNRQEAAAAwUAYAAwAAAA5Vbml0ZWQgS2luZ2RvbQD8OiRV</t>
        </is>
      </c>
      <c r="FT3" t="inlineStr">
        <is>
          <t>8kHYCL4riVnyQdgIM0NJUS5OWVNFOktPLklRX1BSRVBBSURfRVhQLjIwMDAuMzAvMDQvMjAyMC4uRi5VU0QuQwEAAAASaAAAAgAAAAQyMzM5AQgAAAAFAAAAATEBAAAACjIwMzAzNzY4OTcDAAAAAzE2MAIAAAAEMTIxMgQAAAABMQcAAAAJNC8zMC8yMDIwCAAAAAk4LzE2LzIwMjAJAAAAATADScpM8kHYCClUrFnyQdgINENJUS5MU0U6VFNDTy5JUV9TSEFSRVNPVVRTVEFORElOR19PVVQuMjUvMDIvMjAxNy5HQlABAAAAMFAGAAIAAAALODE2MS4xMjYzNjIAFSLKTPJB2AjOtWF28kHYCCFDSVEuTFNFOlRTQ08uSVFfVk9MVU1FLjE2LzAzLzIwMTgBAAAAMFAGAAIAAAAIMTIzLjQ1ODQAKCtCdfJB2Aj3JFZ28kHYCCBDSVEuLklRX0xBU1RTQUxFUFJJQ0UuMDcvMTIvMjAxOAUAAAAAAAAACAAAABQoSW52YWxpZCBJZGVudGlmaWVyKV/hNFHyQdgIQ/Zhc/JB2AgtQ0lRLk5BU0RBUUdTOkNBS0UuSVFfTEFTVFNBTEVQUklDRS4zMS8wNy8yMDE3AQAAAAjgBAACAAAABTQ3LjU4ANGDflPyQdgI22IncfJB2AgtQ0lRLk5BU0RBUUdTOkNBS0UuSVFfTEFTVFNBTEVQUklDRS4wNC8wMS8yMDE5AQAAAAjgBAACAAAABTQyLjQxAMfif1PyQdgI+4MicfJB2Ag0Q0lRLk5BU0RBUUdTOkNBS0UuSVFfRUJJVERBLjIwMDAuMzAvMDQvMjAyMC4uRi5VU0QuQwEAAAAI4AQAAgAAAAcyMTUuMzgxAQgAAAAFAAAAATEBAAAACjIw</t>
        </is>
      </c>
      <c r="FU3" t="inlineStr">
        <is>
          <t>MjE1ODI3MDQDAAAAAzE2MAIAAAAENDA1MQQAAAABMQcAAAAJNC8zMC8yMDIwCAAAAAk4LzE2LzIwMjAJAAAAATD/b8pM8kHYCBJwolnyQdgIK0NJUS5OWVNFOk1BTlUuSVFfRklTQ0FMX1EuNTAwLjMxLzEyLzIwMTkuLkYBAAAA3WsNAAMAAAACUTEA3wbedPJB2AhoFUd28kHYCC5DSVEuTllTRTpNQU5VLklRX0RBX0NGLjk5Ny4zMS8xMi8yMDE5Li5GLkdCUC5DAQAAAN1rDQACAAAABjk4LjA4OAEIAAAABQAAAAExAQAAAAoxOTEwMjQ3NDAzAwAAAAI1NQIAAAAEMjE2MAQAAAABMQcAAAAKMTIvMzEvMjAxOQgAAAAJOC8xNi8yMDIwCQAAAAEw2hSWd/JB2Ai/9uZ48kHYCCtDSVEuTllTRTpSQUNFLklRX0dQLjk5OC4zMC8wNC8yMDIwLi5GLkVVUi5DAQAAAD2CsBACAAAABzE3NjYuMDMBCAAAAAUAAAABMQEAAAAKMjAxNTYzOTgwNQMAAAACNTACAAAAAjEwBAAAAAExBwAAAAk0LzMwLzIwMjAIAAAACTgvMTYvMjAyMAkAAAABMNkKB0vyQdgIhv+fWfJB2AgtQ0lRLk5BU0RBUUdTOkNBS0UuSVFfTEFTVFNBTEVQUklDRS4zMS8wMS8yMDIwAQAAAAjgBAACAAAABDM4LjQACA9+U/JB2AiWyV5Z8kHYCCFDSVEuTllTRTpLTy5JUV9URVZfT1VULjMxLzEyLzIwMTkBAAAAEmgAAAIAAAANMjcyNDA4LjcyNzcyNQEGAAAABQAAAAExAQAAAAoxOTg4ODAxMDQxAwAAAAMxNjACAAAABTQ2MjE0BAAAAAEwBwAAAAoxMi8z</t>
        </is>
      </c>
      <c r="FV3" t="inlineStr">
        <is>
          <t>MS8yMDE5QVJCdfJB2AgF10528kHYCCZDSVEuTkFTREFRR1M6VFNMQS5JUV9WT0xVTUUuMDYvMDcvMjAxOAEAAAAQxqIBAgAAAAg4Ljg2NTQ1MQA6v4VS8kHYCK3SDHHyQdgIPkNJUS5OQVNEQVFHUzpDQUtFLklRX0hJR0hfVEFSR0VUX1BSSUNFLjYwMDAuMzAvMDQvMjAyMC4uLlVTRC5DAQAAAAjgBAACAAAAAjQ1AQ4AAAAFAAAAATcBAAAABzI1OTk2OTUCAAAABjI3Mzg4OAMAAAAGMTAwMTYzBAAAAAMyNTUGAAAAATAHAAAAAzE2MAgAAAABMQkAAAABMQoAAAABMAsAAAALMTE5MDIzOTMyMjEMAAAAATgNAAAACDUvMS8yMDIwEAAAAAk4LzE2LzIwMjD/b8pM8kHYCA1Cj1nyQdgIOkNJUS5OQVNEQVFHUzpUU0xBLklRX0VRVUlUWV9NRVRIT0QuOTk5LjMwLzA0LzIwMjAuLkYuVVNELkMBAAAAEMaiAQMAAAAAALxYB0vyQdgI3QSQWfJB2AgxQ0lRLkxTRTpUU0NPLklRX0NPU1RfUkVWLjEwMDAuMzAvMDQvMjAyMC4uRi5HQlAuQwEAAAAwUAYAAgAAAAU1OTgxNgEIAAAABQAAAAExAQAAAAoyMDI2NTA3MzA5AwAAAAI1NQIAAAABMQQAAAABMQcAAAAJNC8zMC8yMDIwCAAAAAk4LzE2LzIwMjAJAAAAATDJMQdL8kHYCMHHnlnyQdgIJENJUS5eQVNYLklRX0xBU1RTQUxFUFJJQ0UuMDYvMTIvMjAxOQEAAAAfU+sBAgAAAAs0MDIzLjIwODA0OAC1vDdS8kHYCBCGGXPyQdgIPkNJUS5MU0U6U0ZPUi5JUV9UT1RBTF9E</t>
        </is>
      </c>
      <c r="FW3" t="inlineStr">
        <is>
          <t>RUJUX05PTl9DVVJSRU5ULjk5Ny4zMS8xMi8yMDE5Li5GLkdCUC5DAQAAAMtT5CEDAAAAAAAcrRd48kHYCN4w93jyQdgIIENJUS4uSVFfTEFTVFNBTEVQUklDRS4wNS8wNy8yMDE5BQAAAAAAAAAIAAAAFChJbnZhbGlkIElkZW50aWZpZXIphl2FUfJB2Age5T1z8kHYCC9DSVEuTkFTREFRR1M6Q0FLRS5JUV9GSVNDQUxfUS41MDAuMzAvMDQvMjAyMC4uRgEAAAAI4AQAAwAAAAJRNAD8OiRV8kHYCJugiVnyQdgIJUNJUS5JUTUwMDI3NTgzLklRX0xBU1RTQUxFUFJJQ0UuNDM0NjUBAAAAP1z7AgIAAAAFMC45MDcA3wbedPJB2Aif0kl28kHYCCtDSVEuTllTRTpLTy5JUV9FQlQuMTAwMC4zMC8wNC8yMDIwLi5GLlVTRC5DAQAAABJoAAACAAAABTEwNzg2AQgAAAAFAAAAATEBAAAACjIwMTY3OTEyNDUDAAAAAzE2MAIAAAADMTM5BAAAAAExBwAAAAk0LzMwLzIwMjAIAAAACTgvMTYvMjAyMAkAAAABMANJykzyQdgI5O6lWfJB2AgmQ0lRLk5BU0RBUUdTOlRTTEEuSVFfVk9MVU1FLjIzLzA4LzIwMTkBAAAAEMaiAQIAAAAIOC41NTk3MDQAo9YkVfJB2Ah35sFy8kHYCClDSVEuTllTRTpSQUNFLklRX0xBU1RTQUxFUFJJQ0UuMzEvMDcvMjAxNgEAAAA9grAQAgAAAAU0NS4xNwDBqn5T8kHYCHKlJHHyQdgIJ0NJUS4kQUVEVVNELklRX0xBU1RTQUxFUFJJQ0UuMjcvMDMvMjAyMAEAAAAl61oAAgAAAAYzLjY3MjkAFSLK</t>
        </is>
      </c>
      <c r="FX3" t="inlineStr">
        <is>
          <t>TPJB2AhmY4pZ8kHYCCRDSVEuXkFTWC5JUV9MQVNUU0FMRVBSSUNFLjMxLzAzLzIwMTcBAAAAH1PrAQIAAAALMzk5MC4wMDA5OTkAfKuFUfJB2AjYhQtz8kHYCCZDSVEuTkFTREFRR1M6Q0FLRS5JUV9WT0xVTUUuMDYvMDkvMjAxOQEAAAAI4AQAAgAAAAgwLjkwMzU2MgCV/SRV8kHYCMXVwHLyQdgIP0NJUS5OQVNEQVFHUzpDQUtFLklRX0VCSVREQV9NRURJQU5fRVNULjYwMDEuMzEvMTIvMjAxOS4uRi5VU0QuQwEAAAAI4AQAAwAAAAAA80gYePJB2AiUL+948kHYCClDSVEuTllTRTpSQUNFLklRX0xBU1RTQUxFUFJJQ0UuMjgvMDIvMjAyMAEAAAA9grAQAgAAAAYxNTcuNzUACA9+U/JB2AiTaV1Z8kHYCChDSVEuTFNFOlRTQ08uSVFfTEFTVFNBTEVQUklDRS4yNi8wNy8yMDE5AQAAADBQBgACAAAABDIuMjYA0YN+U/JB2Ag46Chx8kHYCCJDSVEuTllTRTpNQU5VLklRX1ZPTFVNRS4yNi8wNy8yMDE5AQAAAN1rDQACAAAACDAuMDE2NDgzAJX9JFXyQdgICXe/cvJB2AgnQ0lRLk5ZU0U6S08uSVFfTEFTVFNBTEVQUklDRS4xMC8wOC8yMDE4AQAAABJoAAACAAAABTQ2LjA4ADq/hVLyQdgIrlIQcfJB2AgmQ0lRLk5BU0RBUUdTOlRTTEEuSVFfVk9MVU1FLjIxLzEyLzIwMTgBAAAAEMaiAQIAAAAIOC4wMTY4MDEAx+J/U/JB2AgPmiFx8kHYCCBDSVEuLklRX0xBU1RTQUxFUFJJQ0UuMjAvMDcvMjAxOAUAAAAAAAAA</t>
        </is>
      </c>
      <c r="FY3" t="inlineStr">
        <is>
          <t>CAAAABQoSW52YWxpZCBJZGVudGlmaWVyKb1QN1HyQdgIeh5wc/JB2AgnQ0lRLk5ZU0U6S08uSVFfTEFTVFNBTEVQUklDRS4xNy8wNS8yMDE5AQAAABJoAAACAAAABDQ5LjIAwap+U/JB2AhKxyZx8kHYCD1DSVEuTllTRTpSQUNFLklRX1RPVEFMX0NPTU1PTl9FUVVJVFkuMjAwMC4zMC8wNC8yMDIwLi5GLkVVUi5DAQAAAD2CsBACAAAABzE0ODEuMjkBCAAAAAUAAAABMQEAAAAKMjAxNTY0Mjk1NAMAAAACNTACAAAABDEwMDYEAAAAATEHAAAACTQvMzAvMjAyMAgAAAAJOC8xNi8yMDIwCQAAAAEw2QoHS/JB2Aid45tZ8kHYCCNDSVEuTkFTREFRR1M6Q0FLRS5JUV9URVYuMzEvMTIvMjAxOQEAAAAI4AQAAgAAAAoyODEyLjg3NjA0AQYAAAAFAAAAATEBAAAACjE5OTEzMjUyMjADAAAAAzE2MAIAAAAGMTAwMDYwBAAAAAEwBwAAAAoxMi8zMS8yMDE5QVJCdfJB2AiPJk928kHYCCRDSVEuXkFTWC5JUV9MQVNUU0FMRVBSSUNFLjA4LzAzLzIwMTkBAAAAH1PrAQIAAAALMzg5Ny40OTQxNTEAoJ43UfJB2AjPvRpz8kHYCCVDSVEuXkNPTVAuSVFfTEFTVFNBTEVQUklDRS4yNi8xMC8yMDE4AQAAAIm4KAACAAAABzcxNjcuMjEAisU3UfJB2AifZBdz8kHYCDBDSVEuTkFTREFRR1M6VFNMQS5JUV9TR0EuOTk2LjMxLzEyLzIwMTkuLkYuVVNELkMBAAAAEMaiAQIAAAAGNjAzLjY2AQgAAAAFAAAAATEBAAAACjE4MzAxNDMz</t>
        </is>
      </c>
      <c r="FZ3" t="inlineStr">
        <is>
          <t>MDADAAAAAzE2MAIAAAACMjMEAAAAATEHAAAACjEyLzMxLzIwMTkIAAAACTgvMTYvMjAyMAkAAAABMB4iGHjyQdgIgH3vePJB2AgtQ0lRLk5ZU0U6UkFDRS5JUV9QRVJJT0REQVRFLjk5NC4zMS8xMi8yMDE5Li5GAQAAAD2CsBAFAAAACjMxLzEyLzIwMTIA/gNCdfJB2AhYdF128kHYCCVDSVEuXkNPTVAuSVFfTEFTVFNBTEVQUklDRS4zMS8wMS8yMDE5AQAAAIm4KAACAAAABzcyODEuNzQA/yszUvJB2AiNZAlz8kHYCCdDSVEuTllTRTpLTy5JUV9MQVNUU0FMRVBSSUNFLjIwLzEyLzIwMTkBAAAAEmgAAAIAAAAFNTQuOTcACA9+U/JB2AhEYS5x8kHYCC5DSVEuTFNFOlRTQ08uSVFfTEFTVFNBTEVQUklDRS4zMC8wNC8yMDIwLkdCUC5DAQAAADBQBgACAAAABTIuMzUxALNDw1ryQdgIO6XRWvJB2AgiQ0lRLk5ZU0U6UkFDRS5JUV9WT0xVTUUuMDYvMDkvMjAxOQEAAAA9grAQAgAAAAgwLjI3OTA0MgAlYbVT8kHYCAMevHLyQdgIJkNJUS5OQVNEQVFHUzpDQUtFLklRX1ZPTFVNRS4yNy8xMi8yMDE5AQAAAAjgBAACAAAACDAuODY1MTU5AJX9JFXyQdgIsSPBcvJB2AglQ0lRLl5DT01QLklRX0xBU1RTQUxFUFJJQ0UuMjQvMDgvMjAxOAEAAACJuCgAAgAAAAc3OTQ1Ljk4AIrFN1HyQdgIvbIXc/JB2Ag1Q0lRQVZHLiRBRURFVVIuSVFfTEFTVFNBTEVQUklDRS4zMS8xMi8yMDEzLjMxLzEyLzIwMTQBAAAAJetaAAIA</t>
        </is>
      </c>
      <c r="GA3" t="inlineStr">
        <is>
          <t>AAAINC44ODAxNTYA6pbKTPJB2AihCmB28kHYCCRDSVEuXkFTWC5JUV9MQVNUU0FMRVBSSUNFLjExLzA1LzIwMTgBAAAAH1PrAQIAAAALNDI0Mi4wMzg4ODkAisU3UfJB2Ah69Rtz8kHYCCBDSVEuTllTRTpLTy5JUV9WT0xVTUUuMDcvMDYvMjAxOQEAAAASaAAAAgAAAAgxNS4yOTM1NgCj1iRV8kHYCC73wnLyQdgIK0NJUS5MU0U6U0ZPUi5JUV9FQlQuOTk3LjMwLzA0LzIwMjAuLkYuR0JQLkMBAAAAy1PkIQMAAAAAANkKB0vyQdgItmOmWfJB2AgwQ0lRLkxTRTpTRk9SLklRX0lOQ19UQVguMTAwMC4zMC8wNC8yMDIwLi5GLkdCUC5DAQAAAMtT5CECAAAABTAuODQ1AQgAAAAFAAAAATEBAAAACjIwMjI1OTk3OTkDAAAAAjU1AgAAAAI3NQQAAAABMQcAAAAJNC8zMC8yMDIwCAAAAAk4LzE2LzIwMjAJAAAAATDZCgdL8kHYCIrYplnyQdgIJkNJUS5OQVNEQVFHUzpUU0xBLklRX1ZPTFVNRS4wNC8xMC8yMDE5AQAAABDGogECAAAABzguMDIxMTgAo9YkVfJB2AhtDcJy8kHYCD1DSVEuTkFTREFRR1M6VFNMQS5JUV9FQklUX01FRElBTl9FU1QuMTAwMi4zMS8xMi8yMDE5Li5GLlVTRC5DAQAAABDGogECAAAAAzk3NAEOAAAABQAAAAEzAQAAAAEwAgAAAAoxMDAwODcyOTYzAwAAAAYxMDAyMTYEAAAAATIGAAAAATAHAAAAAzE2MAgAAAABMQkAAAABMQoAAAABMAsAAAALMTE3MjkwODk3MTEMAAAAATENAAAACDEvMS8y</t>
        </is>
      </c>
      <c r="GB3" t="inlineStr">
        <is>
          <t>MDIwEAAAAAk4LzE2LzIwMjDzSBh48kHYCCLm7HjyQdgIO0NJUS5OWVNFOlJBQ0UuSVFfRUJJVERBX01FRElBTl9FU1QuMTAwMy4zMC8wNC8yMDIwLi5GLkVVUi5DAQAAAD2CsBACAAAACjE4MTEuMjAzNTMBDgAAAAUAAAABMwEAAAABMAIAAAAKMTAwMzIyNjg1OQMAAAAGMTAwMTg4BAAAAAEzBgAAAAEwBwAAAAI1MAgAAAABMQkAAAABMQoAAAABMAsAAAALMTE4OTU1MzUyNTIMAAAAATENAAAACDUvMS8yMDIwEAAAAAk4LzE2LzIwMjCkfwdL8kHYCCc3oVnyQdgIOUNJUS5OQVNEQVFHUzpUU0xBLklRX1RPVEFMX0FTU0VUUy45OTguMzAvMDQvMjAyMC4uRi5VU0QuQwEAAAAQxqIBAgAAAAkyODY1NS4zNzIBCAAAAAUAAAABMQEAAAAKMjAxMzkwNzQ3MAMAAAADMTYwAgAAAAQxMDA3BAAAAAExBwAAAAk0LzMwLzIwMjAIAAAACTgvMTYvMjAyMAkAAAABMLxYB0vyQdgI0paUWfJB2Ag0Q0lRLkxTRTpUU0NPLklRX1RPVEFMX0FTU0VUUy45OTkuMzEvMTIvMjAxOS4uRi5HQlAuQwEAAAAwUAYAAgAAAAU0NDg4NAEIAAAABQAAAAExAQAAAAoxOTY4NzM2NTU5AwAAAAI1NQIAAAAEMTAwNwQAAAABMQcAAAAKMTIvMzEvMjAxOQgAAAAJOC8xNi8yMDIwCQAAAAEwO4YXePJB2AipJft48kHYCDZDSVEuTFNFOlRTQ08uSVFfQ0FTSF9TVF9JTlZFU1QuOTk4LjMwLzA0LzIwMjAuLkYuR0JQLkMBAAAAMFAGAAIAAAAEMzc4</t>
        </is>
      </c>
      <c r="GC3" t="inlineStr">
        <is>
          <t>NAEIAAAABQAAAAExAQAAAAoxOTY4NzM2NTU5AwAAAAI1NQIAAAAEMTAwMgQAAAABMQcAAAAJNC8zMC8yMDIwCAAAAAk4LzE2LzIwMjAJAAAAATDJMQdL8kHYCDwRk1nyQdgIKENJUS5MU0U6U0ZPUi5JUV9MQVNUU0FMRVBSSUNFLjI2LzEwLzIwMTgBAAAAy1PkIQIAAAAFMS4wODUAQ5iFUvJB2AjtjxZx8kHYCCVDSVEuXkNPTVAuSVFfTEFTVFNBTEVQUklDRS4zMS8xMC8yMDE3AQAAAIm4KAACAAAABzY3MjcuNjcAtbw3UvJB2Ahn2Qlz8kHYCCxDSVEuTllTRTpLTy5JUV9FQklULjIwMDAuMzAvMDQvMjAyMC4uRi5VU0QuQwEAAAASaAAAAgAAAAUxMDY2MwEIAAAABQAAAAExAQAAAAoyMDMwMzc2ODk3AwAAAAMxNjACAAAAAzQwMAQAAAABMQcAAAAJNC8zMC8yMDIwCAAAAAk4LzE2LzIwMjAJAAAAATADScpM8kHYCFZDpFnyQdgIIUNJUS5MU0U6VFNDTy5JUV9WT0xVTUUuMDUvMDcvMjAxOQEAAAAwUAYAAgAAAAgxNC44OTcyNACV/SRV8kHYCG0/vnLyQdgIM0NJUS5OQVNEQVFHUzpDQUtFLklRX0VCSVREQS45OTYuMzEvMTIvMjAxOS4uRi5VU0QuQwEAAAAI4AQAAgAAAAcyMjguMjYyAQgAAAAFAAAAATEBAAAACjE4MzAzODY5ODYDAAAAAzE2MAIAAAAENDA1MQQAAAABMQcAAAAKMTIvMzEvMjAxOQgAAAAJOC8xNi8yMDIwCQAAAAEwHiIYePJB2Aj9Hu548kHYCClDSVEuTllTRTpNQU5VLklRX0xBU1RTQUxF</t>
        </is>
      </c>
      <c r="GD3" t="inlineStr">
        <is>
          <t>UFJJQ0UuMzEvMDUvMjAxNwEAAADdaw0AAgAAAAUxNi40NQDRg35T8kHYCBLuJnHyQdgILkNJUS5OQVNEQVFHUzpUU0xBLklRX0RJVklERU5EX1lJRUxELjMxLzEyLzIwMTkBAAAAEMaiAQMAAAAAAP4DQnXyQdgIjyZPdvJB2AgwQ0lRLkxTRTpTRk9SLklRX0NPU1RfUkVWLjk5Ny4zMC8wNC8yMDIwLi5GLkdCUC5DAQAAAMtT5CEDAAAAAADJMQdL8kHYCLE8n1nyQdgIOkNJUS5OWVNFOlJBQ0UuSVFfQ0FQRVhfTUVESUFOX0VTVC42MDAxLjMxLzEyLzIwMTkuLkYuRVVSLkMBAAAAPYKwEAMAAAAAADs8lnfyQdgI4IHmePJB2AguQ0lRLk5ZU0U6TUFOVS5JUV9DQVBFWC45OTcuMzAvMDQvMjAyMC4uRi5HQlAuQwEAAADdaw0AAgAAAAYtNS4xMDEBCAAAAAUAAAABMQEAAAAKMTkxMDI0NzQwMwMAAAACNTUCAAAABDIwMjEEAAAAATEHAAAACTQvMzAvMjAyMAgAAAAJOC8xNi8yMDIwCQAAAAEw/2/KTPJB2Agx3qtZ8kHYCDNDSVEuTllTRTpSQUNFLklRX1RPVEFMX0xJQUIuOTk3LjMxLzEyLzIwMTkuLkYuRVVSLkMBAAAAPYKwEAIAAAAIMzg5NC44MDIBCAAAAAUAAAABMQEAAAAKMTg3NjA0MzMxMwMAAAACNTACAAAABDEyNzYEAAAAATEHAAAACjEyLzMxLzIwMTkIAAAACTgvMTYvMjAyMAkAAAABMITUF3jyQdgIEW31ePJB2AgzQ0lRLk5ZU0U6UkFDRS5JUV9MVF9JTlZFU1QuMjAwMC4zMS8xMi8yMDE5Li5GLkVV</t>
        </is>
      </c>
      <c r="GE3" t="inlineStr">
        <is>
          <t>Ui5DAQAAAD2CsBACAAAABTM2LjkxAQgAAAAFAAAAATEBAAAACjE5OTA0MjM2ODcDAAAAAjUwAgAAAAQxMDU0BAAAAAExBwAAAAoxMi8zMS8yMDE5CAAAAAk4LzE2LzIwMjAJAAAAATA7hhd48kHYCM+w+njyQdgIMUNJUS5OQVNEQVFHUzpUU0xBLklRX0VCVC4xMDAzLjMxLzEyLzIwMTkuLkYuVVNELkMBAAAAEMaiAQMAAAAAAB4iGHjyQdgIh4frePJB2Ag7Q0lRLkxTRTpUU0NPLklRX1JFVkVOVUVfTUVESUFOX0VTVC4xMDAzLjMxLzEyLzIwMTkuLkYuR0JQLkMBAAAAMFAGAAIAAAALNjY4OTguMDE2ODIBDgAAAAUAAAABMwEAAAABMAIAAAAKMTAwMDI2NDUwMAMAAAAGMTAwMTgxBAAAAAEzBgAAAAEwBwAAAAI1NQgAAAABMQkAAAABMQoAAAABMAsAAAALMTE3MjIxMDYyNDkMAAAAATENAAAACDEvMS8yMDIwEAAAAAk4LzE2LzIwMjDzSBh48kHYCJKZ83jyQdgIJ0NJUS4kQUVEQ0FELklRX0xBU1RTQUxFUFJJQ0UuMzEvMTIvMjAxOAEAAAAl61oAAgAAAAsyLjY5MTc0OTYwMQDfBt508kHYCDFtSnbyQdgILUNJUS5OQVNEQVFHUzpUU0xBLklRX0xBU1RTQUxFUFJJQ0UuMDMvMDgvMjAxOAEAAAAQxqIBAgAAAAYzNDguMTcAOr+FUvJB2AjVtg9x8kHYCDdDSVEuTllTRTpSQUNFLklRX0NBU0hfU1RfSU5WRVNULjk5OS4zMS8xMi8yMDE5Li5GLkVVUi5DAQAAAD2CsBACAAAABzY1Mi44MTIBCAAAAAUAAAABMQEA</t>
        </is>
      </c>
      <c r="GF3" t="inlineStr">
        <is>
          <t>AAAKMTk0NzQ0NDE5MAMAAAACNTACAAAABDEwMDIEAAAAATEHAAAACjEyLzMxLzIwMTkIAAAACTgvMTYvMjAyMAkAAAABMDuGF3jyQdgIVyD9ePJB2AgzQ0lRLk5ZU0U6UkFDRS5JUV9UT1RBTF9MSUFCLjk5OC4zMC8wNC8yMDIwLi5GLkVVUi5DAQAAAD2CsBACAAAACDMzNTcuMTY4AQgAAAAFAAAAATEBAAAACjIwMTU2Mzk4MDUDAAAAAjUwAgAAAAQxMjc2BAAAAAExBwAAAAk0LzMwLzIwMjAIAAAACTgvMTYvMjAyMAkAAAABMNkKB0vyQdgI+4SaWfJB2AgiQ0lRLk5ZU0U6TUFOVS5JUV9WT0xVTUUuMTQvMDkvMjAxOAEAAADdaw0AAgAAAAgwLjAyODQ1NgBDmIVS8kHYCGMQE3HyQdgIKENJUS5MU0U6U0ZPUi5JUV9MQVNUU0FMRVBSSUNFLjE2LzAzLzIwMTgBAAAAy1PkIQMAAAAAACgrQnXyQdgI9yRWdvJB2Ag1Q0lRLk5BU0RBUUdTOlRTTEEuSVFfU0hBUkVTT1VUU1RBTkRJTkcuMzAvMDQvMjAyMC5VU0QBAAAAEMaiAQIAAAAKMTg1LjM3MTEwNQCzQ8Na8kHYCEZ+0VryQdgILUNJUS5OWVNFOk1BTlUuSVFfUFJJQ0VfVk9MX0hJU1RfWVIuMzAvMDQvMjAyMAEAAADdaw0AAgAAAAczNi41NjM5APw6JFXyQdgIviuJWfJB2AgiQ0lRLi5JUV9DT1NUX0JPUlJPV0lORy4uMzAvMDQvMjAyMAUAAAAAAAAACAAAABQoSW52YWxpZCBJZGVudGlmaWVyKeISJFXyQdgIE3J+WfJB2Ag1Q0lRLkVVUi5JUV9GVUxMX0NV</t>
        </is>
      </c>
      <c r="GG3" t="inlineStr">
        <is>
          <t>UlZFX0FOTlVBTC5BTExDT1JQLkIuMjBZLjMwLzA0LzIwMjABAAAAAAAAAAIAAAAJMC4wNzgwMjcyAKokJVXyQdgIb5WGWfJB2AgtQ0lRLk5BU0RBUUdTOkNBS0UuSVFfTEFTVFNBTEVQUklDRS4xMC8wNS8yMDE5AQAAAAjgBAACAAAABTQ3Ljc3AMGqflPyQdgI3ngmcfJB2AggQ0lRLk5ZU0U6S08uSVFfVk9MVU1FLjIwLzEyLzIwMTkBAAAAEmgAAAIAAAAIMjMuODMzMjkAo9YkVfJB2AgHk8Ny8kHYCDVDSVFBVkcuJEFFRFVTRC5JUV9MQVNUU0FMRVBSSUNFLjMxLzEyLzIwMTMuMzEvMTIvMjAxNAEAAAAl61oAAgAAAAgzLjY3MzEzNADqlspM8kHYCH/jX3byQdgIKUNJUS5OWVNFOk1BTlUuSVFfTEFTVFNBTEVQUklDRS4yNC8wMS8yMDIwAQAAAN1rDQACAAAABTE5LjA1AAgPflPyQdgIHIFcWfJB2AgZQ0lRLi5JUV9WT0xVTUUuMDcvMTIvMjAxOAUAAAAAAAAACAAAABQoSW52YWxpZCBJZGVudGlmaWVyKbptf1PyQdgIte0fcfJB2AgkQ0lRLl5BU1guSVFfTEFTVFNBTEVQUklDRS4yNy8wNC8yMDE4AQAAAB9T6wECAAAACzQxMjMuOTIyNDI3AIrFN1HyQdgIeBwcc/JB2AglQ0lRLl5DT01QLklRX0xBU1RTQUxFUFJJQ0UuMzEvMDUvMjAxOQEAAACJuCgAAgAAAAc3NDUzLjE1AEkFM1LyQdgIGVQWc/JB2AglQ0lRLl5DT01QLklRX0xBU1RTQUxFUFJJQ0UuMDcvMDIvMjAyMAEAAACJuCgAAgAAAAc5NTIwLjUx</t>
        </is>
      </c>
      <c r="GH3" t="inlineStr">
        <is>
          <t>AEkFM1LyQdgIpcK8WfJB2AhAQ0lRLk5ZU0U6UkFDRS5JUV9NSU5PUklUWV9JTlRFUkVTVF9UT1RBTC45OTkuMzAvMDQvMjAyMC4uRi5FVVIuQwEAAAA9grAQAgAAAAU1LjExNwEIAAAABQAAAAExAQAAAAoyMDE1NjM5ODE4AwAAAAI1MAIAAAAEMTMxMgQAAAABMQcAAAAJNC8zMC8yMDIwCAAAAAk4LzE2LzIwMjAJAAAAATDZCgdL8kHYCDubmVnyQdgIKkNJUS5JUTQzOTQzODEyLklRX0xBU1RTQUxFUFJJQ0UuMzAvMDQvMjAyMAEAAACEh54CAgAAAAktMC43MjEwNTIAo9YkVfJB2Aim0oVZ8kHYCCdDSVEuJEFFRFZORC5JUV9MQVNUU0FMRVBSSUNFLjMxLzEyLzIwMTgBAAAAJetaAAIAAAALMC4wMDAxNTgzMTkA/gNCdfJB2AjRpEt28kHYCCJDSVEuTllTRTpSQUNFLklRX1ZPTFVNRS4xMi8wMS8yMDE4AQAAAD2CsBACAAAABzAuMzkzMDMAKCtCdfJB2AjJx1t28kHYCChDSVEuTFNFOlNGT1IuSVFfTEFTVFNBTEVQUklDRS4yOC8wMi8yMDE4AQAAAMtT5CEDAAAAAAAFXX5T8kHYCDjoKHHyQdgILUNJUS5OQVNEQVFHUzpDQUtFLklRX0xBU1RTQUxFUFJJQ0UuMzAvMDQvMjAxOQEAAAAI4AQAAgAAAAU0OS42MgAID35T8kHYCL6NLHHyQdgIJUNJUS5eQ09NUC5JUV9MQVNUU0FMRVBSSUNFLjMwLzExLzIwMTYBAAAAibgoAAIAAAAHNTMyMy42OAB8q4VR8kHYCHEBCnPyQdgILUNJUS5OQVNEQVFHUzpUU0xBLklR</t>
        </is>
      </c>
      <c r="GI3" t="inlineStr">
        <is>
          <t>X0xBU1RTQUxFUFJJQ0UuMzAvMTEvMjAxNQEAAAAQxqIBAgAAAAYyMzAuMjYAuZR/U/JB2Aj3+CJx8kHYCCJDSVEuTllTRTpNQU5VLklRX1ZPTFVNRS4wNi8xMi8yMDE5AQAAAN1rDQACAAAACDAuNDQ4OTg1AJX9JFXyQdgI7eu/cvJB2AggQ0lRLi5JUV9MQVNUU0FMRVBSSUNFLjMxLzAxLzIwMTcFAAAAAAAAAAgAAAAUKEludmFsaWQgSWRlbnRpZmllcimSNoVR8kHYCIkiS3PyQdgIM0NJUS5OQVNEQVFHUzpDQUtFLklRX1RPVEFMX1JFVjpDVVJSRU5DWS4uMzAvMDQvMjAyMAEAAAAI4AQAAwAAAANVU0QBCAAAAAUAAAABMQEAAAAKMjA0MjQ1MTU2MAMAAAADMTYwAgAAAAIyOAQAAAABMAcAAAAJNC8zMC8yMDIwCAAAAAkzLzMxLzIwMjAJAAAAATD8OiRV8kHYCLoXglnyQdgIKENJUS5MU0U6U0ZPUi5JUV9MQVNUU0FMRVBSSUNFLjMwLzA2LzIwMTUBAAAAy1PkIQMAAAAAAKS8f1PyQdgIbrAgcfJB2AgqQ0lRLklRNDM5NDM4MTguSVFfTEFTVFNBTEVQUklDRS4zMS8xMi8yMDE5AQAAAIqHngICAAAACS0wLjE0MTYxNADfBt508kHYCDFtSnbyQdgIIkNJUS5OWVNFOlJBQ0UuSVFfQ09NUEFOWV9OQU1FX0xPTkcBAAAAPYKwEAMAAAAYRmVycmFyaSBOLlYuIChOWVNFOlJBQ0UpAAHofVPyQdgIljdhWfJB2AghQ0lRLkxTRTpTRk9SLklRX1ZPTFVNRS4xMy8wOS8yMDE5AQAAAMtT5CECAAAACDAuMzEzMTk2AJX9</t>
        </is>
      </c>
      <c r="GJ3" t="inlineStr">
        <is>
          <t>JFXyQdgI4lW9cvJB2AgiQ0lRLk5ZU0U6TUFOVS5JUV9WT0xVTUUuMTIvMDQvMjAxOQEAAADdaw0AAgAAAAgwLjAyNzIxOQC5lH9T8kHYCB4pv3LyQdgIPENJUS5OQVNEQVFHUzpUU0xBLklRX0NBU0hfU1RfSU5WRVNULjEwMDAuMzAvMDQvMjAyMC4uRi5VU0QuQwEAAAAQxqIBAgAAAAQ2MjY4AQgAAAAFAAAAATEBAAAACjIwMTM5MDc0NjADAAAAAzE2MAIAAAAEMTAwMgQAAAABMQcAAAAJNC8zMC8yMDIwCAAAAAk4LzE2LzIwMjAJAAAAATC8WAdL8kHYCKvHkFnyQdgILUNJUS5OQVNEQVFHUzpUU0xBLklRX0xBU1RTQUxFUFJJQ0UuMjMvMDMvMjAxOAEAAAAQxqIBAgAAAAYzMDEuNTQAKCtCdfJB2AhRzVJ28kHYCCFDSVEuTFNFOlRTQ08uSVFfVk9MVU1FLjIwLzA3LzIwMTgBAAAAMFAGAAIAAAAIMTcuODQyNzEAOr+FUvJB2AhOMQ5x8kHYCCNDSVEuTFNFOlNGT1IuSVFfQkVUQV8yWVIuMzAvMDQvMjAyMAEAAADLU+QhAgAAABAxLjE3OTIyNjU3MzU4MTY1AKPWJFXyQdgI27aIWfJB2AgnQ0lRLiRBRURSVUIuSVFfTEFTVFNBTEVQUklDRS4zMS8xMi8yMDE5AQAAACXrWgACAAAACzAuMDU5MTU5Mzk5AP4DQnXyQdgI+y9LdvJB2AgtQ0lRLk5BU0RBUUdTOkNBS0UuSVFfTEFTVFNBTEVQUklDRS4yNS8xMC8yMDE5AQAAAAjgBAACAAAABTQxLjk3AAVdflPyQdgIyWYscfJB2AgpQ0lRLk5ZU0U6UkFDRS5JUV9M</t>
        </is>
      </c>
      <c r="GK3" t="inlineStr">
        <is>
          <t>QVNUU0FMRVBSSUNFLjA3LzAyLzIwMjABAAAAPYKwEAIAAAAGMTY2Ljc2AAgPflPyQdgI9c5cWfJB2Ag0Q0lRLk5BU0RBUUdTOkNBS0UuSVFfUlVBX05FVC4yMDAwLjMxLzEyLzIwMTkuLi5MT0NBTAEAAAAI4AQAAwAAAAAA/gNCdfJB2Agm6U928kHYCDdDSVEuTFNFOlNGT1IuSVFfQ0FTSF9TVF9JTlZFU1QuMTAwMC4zMS8xMi8yMDE5Li5GLkdCUC5DAQAAAMtT5CECAAAABjI1LjAwNQEIAAAABQAAAAExAQAAAAoxOTYxMTE2MjcxAwAAAAI1NQIAAAAEMTAwMgQAAAABMQcAAAAKMTIvMzEvMjAxOQgAAAAJOC8xNi8yMDIwCQAAAAEwO4YXePJB2AhV8v548kHYCDJDSVEuTllTRTpSQUNFLklRX1RPVEFMX0NMLjIwMDAuMzAvMDQvMjAyMC4uRi5FVVIuQwEAAAA9grAQAgAAAAgxNDAyLjAxNQEIAAAABQAAAAExAQAAAAoyMDE1NjQyOTU0AwAAAAI1MAIAAAAEMTAwOQQAAAABMQcAAAAJNC8zMC8yMDIwCAAAAAk4LzE2LzIwMjAJAAAAATDg4wZL8kHYCO8El1nyQdgIJ0NJUS4kQUVEQlJMLklRX0xBU1RTQUxFUFJJQ0UuMzAvMDQvMjAxOQEAAAAl61oAAgAAAAswLjkzMTc4NDE2NQCqJCVV8kHYCBrChFnyQdgIJ0NJUS4kQUVEVVNELklRX0xBU1RTQUxFUFJJQ0UuMjcvMDkvMjAxOQEAAAAl61oAAgAAAAUzLjY3MwBHYBd48kHYCNdiAXnyQdgIMUNJUS5OQVNEQVFHUzpDQUtFLklRX0VCVC4xMDAyLjMwLzA0LzIw</t>
        </is>
      </c>
      <c r="GL3" t="inlineStr">
        <is>
          <t>MjAuLkYuVVNELkMBAAAACOAEAAMAAAAAAP9vykzyQdgIEVOlWfJB2Ag3Q0lRLk5ZU0U6TUFOVS5JUV9FUVVJVFlfTUVUSE9ELjIwMDAuMzEvMTIvMjAxOS4uRi5HQlAuQwEAAADdaw0AAwAAAAAAR2AXePJB2AgzKwB58kHYCDVDSVFBVkcuJEFFREdCUC5JUV9MQVNUU0FMRVBSSUNFLjMxLzEyLzIwMTguMzEvMTIvMjAxOQEAAAAl61oAAgAAAAg0LjY5MDAyMwDqlspM8kHYCBGbi1nyQdgIIUNJUS5MU0U6VFNDTy5JUV9WT0xVTUUuMDYvMTIvMjAxOQEAAAAwUAYAAgAAAAgxNy41MTkxNQCV/SRV8kHYCFW0vnLyQdgIKUNJUS5OWVNFOktPLklRX0ZJU0NBTF9ZLjUwMC4zMC8wNC8yMDIwLi5GAQAAABJoAAABAAAABDIwMjAA/DokVfJB2AhyPIpZ8kHYCClDSVEuTllTRTpNQU5VLklRX0xBU1RTQUxFUFJJQ0UuMjkvMTIvMjAxNwEAAADdaw0AAgAAAAQxOS44ACgrQnXyQdgIqthcdvJB2AgnQ0lRLk5ZU0U6S08uSVFfTEFTVFNBTEVQUklDRS4zMC8xMS8yMDE5AQAAABJoAAACAAAABDUzLjQAAeh9U/JB2AhEYS5x8kHYCCZDSVEuTkFTREFRR1M6Q0FLRS5JUV9WT0xVTUUuMjQvMDUvMjAxOQEAAAAI4AQAAgAAAAgxLjE0MDkyNACV/SRV8kHYCN6HwHLyQdgIIkNJUS5OWVNFOlJBQ0UuSVFfVk9MVU1FLjI1LzAxLzIwMTkBAAAAPYKwEAIAAAAIMC4zMzkyNzMApLx/U/JB2Agtgrty8kHYCCRDSVEuXkFTWC5JUV9M</t>
        </is>
      </c>
      <c r="GM3" t="inlineStr">
        <is>
          <t>QVNUU0FMRVBSSUNFLjMxLzEyLzIwMTQBAAAAH1PrAQIAAAALMzUzMi43MzkwMTYA2C3edPJB2AiQeUZ28kHYCC9DSVEuTkFTREFRR1M6Q0FLRS5JUV9GSVNDQUxfWS41MDAuMzAvMDQvMjAyMC4uRgEAAAAI4AQAAQAAAAQyMDE5APw6JFXyQdgIkceJWfJB2AgyQ0lRLk5ZU0U6UkFDRS5JUV9UT1RBTF9DTC4xMDAwLjMwLzA0LzIwMjAuLkYuRVVSLkMBAAAAPYKwEAIAAAAIMTQwMi4wMTUBCAAAAAUAAAABMQEAAAAKMjAxNTYzOTgyMgMAAAACNTACAAAABDEwMDkEAAAAATEHAAAACTQvMzAvMjAyMAgAAAAJOC8xNi8yMDIwCQAAAAEw4OMGS/JB2AjmK5dZ8kHYCClDSVEuTllTRTpSQUNFLklRX0xBU1RTQUxFUFJJQ0UuMTUvMDYvMjAxOAEAAAA9grAQAgAAAAUxNDguOQAp5oVS8kHYCDDYCnHyQdgIMUNJUS5OWVNFOk1BTlUuSVFfVE9UQUxfQ0wuOTk5LjMxLzEyLzIwMTkuLkYuR0JQLkMBAAAA3WsNAAIAAAAHNDYxLjQ1NgEIAAAABQAAAAExAQAAAAoxOTg1ODQ1MDI5AwAAAAI1NQIAAAAEMTAwOQQAAAABMQcAAAAKMTIvMzEvMjAxOQgAAAAJOC8xNi8yMDIwCQAAAAEwHK0XePJB2Ai0j/h48kHYCCRDSVEuXlNQWC5JUV9MQVNUU0FMRVBSSUNFLjMwLzA5LzIwMTYBAAAAm7goAAIAAAAQMjE2OC4yNzIwODk2MzcyOQB8q4VR8kHYCMp7CHPyQdgIKUNJUS5OWVNFOlJBQ0UuSVFfTEFTVFNBTEVQUklDRS4zMS8w</t>
        </is>
      </c>
      <c r="GN3" t="inlineStr">
        <is>
          <t>MS8yMDE1AQAAAD2CsBADAAAAAABBUkJ18kHYCIlcUHbyQdgIMENJUUFWRy4kQUVEVVNELklRX0xBU1RTQUxFUFJJQ0UuNDMzNzAuMjcvMDkvMjAxOQEAAAAl61oAAgAAAAgzLjY3MzAxOQBHYBd48kHYCC87AXnyQdgIMUNJUS5MU0U6U0ZPUi5JUV9MVF9JTlZFU1QuOTk4LjMxLzEyLzIwMTkuLkYuR0JQLkMBAAAAy1PkIQMAAAAAADuGF3jyQdgIsRP6ePJB2AhEQ0lRLk5BU0RBUUdTOlRTTEEuSVFfVE9UQUxfREVCVF9OT05fQ1VSUkVOVC4xMDAwLjMwLzA0LzIwMjAuLkYuVVNELkMBAAAAEMaiAQIAAAAFMTI2MjcBCAAAAAUAAAABMQEAAAAKMjAxMzkwNzQ2MAMAAAADMTYwAgAAAAUyNTIyNAQAAAABMQcAAAAJNC8zMC8yMDIwCAAAAAk4LzE2LzIwMjAJAAAAATC8WAdL8kHYCJYVmFnyQdgIIENJUS4uSVFfTEFTVFNBTEVQUklDRS4zMS8wOC8yMDE5BQAAAAAAAAAIAAAAFChJbnZhbGlkIElkZW50aWZpZXIpIGkyUvJB2AgA8SRz8kHYCCZDSVEuTkFTREFRR1M6Q0FLRS5JUV9WT0xVTUUuMDEvMDYvMjAxOAEAAAAI4AQAAgAAAAgwLjM5NzQxOQAp5oVS8kHYCIHHCXHyQdgIPUNJUS5OQVNEQVFHUzpUU0xBLklRX0VCSVRfTUVESUFOX0VTVC42MDAxLjMwLzA0LzIwMjAuLkYuVVNELkMBAAAAEMaiAQMAAAAAAKR/B0vyQdgIeqajWfJB2Ag5Q0lRLkxTRTpUU0NPLklRX0NBUEVYX01FRElBTl9FU1QuNjAwMS4z</t>
        </is>
      </c>
      <c r="GO3" t="inlineStr">
        <is>
          <t>MS8xMi8yMDE5Li5GLkdCUC5DAQAAADBQBgADAAAAAAA7PJZ38kHYCOCB5njyQdgIMENJUS5OQVNEQVFHUzpDQUtFLklRX0VCVC45OTcuMzEvMTIvMjAxOS4uRi5VU0QuQwEAAAAI4AQAAgAAAAcxNTkuMzUyAQgAAAAFAAAAATEBAAAACjE4NzcxNDQ0MzgDAAAAAzE2MAIAAAADMTM5BAAAAAExBwAAAAoxMi8zMS8yMDE5CAAAAAk4LzE2LzIwMjAJAAAAATDc7ZV38kHYCMt26njyQdgILENJUS5OWVNFOlJBQ0UuSVFfUEVSSU9EREFURS45OTQuMzAvMDQvMjAyMC4uAQAAAD2CsBAFAAAACjMxLzEyLzIwMTMAZRzDWvJB2AhlHMNa8kHYCDBDSVEuTkFTREFRR1M6Q0FLRS5JUV9OSS4xMDAwLjMxLzEyLzIwMTkuLkYuVVNELkMBAAAACOAEAAIAAAAGOTkuMDM1AQgAAAAFAAAAATEBAAAACjE5NDgxNzY2NzUDAAAAAzE2MAIAAAACMTUEAAAAATEHAAAACjEyLzMxLzIwMTkIAAAACTgvMTYvMjAyMAkAAAABMNztlXfyQdgIOfHoePJB2AggQ0lRLk5ZU0U6S08uSVFfVk9MVU1FLjA5LzA4LzIwMTkBAAAAEmgAAAIAAAAHOS4yNjA4NwCj1iRV8kHYCCcew3LyQdgIKUNJUS5OWVNFOk1BTlUuSVFfTEFTVFNBTEVQUklDRS4wMy8wNC8yMDIwAQAAAN1rDQACAAAABTEzLjk4AAHofVPyQdgIu6JeWfJB2AgmQ0lRLk5BU0RBUUdTOkNBS0UuSVFfVk9MVU1FLjA4LzAzLzIwMTkBAAAACOAEAAIAAAAIMC40NjE5OTMApLx/U/JB</t>
        </is>
      </c>
      <c r="GP3" t="inlineStr">
        <is>
          <t>2AjxOsBy8kHYCCBDSVEuLklRX0xBU1RTQUxFUFJJQ0UuMDcvMDIvMjAyMAUAAAAAAAAACAAAABQoSW52YWxpZCBJZGVudGlmaWVyKQ2QMlLyQdgIDKfNWfJB2Ag8Q0lRLk5ZU0U6UkFDRS5JUV9NRURJQU5fVEFSR0VUX1BSSUNFLjYwMDAuMzEvMTIvMjAxOS4uLkVVUi5DAQAAAD2CsBACAAAABzE2Mi45NzIBDgAAAAUAAAABNwEAAAAJMzEzOTc0OTgxAgAAAAoxMDAzMjI1MTI1AwAAAAYxMDAxNjIEAAAAAzI1NQYAAAABMAcAAAACNTAIAAAAATEJAAAAATEKAAAAATALAAAACzExNzA1MjUxMjYyDAAAAAE4DQAAAAgxLzEvMjAyMBAAAAAJOC8xNi8yMDIwHiIYePJB2AhEeQB58kHYCC1DSVEuTkFTREFRR1M6VFNMQS5JUV9MQVNUU0FMRVBSSUNFLjAyLzAyLzIwMTgBAAAAEMaiAQIAAAAGMzQzLjc1ACgrQnXyQdgI5fJZdvJB2Ag3Q0lRLkVVUi5JUV9GVUxMX0NVUlZFX0FOTlVBTC5BTExDT1JQLkNDQy4yMFkuMzAvMDQvMjAyMAEAAAAAAAAAAgAAAAgwLjE2NzIwMwCqJCVV8kHYCG+VhlnyQdgIGUNJUS4uSVFfVk9MVU1FLjEwLzA0LzIwMjAFAAAAAAAAAAgAAAAUKEludmFsaWQgSWRlbnRpZmllcinZObVT8kHYCD5PdVnyQdgIJENJUS5eQVNYLklRX0xBU1RTQUxFUFJJQ0UuMTIvMDEvMjAxOAEAAAAfU+sBAgAAAAs0MjY4Ljg4NzExMgDYLd508kHYCKa2RXbyQdgIMkNJUS5OWVNFOk1BTlUuSVFfQ09TVF9S</t>
        </is>
      </c>
      <c r="GQ3" t="inlineStr">
        <is>
          <t>RVYuMTAwMC4zMS8xMi8yMDE5Li5GLkdCUC5DAQAAAN1rDQACAAAABjY1Ljg3MQEIAAAABQAAAAExAQAAAAoxOTg1ODQ1MDYzAwAAAAI1NQIAAAABMQQAAAABMQcAAAAKMTIvMzEvMjAxOQgAAAAJOC8xNi8yMDIwCQAAAAEwHvsXePJB2Ah8ePF48kHYCDpDSVEuTllTRTpNQU5VLklRX0NBUEVYX01FRElBTl9FU1QuNjAwMS4zMS8xMi8yMDE5Li5GLkdCUC5DAQAAAN1rDQADAAAAAAA7PJZ38kHYCNSo5njyQdgIM0NJUS5OWVNFOk1BTlUuSVFfVE9UQUxfTElBQi45OTguMzAvMDQvMjAyMC4uRi5HQlAuQwEAAADdaw0AAgAAAAgxMDUzLjU2NQEIAAAABQAAAAExAQAAAAoxOTg1ODQ1MDQ1AwAAAAI1NQIAAAAEMTI3NgQAAAABMQcAAAAJNC8zMC8yMDIwCAAAAAk4LzE2LzIwMjAJAAAAATD/b8pM8kHYCAZemlnyQdgIIUNJUS5MU0U6U0ZPUi5JUV9WT0xVTUUuMTAvMDQvMjAyMAEAAADLU+QhAwAAAAAAlf0kVfJB2Aj/I3dZ8kHYCCJDSVEuTllTRTpSQUNFLklRX1ZPTFVNRS4yNy8wNy8yMDE4AQAAAD2CsBACAAAACDAuNTQ5ODEyADq/hVLyQdgIGc0OcfJB2AgxQ0lRLk5BU0RBUUdTOlRTTEEuSVFfRUJULjIwMDAuMzAvMDQvMjAyMC4uRi5VU0QuQwEAAAAQxqIBAgAAAAI1MAEIAAAABQAAAAExAQAAAAoyMDMyMDQ1MzM0AwAAAAMxNjACAAAAAzEzOQQAAAABMQcAAAAJNC8zMC8yMDIwCAAAAAk4LzE2LzIwMjAJ</t>
        </is>
      </c>
      <c r="GR3" t="inlineStr">
        <is>
          <t>AAAAATDJMQdL8kHYCPDHpVnyQdgILkNJUS5OWVNFOktPLklRX1JVQV9ORVQuMjAwMC4zMS8xMi8yMDE5Li4uTE9DQUwBAAAAEmgAAAMAAAAAAP4DQnXyQdgIJulPdvJB2Ag0Q0lRLkxTRTpTRk9SLklRX1BSRVBBSURfRVhQLjIwMDAuMzEvMTIvMjAxOS4uRi5HQlAuQwEAAADLU+QhAgAAAAUwLjUxOAEIAAAABQAAAAExAQAAAAoxOTYxMTE3NDAxAwAAAAI1NQIAAAAEMTIxMgQAAAABMQcAAAAKMTIvMzEvMjAxOQgAAAAJOC8xNi8yMDIwCQAAAAEw2hSWd/JB2AhJ/OR48kHYCDFDSVEuTFNFOlNGT1IuSVFfTFRfSU5WRVNULjk5Ny4zMC8wNC8yMDIwLi5GLkdCUC5DAQAAAMtT5CEDAAAAAADJMQdL8kHYCCHPlVnyQdgIIkNJUS5OWVNFOlJBQ0UuSVFfVk9MVU1FLjA0LzAxLzIwMTkBAAAAPYKwEAIAAAAIMC41MjQyMTgAx+J/U/JB2Ag6W7ty8kHYCClDSVEuTllTRTpLTy5JUV9OSS45OTkuMzAvMDQvMjAyMC4uRi5VU0QuQwEAAAASaAAAAgAAAAQ2NDM0AQgAAAAFAAAAATEBAAAACjIwMTY3OTEyNTEDAAAAAzE2MAIAAAACMTUEAAAAATEHAAAACTQvMzAvMjAyMAgAAAAJOC8xNi8yMDIwCQAAAAEwA0nKTPJB2AgmXqhZ8kHYCCBDSVEuTllTRTpLTy5JUV9WT0xVTUUuMTYvMDMvMjAxOAEAAAASaAAAAgAAAAgyNi42MDMyOAAoK0J18kHYCMCOU3byQdgIIENJUS5OWVNFOktPLklRX1ZPTFVNRS4yMS8wMi8yMDIw</t>
        </is>
      </c>
      <c r="GS3" t="inlineStr">
        <is>
          <t>AQAAABJoAAACAAAACDEwLjg0MjM2AKPWJFXyQdgIMp18WfJB2AgxQ0lRQVZHLiRBRURHQlAuSVFfTEFTVFNBTEVQUklDRS4wMDowMDowMC4wMDowMDowMAEAAAAl61oAAwAAAAAA6pbKTPJB2Ag5MGB28kHYCCFDSVEuTFNFOlRTQ08uSVFfVk9MVU1FLjExLzA1LzIwMTgBAAAAMFAGAAIAAAAIMzUuODIwMjUAKeaFUvJB2AidXgZx8kHYCEFDSVEuTkFTREFRR1M6VFNMQS5JUV9UT1RBTF9DT01NT05fRVFVSVRZLjIwMDAuMzAvMDQvMjAyMC4uRi5VU0QuQwEAAAAQxqIBAgAAAAQ5MTczAQgAAAAFAAAAATEBAAAACjIwMzIwNDUzMzQDAAAAAzE2MAIAAAAEMTAwNgQAAAABMQcAAAAJNC8zMC8yMDIwCAAAAAk4LzE2LzIwMjAJAAAAATC8WAdL8kHYCKe8m1nyQdgILUNJUS5OQVNEQVFHUzpDQUtFLklRX0xBU1RTQUxFUFJJQ0UuMTIvMDQvMjAxOQEAAAAI4AQAAgAAAAU0Ny42MwC5lH9T8kHYCDOPJXHyQdgINENJUS5MU0U6VFNDTy5JUV9TSEFSRVNPVVRTVEFORElOR19PVVQuMzEvMTIvMjAxOS5HQlABAAAAMFAGAAIAAAALOTg1MS45NTk1MzQAR2AXePJB2AjXYgF58kHYCCtDSVEuTllTRTpNQU5VLklRX0dQLjk5Ny4zMS8xMi8yMDE5Li5GLkdCUC5DAQAAAN1rDQACAAAABzQ0OS41NDQBCAAAAAUAAAABMQEAAAAKMTkxMDI0NzQwMwMAAAACNTUCAAAAAjEwBAAAAAExBwAAAAoxMi8zMS8yMDE5CAAAAAk4LzE2</t>
        </is>
      </c>
      <c r="GT3" t="inlineStr">
        <is>
          <t>LzIwMjAJAAAAATAeIhh48kHYCDxm8HjyQdgIKkNJUS5JUTUwMDI3NTgxLklRX0xBU1RTQUxFUFJJQ0UuMzEvMTIvMjAxOQEAAAA9XPsCAgAAAAUwLjU1NADYLd508kHYCHRcSXbyQdgIL0NJUS5MU0U6U0ZPUi5JUV9JTkNfVEFYLjk5OC4zMS8xMi8yMDE5Li5GLkdCUC5DAQAAAMtT5CEDAAAAAADc7ZV38kHYCP+z6XjyQdgIJ0NJUS5MU0U6U0ZPUi5JUV9FUFNfRVNULjYwMDAuMzAvMDQvMjAyMAEAAADLU+QhAgAAAAcwLjA5MDY0AQ4AAAAFAAAAAjExAQAAAAk1ODIwMjExNTYCAAAACjEwMDQzMTYwNTEDAAAABjEwMDE3MwQAAAABMwYAAAABMAcAAAACNTAIAAAAATAJAAAAATEKAAAAATALAAAACzExODk5MzI5OTM1DAAAAAIxMg0AAAAINS8xLzIwMjAQAAAACTQvMzAvMjAyMLGvJFXyQdgIWjyDWfJB2AgtQ0lRLk5BU0RBUUdTOlRTTEEuSVFfTEFTVFNBTEVQUklDRS4zMC8wNi8yMDE3AQAAABDGogECAAAABjM2MS42MQDRg35T8kHYCMUUJ3HyQdgILUNJUS5OQVNEQVFHUzpDQUtFLklRX0xBU1RTQUxFUFJJQ0UuMzAvMTEvMjAxOAEAAAAI4AQAAgAAAAU0Ny4xOQDH4n9T8kHYCHCHK3HyQdgIK0NJUS5OWVNFOktPLklRX1BFUklPRERBVEUuOTk1LjMwLzA0LzIwMjAuLkYBAAAAEmgAAAUAAAAKMzEvMTIvMjAxNACxryRV8kHYCDcdgFnyQdgIKENJUS5MU0U6U0ZPUi5JUV9MQVNUU0FMRVBSSUNFLjMwLzA5</t>
        </is>
      </c>
      <c r="GU3" t="inlineStr">
        <is>
          <t>LzIwMTkBAAAAy1PkIQIAAAAFMS4zOTUAAeh9U/JB2AinxS1x8kHYCCFDSVEuTFNFOlNGT1IuSVFfVk9MVU1FLjAyLzExLzIwMTgBAAAAy1PkIQIAAAAIMC4yMTE4MDgAx+J/U/JB2AjCKxdx8kHYCCdDSVEuTllTRTpLTy5JUV9MQVNUU0FMRVBSSUNFLjE3LzA4LzIwMTgBAAAAEmgAAAIAAAAENDYuNgA6v4VS8kHYCPDIEHHyQdgIMUNJUS5OQVNEQVFHUzpUU0xBLklRX0VCSVQuOTk2LjMxLzEyLzIwMTkuLkYuVVNELkMBAAAAEMaiAQIAAAAILTE4Ni42ODkBCAAAAAUAAAABMQEAAAAKMTgzMDE0MzMwMAMAAAADMTYwAgAAAAM0MDAEAAAAATEHAAAACjEyLzMxLzIwMTkIAAAACTgvMTYvMjAyMAkAAAABMB4iGHjyQdgIc9XrePJB2AgyQ0lRLk5ZU0U6S08uSVFfRUFSTklOR19DTy4yMDAwLjMwLzA0LzIwMjAuLkYuVVNELkMBAAAAEmgAAAIAAAAFMTAwNzcBCAAAAAUAAAABMQEAAAAKMjAzMDM3Njg5NwMAAAADMTYwAgAAAAE3BAAAAAExBwAAAAk0LzMwLzIwMjAIAAAACTgvMTYvMjAyMAkAAAABMANJykzyQdgI8RWtWfJB2AgyQ0lRLk5ZU0U6TUFOVS5JUV9SVUFfR1JPU1MuMjAwMC4zMS8xMi8yMDE5Li4uTE9DQUwBAAAA3WsNAAIAAAAFNS45NzYBCAAAAAUAAAABMQEAAAAKMjAxODYzMjAwMwMAAAACNTUCAAAABTQ4MzY1BAAAAAEwBwAAAAoxMi8zMS8yMDE5CAAAAAoxMi8zMS8yMDE5CQAAAAEw/gNCdfJB</t>
        </is>
      </c>
      <c r="GV3" t="inlineStr">
        <is>
          <t>2AgDEFB28kHYCCpDSVEuSVE1MDAyNzU4My5JUV9MQVNUU0FMRVBSSUNFLjMxLzEyLzIwMTkBAAAAP1z7AgIAAAAFMC42MDYA3wbedPJB2AjKq0l28kHYCC1DSVEuTFNFOlRTQ08uSVFfREFfQ0YuOTk3LjMwLzA0LzIwMjAuLkYuR0JQLkMBAAAAMFAGAAIAAAAEMTI5OAEIAAAABQAAAAExAQAAAAoxODg4NTI1MDc0AwAAAAI1NQIAAAAEMjE2MAQAAAABMQcAAAAJNC8zMC8yMDIwCAAAAAk4LzE2LzIwMjAJAAAAATDJMQdL8kHYCKBYqlnyQdgIMENJUS5MU0U6U0ZPUi5JUV9UT1RBTF9DQS45OTkuMzAvMDQvMjAyMC4uRi5HQlAuQwEAAADLU+QhAgAAAAcxMDYuMTI2AQgAAAAFAAAAATEBAAAACjE5NjExMTYyNzEDAAAAAjU1AgAAAAQxMDA4BAAAAAExBwAAAAk0LzMwLzIwMjAIAAAACTgvMTYvMjAyMAkAAAABMNkKB0vyQdgI6auTWfJB2AgnQ0lRLk5ZU0U6S08uSVFfTEFTVFNBTEVQUklDRS4xOC8wNS8yMDE4AQAAABJoAAACAAAABTQyLjE4ACnmhVLyQdgI0Y8IcfJB2AggQ0lRLi5JUV9MQVNUU0FMRVBSSUNFLjMxLzEwLzIwMTUFAAAAAAAAAAgAAAAUKEludmFsaWQgSWRlbnRpZmllcinT2zZR8kHYCP4HXHPyQdgIK0NJUS5MU0U6VFNDTy5JUV9FQlQuOTk2LjMxLzEyLzIwMTkuLkYuR0JQLkMBAAAAMFAGAAIAAAAFLTYzMzQBCAAAAAUAAAABMQEAAAAKMTc5MTQ2ODE0NgMAAAACNTUCAAAAAzEzOQQAAAAB</t>
        </is>
      </c>
      <c r="GW3" t="inlineStr">
        <is>
          <t>MQcAAAAKMTIvMzEvMjAxOQgAAAAJOC8xNi8yMDIwCQAAAAEw3O2Vd/JB2AjVT+p48kHYCC9DSVEuTllTRTpLTy5JUV9TSEFSRVNPVVRTVEFORElORy4zMS8xMi8yMDE3LlVTRAEAAAASaAAAAgAAAAs0MjYwLjY2NzMxNgADScpM8kHYCHv0YHbyQdgIMENJUS5OQVNEQVFHUzpDQUtFLklRX05JLjEwMDAuMzAvMDQvMjAyMC4uRi5VU0QuQwEAAAAI4AQAAgAAAAcxMjcuMjkzAQgAAAAFAAAAATEBAAAACjIwMjE1ODE0MTEDAAAAAzE2MAIAAAACMTUEAAAAATEHAAAACTQvMzAvMjAyMAgAAAAJOC8xNi8yMDIwCQAAAAEw/2/KTPJB2AgzN6hZ8kHYCChDSVEuTFNFOlRTQ08uSVFfTEFTVFNBTEVQUklDRS4zMC8wNi8yMDE4AQAAADBQBgACAAAABTIuNTY3AOg1flPyQdgId/cpcfJB2AgiQ0lRLk5ZU0U6UkFDRS5JUV9WT0xVTUUuMTEvMDUvMjAxOAEAAAA9grAQAgAAAAgwLjIxMTgwNgAp5oVS8kHYCKc3BnHyQdgIKUNJUS5OWVNFOk1BTlUuSVFfTEFTVFNBTEVQUklDRS4yMS8wOS8yMDE4AQAAAN1rDQACAAAABDI0LjEAQ5iFUvJB2AjB0hNx8kHYCC5DSVEuTllTRTpNQU5VLklRX0NBUEVYLjk5OS4zMC8wNC8yMDIwLi5GLkdCUC5DAQAAAN1rDQACAAAABi0xMy4yNgEIAAAABQAAAAExAQAAAAoxOTg1ODQ1MDI5AwAAAAI1NQIAAAAEMjAyMQQAAAABMQcAAAAJNC8zMC8yMDIwCAAAAAk4LzE2LzIwMjAJAAAAATC8</t>
        </is>
      </c>
      <c r="GX3" t="inlineStr">
        <is>
          <t>WAdL8kHYCFSQq1nyQdgIIENJUS4uSVFfTEFTVFNBTEVQUklDRS4zMS8xMi8yMDE0BQAAAAAAAAAIAAAAFChJbnZhbGlkIElkZW50aWZpZXIpCbZBdfJB2Aj+S1128kHYCDpDSVEuTFNFOlNGT1IuSVFfRUJJVERBX01FRElBTl9FU1QuMTAwMy4zMS8xMi8yMDE5Li5GLkdCUC5DAQAAAMtT5CECAAAAEDc0LjAzNjUyMzA4MDU1NDgBDgAAAAUAAAABMwEAAAABMAIAAAAKMTAwNDM0OTY2MAMAAAAGMTAwMTg4BAAAAAEzBgAAAAEwBwAAAAI1NQgAAAABMQkAAAABMQoAAAABMAsAAAALMTE2OTgxODYxNTMMAAAAATENAAAACDEvMS8yMDIwEAAAAAk4LzE2LzIwMjDzSBh48kHYCJQv73jyQdgIJ0NJUS5OWVNFOktPLklRX0xBU1RTQUxFUFJJQ0UuMzEvMTIvMjAxNwEAAAASaAAAAgAAAAU0NS44OAAFXX5T8kHYCE6aKHHyQdgIJUNJUS5eQ09NUC5JUV9MQVNUU0FMRVBSSUNFLjE1LzAzLzIwMTkBAAAAibgoAAIAAAAHNzY4OC41MwCgnjdR8kHYCOGhFnPyQdgINENJUS5OQVNEQVFHUzpUU0xBLklRX0lOQ19UQVguOTk5LjMwLzA0LzIwMjAuLkYuVVNELkMBAAAAEMaiAQIAAAACNTgBCAAAAAUAAAABMQEAAAAKMjAxMzkwNzQ2MwMAAAADMTYwAgAAAAI3NQQAAAABMQcAAAAJNC8zMC8yMDIwCAAAAAk4LzE2LzIwMjAJAAAAATDJMQdL8kHYCIH/plnyQdgIIENJUS4uSVFfTEFTVFNBTEVQUklDRS4wNC8wMS8yMDE5BQAA</t>
        </is>
      </c>
      <c r="GY3" t="inlineStr">
        <is>
          <t>AAAAAAAIAAAAFChJbnZhbGlkIElkZW50aWZpZXIpp3c3UfJB2AjlGF1z8kHYCClDSVEuTllTRTpSQUNFLklRX0xBU1RTQUxFUFJJQ0UuMDYvMDQvMjAxOAEAAAA9grAQAgAAAAYxMjAuNzUAKCtCdfJB2Agf4lF28kHYCDJDSVEuTkFTREFRR1M6Q0FLRS5JUV9EQV9DRi45OTkuMzAvMDQvMjAyMC4uRi5VU0QuQwEAAAAI4AQAAgAAAAY5My44NzYBCAAAAAUAAAABMQEAAAAKMjAyMTU4MTQyMAMAAAADMTYwAgAAAAQyMTYwBAAAAAExBwAAAAk0LzMwLzIwMjAIAAAACTgvMTYvMjAyMAkAAAABMP9vykzyQdgIvQqqWfJB2AgnQ0lRLiRBRURMS1IuSVFfTEFTVFNBTEVQUklDRS4zMS8xMi8yMDE5AQAAACXrWgACAAAACjAuMDIwMjQ2NjIA/gNCdfJB2AjUtkx28kHYCDFDSVEuTFNFOlNGT1IuSVFfVE9UQUxfUkVWLjk5OC4zMS8xMi8yMDE5Li5GLkdCUC5DAQAAAMtT5CEDAAAAAAAe+xd48kHYCL858njyQdgILUNJUS5OQVNEQVFHUzpDQUtFLklRX0xBU1RTQUxFUFJJQ0UuMTcvMDUvMjAxOQEAAAAI4AQAAgAAAAU0OC4wNADBqn5T8kHYCErHJnHyQdgINkNJUS5OQVNEQVFHUzpUU0xBLklRX0xUX0lOVkVTVC45OTcuMzAvMDQvMjAyMC4uRi5VU0QuQwEAAAAQxqIBAwAAAAAAvFgHS/JB2Aghz5VZ8kHYCCFDSVEuTFNFOlNGT1IuSVFfVk9MVU1FLjEyLzA0LzIwMTkBAAAAy1PkIQIAAAAIMC4wOTM3NTMAuZR/U/JB</t>
        </is>
      </c>
      <c r="GZ3" t="inlineStr">
        <is>
          <t>2Aji4Lxy8kHYCDxDSVEuTFNFOlRTQ08uSVFfVE9UQUxfQ09NTU9OX0VRVUlUWS4yMDAwLjMwLzA0LzIwMjAuLkYuR0JQLkMBAAAAMFAGAAIAAAAFMTMyNzUBCAAAAAUAAAABMQEAAAAKMjAyNjUwNzM4OAMAAAACNTUCAAAABDEwMDYEAAAAATEHAAAACTQvMzAvMjAyMAgAAAAJOC8xNi8yMDIwCQAAAAEwyTEHS/JB2Aid45tZ8kHYCCRDSVEuXkFTWC5JUV9MQVNUU0FMRVBSSUNFLjMxLzAxLzIwMTUBAAAAH1PrAQIAAAAHMzYyMS44MQDYLd508kHYCJB5RnbyQdgIJUNJUS5eQ09NUC5JUV9MQVNUU0FMRVBSSUNFLjI4LzA5LzIwMTgBAAAAibgoAAIAAAAHODA0Ni4zNQCKxTdR8kHYCMKLF3PyQdgIJUNJUS5JUTQzOTQzODE4LklRX0xBU1RTQUxFUFJJQ0UuNDM0NjUBAAAAioeeAgIAAAAIMC4zMTYyMjMA3wbedPJB2AgmlEp28kHYCCJDSVEuTllTRTpLTy5JUV9CRVRBXzVZUi4zMC8wNC8yMDIwAQAAABJoAAACAAAAETAuNTU5OTY1OTI1NzM3NzE2ALGvJFXyQdgIfRWKWfJB2AgmQ0lRLk5BU0RBUUdTOkNBS0UuSVFfVk9MVU1FLjIzLzA4LzIwMTkBAAAACOAEAAIAAAAIMC45MzkwNTUAlf0kVfJB2AjF1cBy8kHYCBlDSVEuTllTRTpSQUNFLklRX0VYQ0hBTkdFAQAAAD2CsBADAAAABE5ZU0UA/DokVfJB2AhfkIhZ8kHYCC1DSVEuTkFTREFRR1M6VFNMQS5JUV9MQVNUU0FMRVBSSUNFLjI1LzAxLzIwMTkBAAAA</t>
        </is>
      </c>
      <c r="HA3" t="inlineStr">
        <is>
          <t>EMaiAQIAAAAGMjk3LjA0AKS8f1PyQdgIOCAjcfJB2Ag1Q0lRLk5BU0RBUUdTOlRTTEEuSVFfQ09TVF9SRVYuOTk2LjMxLzEyLzIwMTkuLkYuVVNELkMBAAAAEMaiAQIAAAAIMjMxNi42ODUBCAAAAAUAAAABMQEAAAAKMTgzMDE0MzMwMAMAAAADMTYwAgAAAAExBAAAAAExBwAAAAoxMi8zMS8yMDE5CAAAAAk4LzE2LzIwMjAJAAAAATAe+xd48kHYCHkD8XjyQdgIIUNJUS5MU0U6U0ZPUi5JUV9WT0xVTUUuMTMvMTIvMjAxOQEAAADLU+QhAgAAAAgwLjI3NjI0MQCV/SRV8kHYCKGjvXLyQdgIKENJUS5MU0U6VFNDTy5JUV9MQVNUU0FMRVBSSUNFLjEyLzEwLzIwMTgBAAAAMFAGAAIAAAAFMi4xNjkAQ5iFUvJB2AhGfxVx8kHYCD9DSVEuTkFTREFRR1M6VFNMQS5JUV9FQklUREFfTUVESUFOX0VTVC4xMDAyLjMwLzA0LzIwMjAuLkYuVVNELkMBAAAAEMaiAQIAAAAENjU0NQEOAAAABQAAAAEzAQAAAAEwAgAAAAoxMDAxNTU2NjQxAwAAAAYxMDAxODgEAAAAATIGAAAAATAHAAAAAzE2MAgAAAABMQkAAAABMQoAAAABMAsAAAALMTE4OTg5MTE5ODIMAAAAATENAAAACDUvMS8yMDIwEAAAAAk4LzE2LzIwMjCkfwdL8kHYCCBeoVnyQdgIQENJUS5MU0U6U0ZPUi5JUV9NSU5PUklUWV9JTlRFUkVTVF9UT1RBTC4xMDAwLjMwLzA0LzIwMjAuLkYuR0JQLkMBAAAAy1PkIQIAAAADMC4xAQgAAAAFAAAAATEBAAAACjIwMjI1</t>
        </is>
      </c>
      <c r="HB3" t="inlineStr">
        <is>
          <t>OTk3OTkDAAAAAjU1AgAAAAQxMzEyBAAAAAExBwAAAAk0LzMwLzIwMjAIAAAACTgvMTYvMjAyMAkAAAABMMkxB0vyQdgISnSZWfJB2AhAQ0lRLk5BU0RBUUdTOlRTTEEuSVFfVE9UQUxfQ09NTU9OX0VRVUlUWS45OTguMzAvMDQvMjAyMC4uRi5VU0QuQwEAAAAQxqIBAgAAAAg0MjM3LjI0MgEIAAAABQAAAAExAQAAAAoyMDEzOTA3NDcwAwAAAAMxNjACAAAABDEwMDYEAAAAATEHAAAACTQvMzAvMjAyMAgAAAAJOC8xNi8yMDIwCQAAAAEwvFgHS/JB2AiLMZxZ8kHYCDZDSVEuTFNFOlRTQ08uSVFfRVFVSVRZX01FVEhPRC4yMDAwLjMxLzEyLzIwMTkuLkYuR0JQLkMBAAAAMFAGAAIAAAADNDY0AQgAAAAFAAAAATEBAAAACjE5ODY3OTMyNDADAAAAAjU1AgAAAAQzMDYzBAAAAAExBwAAAAoxMi8zMS8yMDE5CAAAAAk4LzE2LzIwMjAJAAAAATBHYBd48kHYCDMrAHnyQdgIKUNJUS5OWVNFOk1BTlUuSVFfTEFTVFNBTEVQUklDRS4zMS8wMS8yMDIwAQAAAN1rDQACAAAABTE4LjU3AAgPflPyQdgIu6JeWfJB2AhAQ0lRLk5ZU0U6UkFDRS5JUV9NSU5PUklUWV9JTlRFUkVTVF9UT1RBTC45OTYuMzAvMDQvMjAyMC4uRi5FVVIuQwEAAAA9grAQAgAAAAQ1LjcyAQgAAAAFAAAAATEBAAAACjE4NzYwNDMzMTMDAAAAAjUwAgAAAAQxMzEyBAAAAAExBwAAAAk0LzMwLzIwMjAIAAAACTgvMTYvMjAyMAkAAAABMNkKB0vyQdgI</t>
        </is>
      </c>
      <c r="HC3" t="inlineStr">
        <is>
          <t>LemZWfJB2AgtQ0lRLk5BU0RBUUdTOlRTTEEuSVFfTEFTVFNBTEVQUklDRS4zMC8wOS8yMDE5AQAAABDGogECAAAABjI0MC44NwAB6H1T8kHYCGbsLXHyQdgIIENJUS5OWVNFOktPLklRX1ZPTFVNRS4yMS8wNi8yMDE5AQAAABJoAAACAAAACDIxLjI2NDQyAKPWJFXyQdgILvfCcvJB2AgtQ0lRLk5BU0RBUUdTOkNBS0UuSVFfTEFTVFNBTEVQUklDRS4xMC8wOC8yMDE4AQAAAAjgBAACAAAABTQ5LjI0ADq/hVLyQdgIrlIQcfJB2AgyQ0lRLk5BU0RBUUdTOkNBS0UuSVFfQ0FQRVguOTk2LjMwLzA0LzIwMjAuLkYuVVNELkMBAAAACOAEAAIAAAAILTE1My45NDEBCAAAAAUAAAABMQEAAAAKMTg3NzE0NDQzOAMAAAADMTYwAgAAAAQyMDIxBAAAAAExBwAAAAk0LzMwLzIwMjAIAAAACTgvMTYvMjAyMAkAAAABMP9vykzyQdgIfgasWfJB2AgwQ0lRLkxTRTpUU0NPLklRX1RPVEFMX0NBLjk5OS4zMC8wNC8yMDIwLi5GLkdCUC5DAQAAADBQBgACAAAABTEyNjY4AQgAAAAFAAAAATEBAAAACjE5Njg3MzY1NjMDAAAAAjU1AgAAAAQxMDA4BAAAAAExBwAAAAk0LzMwLzIwMjAIAAAACTgvMTYvMjAyMAkAAAABMMkxB0vyQdgI6auTWfJB2Ag4Q0lRLk5ZU0U6UkFDRS5JUV9DQVNIX1NUX0lOVkVTVC4yMDAwLjMxLzEyLzIwMTkuLkYuRVVSLkMBAAAAPYKwEAIAAAAHODc2LjMzOQEIAAAABQAAAAExAQAAAAoxOTkwNDIzNjg3</t>
        </is>
      </c>
      <c r="HD3" t="inlineStr">
        <is>
          <t>AwAAAAI1MAIAAAAEMTAwMgQAAAABMQcAAAAKMTIvMzEvMjAxOQgAAAAJOC8xNi8yMDIwCQAAAAEwO4YXePJB2AhFQP948kHYCDFDSVEuTllTRTpLTy5JUV9UT1RBTF9SRVYuMTAwMC4zMS8xMi8yMDE5Li5GLlVTRC5DAQAAABJoAAACAAAABTMxODU2AQgAAAAFAAAAATEBAAAACjE5NDY0MzA3ODEDAAAAAzE2MAIAAAACMjgEAAAAATEHAAAACjEyLzMxLzIwMTkIAAAACTgvMTYvMjAyMAkAAAABMB77F3jyQdgIyYfyePJB2Ag3Q0lRLk5ZU0U6TUFOVS5JUV9DQVNIX1NUX0lOVkVTVC45OTkuMzEvMTIvMjAxOS4uRi5HQlAuQwEAAADdaw0AAgAAAAcyNDIuMDIyAQgAAAAFAAAAATEBAAAACjE5ODU4NDUwMjkDAAAAAjU1AgAAAAQxMDAyBAAAAAExBwAAAAoxMi8zMS8yMDE5CAAAAAk4LzE2LzIwMjAJAAAAATA7hhd48kHYCNlF/XjyQdgIGUNJUS4uSVFfVk9MVU1FLjExLzA1LzIwMTgFAAAAAAAAAAgAAAAUKEludmFsaWQgSWRlbnRpZmllcilDcYVS8kHYCJ1eBnHyQdgIL0NJUS5OWVNFOk1BTlUuSVFfTEFTVFNBTEVQUklDRS4zMC8wNC8yMDIwLkdCUC5DAQAAAN1rDQACAAAACjEyLjgyNzU0MjkAs0PDWvJB2AhGftFa8kHYCClDSVEuTllTRTpSQUNFLklRX0xBU1RTQUxFUFJJQ0UuMzEvMTIvMjAxNQEAAAA9grAQAgAAAAI0OAC5lH9T8kHYCPf4InHyQdgIGUNJUS4uSVFfVk9MVU1FLjI4LzEyLzIwMTgFAAAA</t>
        </is>
      </c>
      <c r="HE3" t="inlineStr">
        <is>
          <t>AAAAAAgAAAAUKEludmFsaWQgSWRlbnRpZmllcim6bX9T8kHYCJsNInHyQdgIMUNJUS5OWVNFOk1BTlUuSVFfU0hBUkVTT1VUU1RBTkRJTkcuMzAvMDYvMjAxNi5HQlABAAAA3WsNAAIAAAAKMTYzLjg5MjI4OQADScpM8kHYCEAaYXbyQdgIJENJUS5JUTI2Njg2MzkuSVFfTEFTVFNBTEVQUklDRS40MzU4NQEAAABfuCgAAgAAAAQzLjcxAKPWJFXyQdgIRjGHWfJB2AgmQ0lRLk5BU0RBUUdTOlRTTEEuSVFfVk9MVU1FLjAyLzAzLzIwMTgBAAAAEMaiAQIAAAAINS4wOTI4MjkAKCtCdfJB2Aj3Nld28kHYCCpDSVEuSVE0Mzk0MzgwNi5JUV9MQVNUU0FMRVBSSUNFLjMxLzEyLzIwMTkBAAAAfoeeAgIAAAAILTAuNjYwNzEA3wbedPJB2Ag5Rkp28kHYCDBDSVEuTllTRTpLTy5JUV9MVF9JTlZFU1QuOTk2LjMxLzEyLzIwMTkuLkYuVVNELkMBAAAAEmgAAAIAAAAFMTQ4MzkBCAAAAAUAAAABMQEAAAAKMTgyOTIzMDk1NgMAAAADMTYwAgAAAAQxMDU0BAAAAAExBwAAAAoxMi8zMS8yMDE5CAAAAAk4LzE2LzIwMjAJAAAAATA7hhd48kHYCDru+XjyQdgIQENJUS5OQVNEQVFHUzpDQUtFLklRX1RPVEFMX0RFQlRfQ1VSUkVOVC4xMDAwLjMxLzEyLzIwMTkuLkYuVVNELkMBAAAACOAEAAMAAAAAADuGF3jyQdgI23f5ePJB2AggQ0lRLk5ZU0U6S08uSVFfVk9MVU1FLjIwLzAzLzIwMjABAAAAEmgAAAIAAAAHNTEuNTEzNQCj</t>
        </is>
      </c>
      <c r="HF3" t="inlineStr">
        <is>
          <t>1iRV8kHYCDKdfFnyQdgINUNJUS5OWVNFOktPLklRX0VTVF9FUFNfR1JPV1RIXzVZUl9OVU0uNjAwMC4zMS8xMi8yMDE5AQAAABJoAAABAAAAATQA/gNCdfJB2AgPiU528kHYCChDSVEuTFNFOlRTQ08uSVFfTEFTVFNBTEVQUklDRS4zMS8xMi8yMDE4AQAAADBQBgACAAAABTEuOTAxAAgPflPyQdgIP6UrcfJB2Ag5Q0lRLk5ZU0U6S08uSVFfRUJJVERBX01FRElBTl9FU1QuMTAwMy4zMC8wNC8yMDIwLi5GLlVTRC5DAQAAABJoAAACAAAACjEyNzQ1LjMzMTUBDgAAAAUAAAABMwEAAAABMAIAAAAKMTAwMTc5Njg1NgMAAAAGMTAwMTg4BAAAAAEyBgAAAAEwBwAAAAMxNjAIAAAAATEJAAAAATEKAAAAATALAAAACzExODgzNjEyMzkwDAAAAAExDQAAAAg1LzEvMjAyMBAAAAAJOC8xNi8yMDIw/2/KTPJB2AgxEKFZ8kHYCC1DSVEuTFNFOlNGT1IuSVFfRUJJVC4xMDAwLjMwLzA0LzIwMjAuLkYuR0JQLkMBAAAAy1PkIQIAAAAFOC45NzEBCAAAAAUAAAABMQEAAAAKMjAyMjU5OTc5OQMAAAACNTUCAAAAAzQwMAQAAAABMQcAAAAJNC8zMC8yMDIwCAAAAAk4LzE2LzIwMjAJAAAAATDJMQdL8kHYCFlqpFnyQdgILUNJUS5MU0U6VFNDTy5JUV9QRVJJT0REQVRFLjEwMDAuMzAvMDQvMjAyMC4uRgEAAAAwUAYABQAAAAoyOS8wMi8yMDIwALGvJFXyQdgInYyCWfJB2Ag/Q0lRLk5BU0RBUUdTOlRTTEEuSVFfRUJJVERBX01F</t>
        </is>
      </c>
      <c r="HG3" t="inlineStr">
        <is>
          <t>RElBTl9FU1QuMTAwMy4zMS8xMi8yMDE5Li5GLlVTRC5DAQAAABDGogECAAAABDU2NTUBDgAAAAUAAAABMwEAAAABMAIAAAAKMTAwMTU1NjY0MQMAAAAGMTAwMTg4BAAAAAEyBgAAAAEwBwAAAAMxNjAIAAAAATEJAAAAATEKAAAAATALAAAACzExNzI1NjY0ODgyDAAAAAExDQAAAAgxLzEvMjAyMBAAAAAJOC8xNi8yMDIw80gYePJB2AiLVu948kHYCC1DSVEuTkFTREFRR1M6VFNMQS5JUV9MQVNUU0FMRVBSSUNFLjI4LzAyLzIwMTUBAAAAEMaiAQIAAAAGMjAzLjM0AEFSQnXyQdgIGTdQdvJB2AghQ0lRLkxTRTpTRk9SLklRX1ZPTFVNRS4yNS8xMC8yMDE5AQAAAMtT5CECAAAACDAuMzIzNjkyAJX9JFXyQdgIt3y9cvJB2AglQ0lRLl5DT01QLklRX0xBU1RTQUxFUFJJQ0UuMDQvMDUvMjAxOAEAAACJuCgAAgAAAAc3MjA5LjYyAIrFN1HyQdgIaE4Yc/JB2AgoQ0lRLkxTRTpUU0NPLklRX0xBU1RTQUxFUFJJQ0UuMDgvMDIvMjAxOQEAAAAwUAYAAgAAAAUyLjI0MgCkvH9T8kHYCJ+UI3HyQdgIKkNJUS5MU0U6VFNDTy5JUV9HUC45OTkuMzAvMDQvMjAyMC4uRi5HQlAuQwEAAAAwUAYAAgAAAAQzNTE4AQgAAAAFAAAAATEBAAAACjE5Njg3MzY1NjMDAAAAAjU1AgAAAAIxMAQAAAABMQcAAAAJNC8zMC8yMDIwCAAAAAk4LzE2LzIwMjAJAAAAATDJMQdL8kHYCH3Yn1nyQdgIJENJUS5JUTI2Njg2NDIuSVFfTEFTVFNB</t>
        </is>
      </c>
      <c r="HH3" t="inlineStr">
        <is>
          <t>TEVQUklDRS40MzU4NQEAAABiuCgAAgAAAAQ0LjY1AKPWJFXyQdgIeW6GWfJB2AgtQ0lRLk5BU0RBUUdTOkNBS0UuSVFfTEFTVFNBTEVQUklDRS4zMS8wOC8yMDE1AQAAAAjgBAACAAAABTU0LjI3ALmUf1PyQdgIGzYicfJB2AgnQ0lRLk5ZU0U6S08uSVFfTEFTVFNBTEVQUklDRS4yOC8wNi8yMDE5AQAAABJoAAACAAAABTUwLjkyAMGqflPyQdgI5iMocfJB2AgsQ0lRLk5BU0RBUUdTOkNBS0UuSVFfQkVUQV8yWVJfUlNRLjMxLzEyLzIwMTkBAAAACOAEAAIAAAARMC4xMTEyNDU2OTQ5Mjk2MDQA3wbedPJB2AhW7kZ28kHYCDVDSVEuTkFTREFRR1M6VFNMQS5JUV9JTkNfVEFYLjEwMDAuMzEvMTIvMjAxOS4uRi5VU0QuQwEAAAAQxqIBAgAAAAY1Ny44MzcBCAAAAAUAAAABMQEAAAAKMTk0NTg3MzU0NgMAAAADMTYwAgAAAAI3NQQAAAABMQcAAAAKMTIvMzEvMjAxOQgAAAAJOC8xNi8yMDIwCQAAAAEw3O2Vd/JB2AjqAep48kHYCDBDSVEuTFNFOlRTQ08uSVFfVE9UQUxfQ0EuOTk3LjMxLzEyLzIwMTkuLkYuR0JQLkMBAAAAMFAGAAIAAAAFMTQ2ODQBCAAAAAUAAAABMQEAAAAKMTg0NzgyNTE0OAMAAAACNTUCAAAABDEwMDgEAAAAATEHAAAACjEyLzMxLzIwMTkIAAAACTgvMTYvMjAyMAkAAAABMDuGF3jyQdgIncH7ePJB2AgnQ0lRLk5ZU0U6S08uSVFfTEFTVFNBTEVQUklDRS4xNi8wMi8yMDE4AQAAABJoAAAC</t>
        </is>
      </c>
      <c r="HI3" t="inlineStr">
        <is>
          <t>AAAABTQ0Ljk4ACgrQnXyQdgIR5RYdvJB2Ag3Q0lRLk5BU0RBUUdTOlRTTEEuSVFfVE9UQUxfUkVWLjEwMDAuMzEvMTIvMjAxOS4uRi5VU0QuQwEAAAAQxqIBAgAAAAkyMTQ2MS4yNjgBCAAAAAUAAAABMQEAAAAKMTk0NTg3MzU0NgMAAAADMTYwAgAAAAIyOAQAAAABMQcAAAAKMTIvMzEvMjAxOQgAAAAJOC8xNi8yMDIwCQAAAAEwHvsXePJB2AjJh/J48kHYCCxDSVEuTFNFOlRTQ08uSVFfRUJJVC45OTguMzAvMDQvMjAyMC4uRi5HQlAuQwEAAAAwUAYAAgAAAAQxNjM2AQgAAAAFAAAAATEBAAAACjE5Njg3MzY1NTkDAAAAAjU1AgAAAAM0MDAEAAAAATEHAAAACTQvMzAvMjAyMAgAAAAJOC8xNi8yMDIwCQAAAAEwyTEHS/JB2AgzuKRZ8kHYCCpDSVEuTllTRTpLTy5JUV9TR0EuOTk4LjMxLzEyLzIwMTkuLkYuVVNELkMBAAAAEmgAAAIAAAAFMTU0MDEBCAAAAAUAAAABMQEAAAAKMTk0NjQzMDc4MgMAAAADMTYwAgAAAAIyMwQAAAABMQcAAAAKMTIvMzEvMjAxOQgAAAAJOC8xNi8yMDIwCQAAAAEwHiIYePJB2AiKpO948kHYCCdDSVEuTFNFOlRTQ08uSVFfQkVUQV81WVJfUlNRLjMwLzA0LzIwMjABAAAAMFAGAAIAAAASMC4wNjAyOTAyNjg1NjY0NDk1AKPWJFXyQdgIzgSJWfJB2AgkQ0lRLl5BU1guSVFfTEFTVFNBTEVQUklDRS4xMC8wMS8yMDIwAQAAAB9T6wECAAAACjQyMDYuNzE1NjkASQUzUvJB2Ag+M79Z</t>
        </is>
      </c>
      <c r="HJ3" t="inlineStr">
        <is>
          <t>8kHYCClDSVEuTllTRTpNQU5VLklRX0xBU1RTQUxFUFJJQ0UuMTkvMDEvMjAxOAEAAADdaw0AAgAAAAIyMQAoK0J18kHYCPYrW3byQdgIJ0NJUS4kQUVETVhOLklRX0xBU1RTQUxFUFJJQ0UuMzEvMTIvMjAxOQEAAAAl61oAAgAAAAswLjE5NDczNzM3MgDfBt508kHYCBq7SnbyQdgIGUNJUS4uSVFfVk9MVU1FLjA0LzAxLzIwMTkFAAAAAAAAAAgAAAAUKEludmFsaWQgSWRlbnRpZmllcimdRn9T8kHYCI4junLyQdgIOkNJUS5OQVNEQVFHUzpUU0xBLklRX0VRVUlUWV9NRVRIT0QuOTk4LjMwLzA0LzIwMjAuLkYuVVNELkMBAAAAEMaiAQMAAAAAALxYB0vyQdgI0SuQWfJB2Ag0Q0lRLkxTRTpUU0NPLklRX1RPVEFMX0FTU0VUUy45OTcuMzEvMTIvMjAxOS4uRi5HQlAuQwEAAAAwUAYAAgAAAAU0MzkwNAEIAAAABQAAAAExAQAAAAoxODQ3ODI1MTQ4AwAAAAI1NQIAAAAEMTAwNwQAAAABMQcAAAAKMTIvMzEvMjAxOQgAAAAJOC8xNi8yMDIwCQAAAAEwO4YXePJB2AjC1/p48kHYCCFDSVEuTFNFOlNGT1IuSVFfVk9MVU1FLjE3LzA1LzIwMTkBAAAAy1PkIQIAAAAIMC40Mjk1NTUA2Tm1U/JB2Aji4Lxy8kHYCCBDSVEuLklRX0xBU1RTQUxFUFJJQ0UuMjAvMDkvMjAxOQUAAAAAAAAACAAAABQoSW52YWxpZCBJZGVudGlmaWVyKQmWN1LyQdgIx6cwc/JB2AgoQ0lRLkxTRTpUU0NPLklRX0xBU1RTQUxFUFJJQ0UuMzAv</t>
        </is>
      </c>
      <c r="HK3" t="inlineStr">
        <is>
          <t>MDQvMjAxNwEAAAAwUAYAAgAAAAYxLjgzMjUA0YN+U/JB2AhTniZx8kHYCCRDSVEuXkFTWC5JUV9MQVNUU0FMRVBSSUNFLjI5LzExLzIwMTkBAAAAH1PrAQIAAAALNDA2Ni43MzI0MTcAtbw3UvJB2AgMrRlz8kHYCC1DSVEuTkFTREFRR1M6Q0FLRS5JUV9MQVNUU0FMRVBSSUNFLjMxLzAzLzIwMTYBAAAACOAEAAIAAAAFNTMuMDkAwap+U/JB2AjD4iNx8kHYCCJDSVEuTllTRTpNQU5VLklRX1ZPTFVNRS4yMi8wMy8yMDE5AQAAAN1rDQACAAAACDAuMDUyMzQ0ALmUf1PyQdgIPAK/cvJB2AgzQ0lRLk5ZU0U6UkFDRS5JUV9JTlZFTlRPUlkuMjAwMC4zMC8wNC8yMDIwLi5GLkVVUi5DAQAAAD2CsBACAAAABzQyMC4wNTEBCAAAAAUAAAABMQEAAAAKMjAxNTY0Mjk1NAMAAAACNTACAAAABDEwNDMEAAAAATEHAAAACTQvMzAvMjAyMAgAAAAJOC8xNi8yMDIwCQAAAAEw2QoHS/JB2AgpVKxZ8kHYCC1DSVEuTkFTREFRR1M6VFNMQS5JUV9MQVNUU0FMRVBSSUNFLjA1LzAxLzIwMTgBAAAAEMaiAQIAAAAGMzE2LjU4ACgrQnXyQdgISjtcdvJB2AgwQ0lRLk5BU0RBUUdTOlRTTEEuSVFfRklMSU5HX0NVUlJFTkNZLi4zMS8xMi8yMDE5AQAAABDGogEDAAAAA1VTRAD+A0J18kHYCPTAXXbyQdgIJUNJUS5eQ09NUC5JUV9MQVNUU0FMRVBSSUNFLjI1LzEwLzIwMTkBAAAAibgoAAIAAAAHODI0My4xMgC1vDdS8kHYCCW4FXPy</t>
        </is>
      </c>
      <c r="HL3" t="inlineStr">
        <is>
          <t>QdgILUNJUS5OWVNFOk1BTlUuSVFfRUJULjEwMDIuMzEvMTIvMjAxOS4uRi5HQlAuQwEAAADdaw0AAwAAAAAAHiIYePJB2AibOet48kHYCChDSVEuTFNFOlRTQ08uSVFfTEFTVFNBTEVQUklDRS4wMy8wMS8yMDIwAQAAADBQBgACAAAABTIuNTUxAAgPflPyQdgIa75bWfJB2AggQ0lRLi5JUV9MQVNUU0FMRVBSSUNFLjAyLzA4LzIwMTkFAAAAAAAAAAgAAAAUKEludmFsaWQgSWRlbnRpZmllcimSNoVR8kHYCIbfOHPyQdgILUNJUS5OQVNEQVFHUzpUU0xBLklRX0xBU1RTQUxFUFJJQ0UuMzEvMDcvMjAxOQEAAAAQxqIBAgAAAAYyNDEuNjEACA9+U/JB2AiIUC1x8kHYCCdDSVEuTllTRTpLTy5JUV9MQVNUU0FMRVBSSUNFLjMwLzA5LzIwMTcBAAAAEmgAAAIAAAAFNDUuMDEABV1+U/JB2AiN1ydx8kHYCCVDSVEuSVE0Mzk0MzgyMS5JUV9MQVNUU0FMRVBSSUNFLjQzNTg1AQAAAI2HngICAAAACDAuMzkwNjI0AKPWJFXyQdgIsKuFWfJB2AgwQ0lRLk5ZU0U6TUFOVS5JUV9JTkNfVEFYLjk5OC4zMC8wNC8yMDIwLi5GLkdCUC5DAQAAAN1rDQACAAAABjE3LjM3OQEIAAAABQAAAAExAQAAAAoxOTg1ODQ1MDQ1AwAAAAI1NQIAAAACNzUEAAAAATEHAAAACTQvMzAvMjAyMAgAAAAJOC8xNi8yMDIwCQAAAAEw/2/KTPJB2Ah1JqdZ8kHYCDJDSVEuTllTRTpNQU5VLklRX1RPVEFMX1JFVi45OTUuMzEvMTIvMjAxOS4uRi5H</t>
        </is>
      </c>
      <c r="HM3" t="inlineStr">
        <is>
          <t>QlAuQwEAAADdaw0AAgAAAAc0MzMuMTY0AQgAAAAFAAAAATEBAAAACjE4MTA3OTA1MzIDAAAAAjU1AgAAAAIyOAQAAAABMQcAAAAKMTIvMzEvMjAxOQgAAAAJOC8xNi8yMDIwCQAAAAEwHvsXePJB2AiHn/F48kHYCCRDSVEuXlNQWC5JUV9MQVNUU0FMRVBSSUNFLjE1LzA2LzIwMTgBAAAAm7goAAIAAAAPMjc3OS42NjMwMjcyODc1AIrFN1HyQdgIlTIUc/JB2AgtQ0lRLk5BU0RBUUdTOkNBS0UuSVFfTEFTVFNBTEVQUklDRS4yNC8wNS8yMDE5AQAAAAjgBAACAAAABTQ0LjgyAMGqflPyQdgIEu4mcfJB2AguQ0lRLkxTRTpUU0NPLklRX0VCSVREQS45OTkuMzAvMDQvMjAyMC4uRi5HQlAuQwEAAAAwUAYAAgAAAAQzMjY3AQgAAAAFAAAAATEBAAAACjE5Njg3MzY1NjMDAAAAAjU1AgAAAAQ0MDUxBAAAAAExBwAAAAk0LzMwLzIwMjAIAAAACTgvMTYvMjAyMAkAAAABMMkxB0vyQdgIrgqjWfJB2AgZQ0lRLi5JUV9WT0xVTUUuMTIvMDEvMjAxOAUAAAAAAAAACAAAABQoSW52YWxpZCBJZGVudGlmaWVyKQm2QXXyQdgISjtcdvJB2AgsQ0lRLk5BU0RBUUdTOkNBS0UuSVFfRVBTX0VTVC42MDAwLjMxLzEyLzIwMTkBAAAACOAEAAIAAAAGMi43MjY5AQ4AAAAFAAAAAjExAQAAAAcyNTk5Njk1AgAAAAk2NTI1NzM5NDIDAAAABjEwMDE3MwQAAAABMgYAAAABMAcAAAADMTYwCAAAAAEwCQAAAAExCgAAAAEwCwAAAAsxMTc1</t>
        </is>
      </c>
      <c r="HN3" t="inlineStr">
        <is>
          <t>NzQ1ODk4MQwAAAACMTINAAAACDEvMS8yMDIwEAAAAAoxMi8zMS8yMDE5KCtCdfJB2AjuGkx28kHYCCJDSVEuTllTRTpSQUNFLklRX1ZPTFVNRS4wMi8wMy8yMDE4AQAAAD2CsBACAAAACDAuNjkzNjQ4ACgrQnXyQdgI0V1XdvJB2Ag8Q0lRLk5ZU0U6TUFOVS5JUV9SRVZFTlVFX01FRElBTl9FU1QuNjAwMS4zMS8xMi8yMDE5Li5GLkdCUC5DAQAAAN1rDQADAAAAAADzSBh48kHYCGRx83jyQdgIGUNJUS4uSVFfVk9MVU1FLjA4LzAyLzIwMTkFAAAAAAAAAAgAAAAUKEludmFsaWQgSWRlbnRpZmllcinHH39T8kHYCHBKunLyQdgIIENJUS4uSVFfTEFTVFNBTEVQUklDRS4zMS8wMy8yMDE1BQAAAAAAAAAIAAAAFChJbnZhbGlkIElkZW50aWZpZXIpXzPcdPJB2AimtkV28kHYCCxDSVEuTllTRTpNQU5VLklRX0dQLjIwMDAuMzEvMTIvMjAxOS4uRi5HQlAuQwEAAADdaw0AAgAAAAc1NjEuNjY4AQgAAAAFAAAAATEBAAAACjE5OTM2MjEzMjIDAAAAAjU1AgAAAAIxMAQAAAABMQcAAAAKMTIvMzEvMjAxOQgAAAAJOC8xNi8yMDIwCQAAAAEwHvsXePJB2Aig3PB48kHYCC9DSVEuTllTRTpSQUNFLklRX0VCSVREQS45OTguMzEvMTIvMjAxOS4uRi5FVVIuQwEAAAA9grAQAgAAAAc3ODQuNTc5AQgAAAAFAAAAATEBAAAACjE5NDc0NDQxODQDAAAAAjUwAgAAAAQ0MDUxBAAAAAExBwAAAAoxMi8zMS8yMDE5CAAAAAk4LzE2</t>
        </is>
      </c>
      <c r="HO3" t="inlineStr">
        <is>
          <t>LzIwMjAJAAAAATAeIhh48kHYCM5E7njyQdgILUNJUS5OWVNFOlJBQ0UuSVFfUFJJQ0VfVk9MX0hJU1RfWVIuMzEvMTIvMjAxOQEAAAA9grAQAgAAAAcyMi43MzE2AOvf3XTyQdgIILFHdvJB2AgnQ0lRLiRBRURVWlMuSVFfTEFTVFNBTEVQUklDRS4zMS8xMi8yMDE5AQAAACXrWgACAAAACzAuMDAwMzg2MTQ0AP4DQnXyQdgIsN1MdvJB2AgmQ0lRLk5BU0RBUUdTOlRTTEEuSVFfVk9MVU1FLjA5LzAzLzIwMTgBAAAAEMaiAQIAAAAINS41MDY3NjQAKCtCdfJB2AgIm1Z28kHYCCdDSVEuTllTRTpLTy5JUV9MQVNUU0FMRVBSSUNFLjMxLzAzLzIwMTYBAAAAEmgAAAIAAAAFNDYuMzkAwap+U/JB2AjD4iNx8kHYCDpDSVEuTFNFOlNGT1IuSVFfVE9UQUxfREVCVF9DVVJSRU5ULjk5OS4zMC8wNC8yMDIwLi5GLkdCUC5DAQAAAMtT5CEDAAAAAADZCgdL8kHYCBCQllnyQdgILENJUS5MU0U6VFNDTy5JUV9FQklULjk5Ny4zMS8xMi8yMDE5Li5GLkdCUC5DAQAAADBQBgACAAAAAzgwNgEIAAAABQAAAAExAQAAAAoxODQ3ODI1MTQ4AwAAAAI1NQIAAAADNDAwBAAAAAExBwAAAAoxMi8zMS8yMDE5CAAAAAk4LzE2LzIwMjAJAAAAATAeIhh48kHYCHPV63jyQdgIKENJUS5MU0U6U0ZPUi5JUV9MQVNUU0FMRVBSSUNFLjI1LzEwLzIwMTkBAAAAy1PkIQIAAAAFMS42NTUABV1+U/JB2AjJZixx8kHYCCFDSVEuTFNFOlRTQ08u</t>
        </is>
      </c>
      <c r="HP3" t="inlineStr">
        <is>
          <t>SVFfVk9MVU1FLjIzLzAyLzIwMTgBAAAAMFAGAAIAAAAIMTguNjc2NjMAKCtCdfJB2Ahz+Fd28kHYCDZDSVEuR0JQLklRX0ZVTExfQ1VSVkVfQU5OVUFMLkFMTENPUlAuSUcuMjBZLjMxLzEyLzIwMTkBAAAAAAAAAAIAAAAJMC4wMjM0NjAzANgt3nTyQdgIfzVJdvJB2AgxQ0lRLk5BU0RBUUdTOkNBS0UuSVFfUEVSSU9EREFURS45OTUuMzAvMDQvMjAyMC4uRgEAAAAI4AQABQAAAAozMC8xMi8yMDE0ALGvJFXyQdgINx2AWfJB2AgsQ0lRLk5BU0RBUUdTOkNBS0UuSVFfRVBTX0VTVC42MDAwLjMwLzA0LzIwMjABAAAACOAEAAIAAAAILTIuMDMzMDgBDgAAAAUAAAACMTEBAAAABzI1OTk2OTUCAAAACjEwMDIyMjQyMjIDAAAABjEwMDE3MwQAAAABMgYAAAABMAcAAAADMTYwCAAAAAEwCQAAAAExCgAAAAEwCwAAAAsxMTg4NjUwODMxNAwAAAACMTINAAAACDUvMS8yMDIwEAAAAAk0LzMwLzIwMjCxryRV8kHYCESKg1nyQdgIKENJUS5MU0U6U0ZPUi5JUV9MQVNUU0FMRVBSSUNFLjIwLzAzLzIwMjABAAAAy1PkIQIAAAAFMS4yOTUAAeh9U/JB2Ai6LV5Z8kHYCCFDSVEuTFNFOlRTQ08uSVFfVk9MVU1FLjAxLzAzLzIwMTkBAAAAMFAGAAIAAAAIMjYuMzY0ODEApLx/U/JB2AiP8b1y8kHYCDtDSVEuTFNFOlRTQ08uSVFfVE9UQUxfREVCVF9DVVJSRU5ULjEwMDAuMzEvMTIvMjAxOS4uRi5HQlAuQwEAAAAwUAYAAgAA</t>
        </is>
      </c>
      <c r="HQ3" t="inlineStr">
        <is>
          <t>AAQxNTk5AQgAAAAFAAAAATEBAAAACjE5Njg3MzY1NjMDAAAAAjU1AgAAAAUyNTIyMwQAAAABMQcAAAAKMTIvMzEvMjAxOQgAAAAJOC8xNi8yMDIwCQAAAAEwO4YXePJB2AhDUvl48kHYCDFDSVEuTFNFOlNGT1IuSVFfVE9UQUxfQ0EuMjAwMC4zMS8xMi8yMDE5Li5GLkdCUC5DAQAAAMtT5CECAAAABzEwNi4xMjYBCAAAAAUAAAABMQEAAAAKMTk2MTExNzQwMQMAAAACNTUCAAAABDEwMDgEAAAAATEHAAAACjEyLzMxLzIwMTkIAAAACTgvMTYvMjAyMAkAAAABMDuGF3jyQdgICoP8ePJB2Ag4Q0lRLk5ZU0U6TUFOVS5JUV9FU1RfRVBTX0dST1dUSF81WVJfSElHSC42MDAwLjMxLzEyLzIwMTkBAAAA3WsNAAIAAAAHMC4yMjc1NQEOAAAABQAAAAE3AQAAAAkyMTUwNTUzODUCAAAABjcwMjcyOAMAAAAGMTAwMTY5BAAAAAEzBgAAAAEwBwAAAAEwCAAAAAEwCQAAAAExCgAAAAEwCwAAAAsxMTY5MjcyMzE5MwwAAAABOA0AAAAIMS8xLzIwMjAQAAAACjEyLzMxLzIwMTkoK0J18kHYCJFiTnbyQdgILENJUS5MU0U6U0ZPUi5JUV9FQlQuMjAwMC4zMS8xMi8yMDE5Li5GLkdCUC5DAQAAAMtT5CECAAAACi0xNS42MzYwMDMBCAAAAAUAAAABMQEAAAAKMTk2MTExNzQwMQMAAAACNTUCAAAAAzEzOQQAAAABMQcAAAAKMTIvMzEvMjAxOQgAAAAJOC8xNi8yMDIwCQAAAAEw3O2Vd/JB2Aix6+p48kHYCCFDSVEuTFNFOlNGT1Iu</t>
        </is>
      </c>
      <c r="HR3" t="inlineStr">
        <is>
          <t>SVFfVk9MVU1FLjAyLzA4LzIwMTkBAAAAy1PkIQIAAAAHMC4wNTA4NgDZObVT8kHYCLcuvXLyQdgINENJUS5OQVNEQVFHUzpDQUtFLklRX0lOQ19UQVguOTk5LjMxLzEyLzIwMTkuLkYuVVNELkMBAAAACOAEAAIAAAAHLTEwLjkyNgEIAAAABQAAAAExAQAAAAoxOTQ4MTc2NjgwAwAAAAMxNjACAAAAAjc1BAAAAAExBwAAAAoxMi8zMS8yMDE5CAAAAAk4LzE2LzIwMjAJAAAAATDc7ZV38kHYCGjb6XjyQdgINkNJUS5HQlAuSVFfRlVMTF9DVVJWRV9BTk5VQUwuQUxMQ09SUC5JRy4yMFkuMzAvMDQvMjAyMAEAAAAAAAAAAgAAAAkwLjAyNDgyMDkAqiQlVfJB2AhTCodZ8kHYCDVDSVEuTkFTREFRR1M6Q0FLRS5JUV9DT1NUX1JFVi45OTkuMzAvMDQvMjAyMC4uRi5VU0QuQwEAAAAI4AQAAgAAAAgxMzY3LjAxNAEIAAAABQAAAAExAQAAAAoyMDIxNTgxNDIwAwAAAAMxNjACAAAAATEEAAAAATEHAAAACTQvMzAvMjAyMAgAAAAJOC8xNi8yMDIwCQAAAAEw/2/KTPJB2Ai17p5Z8kHYCBlDSVEuLklRX1ZPTFVNRS4xNy8wMS8yMDIwBQAAAAAAAAAIAAAAFChJbnZhbGlkIElkZW50aWZpZXIp2Tm1U/JB2AhyAnVZ8kHYCC1DSVEuTFNFOlNGT1IuSVFfUEVSSU9EREFURS4yMDAwLjMwLzA0LzIwMjAuLkYBAAAAy1PkIQUAAAAKMzEvMTIvMjAxOQCxryRV8kHYCLoXglnyQdgIRENJUS5OQVNEQVFHUzpDQUtFLklRX01JTk9S</t>
        </is>
      </c>
      <c r="HS3" t="inlineStr">
        <is>
          <t>SVRZX0lOVEVSRVNUX1RPVEFMLjk5Ni4zMC8wNC8yMDIwLi5GLlVTRC5DAQAAAAjgBAADAAAAAAD/b8pM8kHYCC3pmVnyQdgILENJUS5MU0U6U0ZPUi5JUV9QRVJJT0REQVRFLjk5NS4zMC8wNC8yMDIwLi5GAQAAAMtT5CEDAAAAAACxryRV8kHYCDcdgFnyQdgINUNJUS5MU0U6U0ZPUi5JUV9FUVVJVFlfTUVUSE9ELjk5OC4zMC8wNC8yMDIwLi5GLkdCUC5DAQAAAMtT5CEDAAAAAADZCgdL8kHYCNErkFnyQdgIMENJUS5MU0U6U0ZPUi5JUV9UT1RBTF9DQS45OTcuMzAvMDQvMjAyMC4uRi5HQlAuQwEAAADLU+QhAwAAAAAA2QoHS/JB2AgD+5NZ8kHYCC1DSVEuTkFTREFRR1M6VFNMQS5JUV9MQVNUU0FMRVBSSUNFLjEzLzA3LzIwMTgBAAAAEMaiAQIAAAAGMzE4Ljg3ADq/hVLyQdgIbZUNcfJB2AgiQ0lRLk5ZU0U6UkFDRS5JUV9WT0xVTUUuMjIvMDMvMjAxOQEAAAA9grAQAgAAAAgwLjQxMTg4MgC5lH9T8kHYCC2Cu3LyQdgIMUNJUS5OQVNEQVFHUzpDQUtFLklRX1NHQS4yMDAwLjMxLzEyLzIwMTkuLkYuVVNELkMBAAAACOAEAAIAAAAHMzU1LjI4NwEIAAAABQAAAAExAQAAAAoxOTkxMzI3MDQwAwAAAAMxNjACAAAAAjIzBAAAAAExBwAAAAoxMi8zMS8yMDE5CAAAAAk4LzE2LzIwMjAJAAAAATAeIhh48kHYCHwZ8HjyQdgIJkNJUS5OQVNEQVFHUzpUU0xBLklRX1ZPTFVNRS4wNy8wNi8yMDE5AQAAABDGogEC</t>
        </is>
      </c>
      <c r="HT3" t="inlineStr">
        <is>
          <t>AAAACDE2LjAwMzUzAKPWJFXyQdgIg7/BcvJB2Ag6Q0lRLk5BU0RBUUdTOkNBS0UuSVFfRVFVSVRZX01FVEhPRC45OTcuMzAvMDQvMjAyMC4uRi5VU0QuQwEAAAAI4AQAAgAAAAI0MgEIAAAABQAAAAExAQAAAAoxOTQ4MTc2NjYyAwAAAAMxNjACAAAABDMwNjMEAAAAATEHAAAACTQvMzAvMjAyMAgAAAAJOC8xNi8yMDIwCQAAAAEwA0nKTPJB2AjKUpBZ8kHYCC1DSVEuTFNFOlNGT1IuSVFfREFfQ0YuOTk2LjMwLzA0LzIwMjAuLkYuR0JQLkMBAAAAy1PkIQMAAAAAANkKB0vyQdgImH+qWfJB2AgoQ0lRLkxTRTpTRk9SLklRX0xBU1RTQUxFUFJJQ0UuMDUvMDcvMjAxOQEAAADLU+QhAgAAAAQxLjYzANGDflPyQdgI5iMocfJB2AgqQ0lRLkxTRTpUU0NPLklRX0ZJU0NBTF9RLjUwMC4zMC8wNC8yMDIwLi5GAQAAADBQBgADAAAAAlE0APw6JFXyQdgIviuJWfJB2AgpQ0lRLk5ZU0U6TUFOVS5JUV9MQVNUU0FMRVBSSUNFLjMwLzA2LzIwMTUBAAAA3WsNAAIAAAAFMTcuODYApLx/U/JB2AhusCBx8kHYCCRDSVEuXkFTWC5JUV9MQVNUU0FMRVBSSUNFLjMxLzEwLzIwMTgBAAAAH1PrAQIAAAALMzkwNC4yMzM1OTkACZY3UvJB2Aj7EAtz8kHYCCRDSVEuXkFTWC5JUV9MQVNUU0FMRVBSSUNFLjA3LzA5LzIwMTgBAAAAH1PrAQIAAAALNDAyMS45OTcyMjkAisU3UfJB2AiegBtz8kHYCD9DSVEuTkFTREFRR1M6VFNMQS5J</t>
        </is>
      </c>
      <c r="HU3" t="inlineStr">
        <is>
          <t>UV9FQklUREFfTUVESUFOX0VTVC4xMDAxLjMwLzA0LzIwMjAuLkYuVVNELkMBAAAAEMaiAQIAAAAENDE2MgEOAAAABQAAAAEzAQAAAAEwAgAAAAoxMDAwODcyOTYzAwAAAAYxMDAxODgEAAAAATIGAAAAATAHAAAAAzE2MAgAAAABMQkAAAABMQoAAAABMAsAAAALMTE4OTg5MTIwMzYMAAAAATENAAAACDUvMS8yMDIwEAAAAAk4LzE2LzIwMjCkfwdL8kHYCOxHolnyQdgIPENJUS5OWVNFOk1BTlUuSVFfVE9UQUxfREVCVF9DVVJSRU5ULjEwMDAuMzEvMTIvMjAxOS4uRi5HQlAuQwEAAADdaw0AAgAAAAU1LjQ1MwEIAAAABQAAAAExAQAAAAoxOTg1ODQ1MDYzAwAAAAI1NQIAAAAFMjUyMjMEAAAAATEHAAAACjEyLzMxLzIwMTkIAAAACTgvMTYvMjAyMAkAAAABMDuGF3jyQdgI23f5ePJB2AgzQ0lRLkxTRTpTRk9SLklRX1BSRUZfRVFVSVRZLjk5Ni4zMS8xMi8yMDE5Li5GLkdCUC5DAQAAAMtT5CEDAAAAAAAe+xd48kHYCBmC9HjyQdgIKkNJUS5MU0U6VFNDTy5JUV9DT1NUX0JPUlJPV0lORy4uMzEvMTIvMjAxOQEAAAAwUAYAAgAAAAUxLjkzNwEIAAAABQAAAAExAQAAAAoxOTg2NzkzMjQwAwAAAAI1NQIAAAAFMjE2ODEEAAAAATAHAAAACjEyLzMxLzIwMTkIAAAACTgvMjQvMjAxOQkAAAABMP4DQnXyQdgIQ01PdvJB2AgtQ0lRLk5ZU0U6S08uSVFfRUJJVERBLjk5OC4zMC8wNC8yMDIwLi5GLlVTRC5DAQAAABJo</t>
        </is>
      </c>
      <c r="HV3" t="inlineStr">
        <is>
          <t>AAACAAAABTEwNjAwAQgAAAAFAAAAATEBAAAACjIwMTY3OTEyNTADAAAAAzE2MAIAAAAENDA1MQQAAAABMQcAAAAJNC8zMC8yMDIwCAAAAAk4LzE2LzIwMjAJAAAAATADScpM8kHYCK4Ko1nyQdgIJkNJUS5OQVNEQVFHUzpUU0xBLklRX1ZPTFVNRS4xMC8wMS8yMDIwAQAAABDGogECAAAACDEyLjk3NjgzAKPWJFXyQdgIw2Z7WfJB2AgpQ0lRLk5ZU0U6UkFDRS5JUV9MQVNUU0FMRVBSSUNFLjMxLzAzLzIwMTcBAAAAPYKwEAIAAAAFNzQuMzYA0YN+U/JB2AgPUiZx8kHYCDVDSVEuTllTRTpNQU5VLklRX1BSRUZfRVFVSVRZLjEwMDAuMzAvMDQvMjAyMC4uRi5HQlAuQwEAAADdaw0AAwAAAAAA/2/KTPJB2AjTIJtZ8kHYCDFDSVEuTllTRTpLTy5JUV9UT1RBTF9MSUFCLjk5Ni4zMC8wNC8yMDIwLi5GLlVTRC5DAQAAABJoAAACAAAABTY0MjMyAQgAAAAFAAAAATEBAAAACjE4NzU3OTc4MDkDAAAAAzE2MAIAAAAEMTI3NgQAAAABMQcAAAAJNC8zMC8yMDIwCAAAAAk4LzE2LzIwMjAJAAAAATADScpM8kHYCPCrmlnyQdgIKUNJUS5OWVNFOlJBQ0UuSVFfTEFTVFNBTEVQUklDRS4yMC8xMi8yMDE5AQAAAD2CsBACAAAABjE2Ny4wMQDoNX5T8kHYCFY6LnHyQdgILkNJUS5OWVNFOk1BTlUuSVFfREFfQ0YuOTk3LjMwLzA0LzIwMjAuLkYuR0JQLkMBAAAA3WsNAAIAAAAGOTguMDg4AQgAAAAFAAAAATEBAAAACjE5MTAy</t>
        </is>
      </c>
      <c r="HW3" t="inlineStr">
        <is>
          <t>NDc0MDMDAAAAAjU1AgAAAAQyMTYwBAAAAAExBwAAAAk0LzMwLzIwMjAIAAAACTgvMTYvMjAyMAkAAAABMP9vykzyQdgIoFiqWfJB2Ag1Q0lRLkxTRTpTRk9SLklRX0VRVUlUWV9NRVRIT0QuOTk3LjMxLzEyLzIwMTkuLkYuR0JQLkMBAAAAy1PkIQMAAAAAAEdgF3jyQdgI1I7/ePJB2AgpQ0lRLk5ZU0U6UkFDRS5JUV9MQVNUU0FMRVBSSUNFLjI5LzA2LzIwMTgBAAAAPYKwEAIAAAAGMTM1LjAxADq/hVLyQdgI2w8McfJB2AgkQ0lRLl5BU1guSVFfTEFTVFNBTEVQUklDRS4xNy8wOC8yMDE4AQAAAB9T6wECAAAACzQxNTMuODE5NDE0AIrFN1HyQdgInoAbc/JB2Ag5Q0lRLk5BU0RBUUdTOkNBS0UuSVFfUFJFRl9FUVVJVFkuMTAwMC4zMS8xMi8yMDE5Li5GLlVTRC5DAQAAAAjgBAADAAAAAACE1Bd48kHYCPr29HjyQdgIM0NJUS5OWVNFOk1BTlUuSVFfTFRfSU5WRVNULjIwMDAuMzAvMDQvMjAyMC4uRi5HQlAuQwEAAADdaw0AAwAAAAAAvFgHS/JB2AiiMpVZ8kHYCC9DSVEuTllTRTpLTy5JUV9DT1NUX1JFVi45OTguMzAvMDQvMjAyMC4uRi5VU0QuQwEAAAASaAAAAgAAAAUxMzcyMQEIAAAABQAAAAExAQAAAAoyMDE2NzkxMjUwAwAAAAMxNjACAAAAATEEAAAAATEHAAAACTQvMzAvMjAyMAgAAAAJOC8xNi8yMDIwCQAAAAEwA0nKTPJB2Ai17p5Z8kHYCC1DSVEuTkFTREFRR1M6Q0FLRS5JUV9MQVNUU0FMRVBS</t>
        </is>
      </c>
      <c r="HX3" t="inlineStr">
        <is>
          <t>SUNFLjE5LzAxLzIwMTgBAAAACOAEAAIAAAAFNDguMzQAKCtCdfJB2AijA1t28kHYCClDSVEuTllTRTpSQUNFLklRX0xBU1RTQUxFUFJJQ0UuMDUvMDcvMjAxOQEAAAA9grAQAgAAAAYxNjUuNjEA0YN+U/JB2AjmIyhx8kHYCClDSVEuTllTRTpLTy5JUV9HUC45OTYuMzAvMDQvMjAyMC4uRi5VU0QuQwEAAAASaAAAAgAAAAUyNjgxMgEIAAAABQAAAAExAQAAAAoxODc1Nzk3ODA5AwAAAAMxNjACAAAAAjEwBAAAAAExBwAAAAk0LzMwLzIwMjAIAAAACTgvMTYvMjAyMAkAAAABMANJykzyQdgIcyagWfJB2AgpQ0lRLk5ZU0U6UkFDRS5JUV9MQVNUU0FMRVBSSUNFLjE3LzA4LzIwMTgBAAAAPYKwEAIAAAAFMTIwLjgAOr+FUvJB2AimoBBx8kHYCCFDSVEuTFNFOlNGT1IuSVFfVk9MVU1FLjI0LzA1LzIwMTkBAAAAy1PkIQIAAAAIMC4yMzcwOTgA2Tm1U/JB2AjIB71y8kHYCDRDSVEuTFNFOlNGT1IuSVFfVE9UQUxfQVNTRVRTLjk5Ny4zMS8xMi8yMDE5Li5GLkdCUC5DAQAAAMtT5CEDAAAAAAA7hhd48kHYCHn9+njyQdgIK0NJUS5OWVNFOk1BTlUuSVFfR1AuOTk2LjMwLzA0LzIwMjAuLkYuR0JQLkMBAAAA3WsNAAIAAAAHMzQ3LjIzMQEIAAAABQAAAAExAQAAAAoxODYxNzM2ODY5AwAAAAI1NQIAAAACMTAEAAAAATEHAAAACTQvMzAvMjAyMAgAAAAJOC8xNi8yMDIwCQAAAAEw/2/KTPJB2AhzJqBZ8kHYCDtDSVEu</t>
        </is>
      </c>
      <c r="HY3" t="inlineStr">
        <is>
          <t>TFNFOlNGT1IuSVFfUkVWRU5VRV9NRURJQU5fRVNULjYwMDEuMzAvMDQvMjAyMC4uRi5HQlAuQwEAAADLU+QhAwAAAAAApH8HS/JB2AhM9JxZ8kHYCEFDSVEuTllTRTpSQUNFLklRX01JTk9SSVRZX0lOVEVSRVNUX1RPVEFMLjIwMDAuMzEvMTIvMjAxOS4uRi5FVVIuQwEAAAA9grAQAgAAAAU3LjQ5NAEIAAAABQAAAAExAQAAAAoxOTkwNDIzNjg3AwAAAAI1MAIAAAAEMTMxMgQAAAABMQcAAAAKMTIvMzEvMjAxOQgAAAAJOC8xNi8yMDIwCQAAAAEwhNQXePJB2Ajz4fZ48kHYCCpDSVEuTFNFOlNGT1IuSVFfR1AuOTk5LjMxLzEyLzIwMTkuLkYuR0JQLkMBAAAAy1PkIQMAAAAAAB4iGHjyQdgImo7wePJB2AgpQ0lRLk5ZU0U6UkFDRS5JUV9MQVNUU0FMRVBSSUNFLjA2LzA5LzIwMTkBAAAAPYKwEAIAAAAGMTYzLjExANGDflPyQdgIWJMqcfJB2Ag9Q0lRLk5ZU0U6S08uSVFfVE9UQUxfREVCVF9OT05fQ1VSUkVOVC45OTguMzAvMDQvMjAyMC4uRi5VU0QuQwEAAAASaAAAAgAAAAUzMTIyMQEIAAAABQAAAAExAQAAAAoyMDE2NzkxMjUwAwAAAAMxNjACAAAABTI1MjI0BAAAAAExBwAAAAk0LzMwLzIwMjAIAAAACTgvMTYvMjAyMAkAAAABMANJykzyQdgIjmOYWfJB2AgzQ0lRLk5BU0RBUUdTOlRTTEEuSVFfRUJJVERBLjk5OC4zMC8wNC8yMDIwLi5GLlVTRC5DAQAAABDGogECAAAAATQBCAAAAAUAAAABMQEAAAAK</t>
        </is>
      </c>
      <c r="HZ3" t="inlineStr">
        <is>
          <t>MjAxMzkwNzQ3MAMAAAADMTYwAgAAAAQ0MDUxBAAAAAExBwAAAAk0LzMwLzIwMjAIAAAACTgvMTYvMjAyMAkAAAABMMkxB0vyQdgIrgqjWfJB2AgkQ0lRLklRMjY2ODY0MS5JUV9MQVNUU0FMRVBSSUNFLjQzNTg1AQAAAGG4KAACAAAABDQuMDUAo9YkVfJB2AhvlYZZ8kHYCDZDSVEuVVNELklRX0ZVTExfQ1VSVkVfQU5OVUFMLkFMTENPUlAuSUcuMjBZLjMwLzA0LzIwMjABAAAAAAAAAAIAAAAJMC4wMjczODMyAKokJVXyQdgIZbyGWfJB2AglQ0lRLl5DT01QLklRX0xBU1RTQUxFUFJJQ0UuMzEvMDUvMjAxNgEAAACJuCgAAgAAAAc0OTQ4LjA1AHyrhVHyQdgIXScKc/JB2AgyQ0lRLk5BU0RBUUdTOkNBS0UuSVFfUEVSSU9EREFURS4yMDAwLjMwLzA0LzIwMjAuLkYBAAAACOAEAAUAAAAKMzEvMTIvMjAxOQCxryRV8kHYCOtlglnyQdgILUNJUS5OQVNEQVFHUzpDQUtFLklRX0xBU1RTQUxFUFJJQ0UuMTcvMDgvMjAxOAEAAAAI4AQAAgAAAAU1MS4zMgA6v4VS8kHYCPDIEHHyQdgIIkNJUS5OWVNFOk1BTlUuSVFfVk9MVU1FLjAzLzA0LzIwMjABAAAA3WsNAAIAAAAIMC4wODQzMDMAlf0kVfJB2AinknlZ8kHYCDdDSVEuTkFTREFRR1M6Q0FLRS5JUV9UT1RBTF9MSUFCLjk5Ni4zMS8xMi8yMDE5Li5GLlVTRC5DAQAAAAjgBAACAAAABzYwNC44NjYBCAAAAAUAAAABMQEAAAAKMTgzMDM4Njk4NgMAAAADMTYwAgAA</t>
        </is>
      </c>
      <c r="IA3" t="inlineStr">
        <is>
          <t>AAQxMjc2BAAAAAExBwAAAAoxMi8zMS8yMDE5CAAAAAk4LzE2LzIwMjAJAAAAATCE1Bd48kHYCBFt9XjyQdgIKUNJUS5OWVNFOk1BTlUuSVFfTEFTVFNBTEVQUklDRS4zMC8wOC8yMDE5AQAAAN1rDQACAAAABDE3LjEA0YN+U/JB2AhTRSpx8kHYCC5DSVEuTFNFOlRTQ08uSVFfTEFTVFNBTEVQUklDRS4yOS8wMi8yMDIwLkdCUC5DAQAAADBQBgACAAAABTIuMjg1ABUiykzyQdgI3l2MWfJB2AgyQ0lRLk5BU0RBUUdTOlRTTEEuSVFfQ0FQRVguOTk4LjMxLzEyLzIwMTkuLkYuVVNELkMBAAAAEMaiAQIAAAAJLTE0NDAuNDcxAQgAAAAFAAAAATEBAAAACjE5NDU4NzM1NTEDAAAAAzE2MAIAAAAEMjAyMQQAAAABMQcAAAAKMTIvMzEvMjAxOQgAAAAJOC8xNi8yMDIwCQAAAAEw2hSWd/JB2AggmOV48kHYCDdDSVEuVVNELklRX0ZVTExfQ1VSVkVfQU5OVUFMLkFMTENPUlAuQ0NDLjIwWS4zMS8xMi8yMDE5AQAAAAAAAAACAAAABzAuMTQzOTIA2C3edPJB2Ahog0l28kHYCCtDSVEuTllTRTpLTy5JUV9FQklULjk5OS4zMS8xMi8yMDE5Li5GLlVTRC5DAQAAABJoAAACAAAABDkwNzgBCAAAAAUAAAABMQEAAAAKMTk0NjQzMDc3OQMAAAADMTYwAgAAAAM0MDAEAAAAATEHAAAACjEyLzMxLzIwMTkIAAAACTgvMTYvMjAyMAkAAAABMB4iGHjyQdgITErsePJB2AgpQ0lRLk5ZU0U6TUFOVS5JUV9MQVNUU0FMRVBSSUNFLjE2</t>
        </is>
      </c>
      <c r="IB3" t="inlineStr">
        <is>
          <t>LzExLzIwMTgBAAAA3WsNAAIAAAAFMjAuODYAx+J/U/JB2Air8R1x8kHYCEVDSVEuTkFTREFRR1M6VFNMQS5JUV9NSU5PUklUWV9JTlRFUkVTVF9UT1RBTC4xMDAwLjMxLzEyLzIwMTkuLkYuVVNELkMBAAAAEMaiAQIAAAAIMTM5MC4zNjEBCAAAAAUAAAABMQEAAAAKMTk0NTg3MzU0NgMAAAADMTYwAgAAAAQxMzEyBAAAAAExBwAAAAoxMi8zMS8yMDE5CAAAAAk4LzE2LzIwMjAJAAAAATCE1Bd48kHYCO3L9njyQdgILkNJUS5OWVNFOlJBQ0UuSVFfQ0FQRVguOTk3LjMxLzEyLzIwMTkuLkYuRVVSLkMBAAAAPYKwEAIAAAAHLTE4NC45MQEIAAAABQAAAAExAQAAAAoxODc2MDQzMzEzAwAAAAI1MAIAAAAEMjAyMQQAAAABMQcAAAAKMTIvMzEvMjAxOQgAAAAJOC8xNi8yMDIwCQAAAAEw2hSWd/JB2AgqceV48kHYCCdDSVEuJEFFREhLRC5JUV9MQVNUU0FMRVBSSUNFLjMwLzA0LzIwMjABAAAAJetaAAIAAAALMC40NzM4MjE3NjcAqiQlVfJB2AjPNoVZ8kHYCChDSVEuTFNFOlNGT1IuSVFfTEFTVFNBTEVQUklDRS4zMC8wNi8yMDE4AQAAAMtT5CEDAAAAAADoNX5T8kHYCHf3KXHyQdgIJUNJUS5eQ09NUC5JUV9MQVNUU0FMRVBSSUNFLjMwLzA5LzIwMTgBAAAAibgoAAIAAAAHODA0Ni4zNQAJljdS8kHYCICLCXPyQdgIKENJUS5MU0U6VFNDTy5JUV9MQVNUU0FMRVBSSUNFLjMxLzAxLzIwMTkBAAAAMFAGAAIAAAAF</t>
        </is>
      </c>
      <c r="IC3" t="inlineStr">
        <is>
          <t>Mi4yMzEACA9+U/JB2AgT8ytx8kHYCC1DSVEuTFNFOlNGT1IuSVFfUFJJQ0VfVk9MX0hJU1RfMllSLjMwLzA0LzIwMjABAAAAy1PkIQMAAAAAAPw6JFXyQdgI27aIWfJB2Ag6Q0lRLk5BU0RBUUdTOkNBS0UuSVFfVE9UQUxfQVNTRVRTLjIwMDAuMzAvMDQvMjAyMC4uRi5VU0QuQwEAAAAI4AQAAgAAAAgyODQwLjU5MwEIAAAABQAAAAExAQAAAAoyMDIxNTgyNzA0AwAAAAMxNjACAAAABDEwMDcEAAAAATEHAAAACTQvMzAvMjAyMAgAAAAJOC8xNi8yMDIwCQAAAAEwA0nKTPJB2AjbSJRZ8kHYCBlDSVEuLklRX1ZPTFVNRS4yNy8xMi8yMDE5BQAAAAAAAAAIAAAAFChJbnZhbGlkIElkZW50aWZpZXIp2Tm1U/JB2Ag6W7ty8kHYCCdDSVEuJEFFRFBMTi5JUV9MQVNUU0FMRVBSSUNFLjMwLzA0LzIwMjABAAAAJetaAAIAAAALMC44ODM1Njk4ODIAqiQlVfJB2AgPTYRZ8kHYCC1DSVEuTkFTREFRR1M6VFNMQS5JUV9MQVNUU0FMRVBSSUNFLjMwLzA0LzIwMTgBAAAAEMaiAQIAAAAFMjkzLjkA6DV+U/JB2AiWgilx8kHYCClDSVEuTllTRTpSQUNFLklRX0xBU1RTQUxFUFJJQ0UuMDEvMTEvMjAxOQEAAAA9grAQAgAAAAYxNjEuMzgABV1+U/JB2Ai+jSxx8kHYCDNDSVEuTFNFOlRTQ08uSVFfVE9UQUxfTElBQi4xMDAwLjMwLzA0LzIwMjAuLkYuR0JQLkMBAAAAMFAGAAIAAAAFMzkwNDkBCAAAAAUAAAABMQEAAAAKMjAy</t>
        </is>
      </c>
      <c r="ID3" t="inlineStr">
        <is>
          <t>NjUwNzMwOQMAAAACNTUCAAAABDEyNzYEAAAAATEHAAAACTQvMzAvMjAyMAgAAAAJOC8xNi8yMDIwCQAAAAEwyTEHS/JB2AgPN5pZ8kHYCCJDSVEuTllTRTpSQUNFLklRX1ZPTFVNRS4wNy8xMi8yMDE4AQAAAD2CsBACAAAACDAuMzk1MzY3AMfif1PyQdgIte0fcfJB2AgtQ0lRLk5BU0RBUUdTOlRTTEEuSVFfTEFTVFNBTEVQUklDRS4yNC8wNC8yMDIwAQAAABDGogECAAAABjcyNS4xNQAB6H1T8kHYCJY3YVnyQdgINUNJUS5OWVNFOktPLklRX05JX01FRElBTl9FU1QuMTAwMy4zMS8xMi8yMDE5Li5GLlVTRC5DAQAAABJoAAACAAAACzEwMzg3LjY0MzE5AQ4AAAAFAAAAATMBAAAAATACAAAACjEwMDE2NTYyNzgDAAAABjEwMDI1MQQAAAABMgYAAAABMAcAAAADMTYwCAAAAAExCQAAAAExCgAAAAEwCwAAAAsxMTcyMTcwNjQxNQwAAAABMQ0AAAAIMS8xLzIwMjAQAAAACTgvMTYvMjAyMNoUlnfyQdgICo3pePJB2AgtQ0lRLkxTRTpTRk9SLklRX1BFUklPRERBVEUuMjAwMC4zMS8xMi8yMDE5Li5GAQAAAMtT5CEFAAAACjMxLzEyLzIwMTgA/gNCdfJB2AjDUk128kHYCCZDSVEuTkFTREFRR1M6Q0FLRS5JUV9WT0xVTUUuMjUvMDUvMjAxOAEAAAAI4AQAAgAAAAgwLjc2MDYzOQAp5oVS8kHYCKkrCXHyQdgIM0NJUS5OWVNFOk1BTlUuSVFfVE9UQUxfTElBQi45OTcuMzAvMDQvMjAyMC4uRi5HQlAuQwEAAADdaw0A</t>
        </is>
      </c>
      <c r="IE3" t="inlineStr">
        <is>
          <t>AgAAAAc5OTMuNjIxAQgAAAAFAAAAATEBAAAACjE5MTAyNDc0MDMDAAAAAjU1AgAAAAQxMjc2BAAAAAExBwAAAAk0LzMwLzIwMjAIAAAACTgvMTYvMjAyMAkAAAABMLxYB0vyQdgI+4SaWfJB2AgnQ0lRLk5ZU0U6S08uSVFfTEFTVFNBTEVQUklDRS4xNi8xMS8yMDE4AQAAABJoAAACAAAABTUwLjE3AMfif1PyQdgIoBgecfJB2Ag5Q0lRLk5BU0RBUUdTOlRTTEEuSVFfVE9UQUxfQVNTRVRTLjk5OC4zMS8xMi8yMDE5Li5GLlVTRC5DAQAAABDGogECAAAACTIyNjY0LjA3NgEIAAAABQAAAAExAQAAAAoxOTQ1ODczNTUxAwAAAAMxNjACAAAABDEwMDcEAAAAATEHAAAACjEyLzMxLzIwMTkIAAAACTgvMTYvMjAyMAkAAAABMDuGF3jyQdgIef36ePJB2AgZQ0lRLi5JUV9WT0xVTUUuMjUvMTAvMjAxOQUAAAAAAAAACAAAABQoSW52YWxpZCBJZGVudGlmaWVyKdk5tVPyQdgITA27cvJB2AgrQ0lRLkxTRTpTRk9SLklRX1NHQS45OTkuMzEvMTIvMjAxOS4uRi5HQlAuQwEAAADLU+QhAwAAAAAAHiIYePJB2Ahly+948kHYCCRDSVEuXlNQWC5JUV9MQVNUU0FMRVBSSUNFLjEyLzA0LzIwMTkBAAAAm7goAAIAAAAPMjkwNy40MTQzODMwNzY4AKCeN1HyQdgI6voSc/JB2AgsQ0lRLkxTRTpUU0NPLklRX0VCSVQuOTk2LjMwLzA0LzIwMjAuLkYuR0JQLkMBAAAAMFAGAAIAAAADODA2AQgAAAAFAAAAATEBAAAACjE4NDc4MjUx</t>
        </is>
      </c>
      <c r="IF3" t="inlineStr">
        <is>
          <t>NDgDAAAAAjU1AgAAAAM0MDAEAAAAATEHAAAACTQvMzAvMjAyMAgAAAAJOC8xNi8yMDIwCQAAAAEwyTEHS/JB2AgOBaVZ8kHYCD1DSVEuTllTRTpLTy5JUV9UT1RBTF9ERUJUX05PTl9DVVJSRU5ULjk5OC4zMS8xMi8yMDE5Li5GLlVTRC5DAQAAABJoAAACAAAABTI5NzMyAQgAAAAFAAAAATEBAAAACjE5NDY0MzA3ODIDAAAAAzE2MAIAAAAFMjUyMjQEAAAAATEHAAAACjEyLzMxLzIwMTkIAAAACTgvMTYvMjAyMAkAAAABMBytF3jyQdgIUn/3ePJB2Ag6Q0lRLkxTRTpTRk9SLklRX0VCSVREQV9NRURJQU5fRVNULjYwMDEuMzAvMDQvMjAyMC4uRi5HQlAuQwEAAADLU+QhAwAAAAAApH8HS/JB2AggXqFZ8kHYCDdDSVEuTllTRTpLTy5JUV9MT1dfVEFSR0VUX1BSSUNFLjYwMDAuMzAvMDQvMjAyMC4uLlVTRC5DAQAAABJoAAACAAAAAjQ2AQ4AAAAFAAAAATcBAAAABzI2MDEyMDECAAAABTIyMjA4AwAAAAYxMDAxNjQEAAAAAzI1NQYAAAABMAcAAAADMTYwCAAAAAExCQAAAAExCgAAAAEwCwAAAAsxMTg4NTI1NjMwNwwAAAABOA0AAAAINS8xLzIwMjAQAAAACTgvMTYvMjAyMP9vykzyQdgIDUKPWfJB2Ag1Q0lRLk5BU0RBUUdTOlRTTEEuSVFfVE9UQUxfQ0wuOTk5LjMwLzA0LzIwMjAuLkYuVVNELkMBAAAAEMaiAQIAAAAEOTk5MwEIAAAABQAAAAExAQAAAAoyMDEzOTA3NDYzAwAAAAMxNjACAAAABDEwMDkEAAAA</t>
        </is>
      </c>
      <c r="IG3" t="inlineStr">
        <is>
          <t>ATEHAAAACTQvMzAvMjAyMAgAAAAJOC8xNi8yMDIwCQAAAAEwvFgHS/JB2AjYUpdZ8kHYCC9DSVEuTllTRTpSQUNFLklRX0RBX0NGLjEwMDAuMzEvMTIvMjAxOS4uRi5FVVIuQwEAAAA9grAQAgAAAAcxNzMuNTU3AQgAAAAFAAAAATEBAAAACjE5NDc0NDQxODMDAAAAAjUwAgAAAAQyMTYwBAAAAAExBwAAAAoxMi8zMS8yMDE5CAAAAAk4LzE2LzIwMjAJAAAAATDaFJZ38kHYCKxE53jyQdgIMUNJUS5MU0U6VFNDTy5JUV9UT1RBTF9SRVYuOTk1LjMxLzEyLzIwMTkuLkYuR0JQLkMBAAAAMFAGAAIAAAAFNjM1NTcBCAAAAAUAAAABMQEAAAAKMTczOTExNTgxOAMAAAACNTUCAAAAAjI4BAAAAAExBwAAAAoxMi8zMS8yMDE5CAAAAAk4LzE2LzIwMjAJAAAAATAe+xd48kHYCGPH8XjyQdgILENJUS5OWVNFOk1BTlUuSVFfU0dBLjk5OC4zMC8wNC8yMDIwLi5GLkdCUC5DAQAAAN1rDQACAAAABzI2My4wNDEBCAAAAAUAAAABMQEAAAAKMTk4NTg0NTA0NQMAAAACNTUCAAAAAjIzBAAAAAExBwAAAAk0LzMwLzIwMjAIAAAACTgvMTYvMjAyMAkAAAABMLxYB0vyQdgIUcOgWfJB2AggQ0lRLi5JUV9MQVNUU0FMRVBSSUNFLjI3LzA5LzIwMTkFAAAAAAAAAAgAAAAUKEludmFsaWQgSWRlbnRpZmllcikJljdS8kHYCBOXL3PyQdgIIENJUS4uSVFfTEFTVFNBTEVQUklDRS4yOC8wMi8yMDE5BQAAAAAAAAAIAAAAFChJbnZhbGlk</t>
        </is>
      </c>
      <c r="IH3" t="inlineStr">
        <is>
          <t>IElkZW50aWZpZXIpAN4yUvJB2AgA8Ctz8kHYCCxDSVEuTkFTREFRR1M6VFNMQS5JUV9FUFNfRVNULjYwMDAuMzAvMDQvMjAyMAEAAAAQxqIBAgAAAAY2LjI2MTEBDgAAAAUAAAACMTEBAAAACTEwODgwMzkxNQIAAAAIMTUzNTc2ODYDAAAABjEwMDE3MwQAAAABMgYAAAABMAcAAAADMTYwCAAAAAEwCQAAAAExCgAAAAEwCwAAAAsxMTg5OTAwMDI5NwwAAAACMTINAAAACDUvMS8yMDIwEAAAAAk0LzMwLzIwMjCxryRV8kHYCDqxg1nyQdgILENJUS5OWVNFOktPLklRX0RBX0NGLjk5OS4zMS8xMi8yMDE5Li5GLlVTRC5DAQAAABJoAAACAAAABDEyNjABCAAAAAUAAAABMQEAAAAKMTk0NjQzMDc3OQMAAAADMTYwAgAAAAQyMTYwBAAAAAExBwAAAAoxMi8zMS8yMDE5CAAAAAk4LzE2LzIwMjAJAAAAATDaFJZ38kHYCKxE53jyQdgIJENJUS5OWVNFOk1BTlUuSVFfQkVUQV8yWVIuMzEvMTIvMjAxOQEAAADdaw0AAgAAABEwLjQ1ODk3MzM3ODE0NjE3OQDfBt508kHYCGgVR3byQdgIJENJUS5eQVNYLklRX0xBU1RTQUxFUFJJQ0UuMjgvMTIvMjAxOAEAAAAfU+sBAgAAAAszNjc1LjI2NzIyNwCKxTdR8kHYCKALG3PyQdgIJkNJUS5OQVNEQVFHUzpDQUtFLklRX1ZPTFVNRS4xOS8wMS8yMDE4AQAAAAjgBAACAAAACDAuODI0OTE4ACgrQnXyQdgIowNbdvJB2AgyQ0lRLk5ZU0U6UkFDRS5JUV9SVUFfR1JPU1MuMjAwMC4z</t>
        </is>
      </c>
      <c r="II3" t="inlineStr">
        <is>
          <t>MC8wNC8yMDIwLi4uTE9DQUwBAAAAPYKwEAMAAAAAALGvJFXyQdgIHRrSWvJB2AgnQ0lRLiRBRUROWkQuSVFfTEFTVFNBTEVQUklDRS4zMC8wNC8yMDE5AQAAACXrWgACAAAACzIuNDQ4NjY2NjY3AKokJVXyQdgIxV2FWfJB2Ag3Q0lRLk5ZU0U6TUFOVS5JUV9EQV9NRURJQU5fRVNULjEwMDEuMzAvMDQvMjAyMC4uRi5HQlAuQwEAAADdaw0AAwAAAAAA6pbKTPJB2AjXlalZ8kHYCDpDSVEuTFNFOlRTQ08uSVFfRUJJVERBX01FRElBTl9FU1QuMTAwMS4zMC8wNC8yMDIwLi5GLkdCUC5DAQAAADBQBgACAAAABzQ1NDkuMDIBDgAAAAUAAAABMwEAAAABMAIAAAAKMTAwMDI2NDQ5OQMAAAAGMTAwMTg4BAAAAAEzBgAAAAEwBwAAAAI1NQgAAAABMQkAAAABMQoAAAABMAsAAAALMTE4OTIzNTg0OTkMAAAAATENAAAACDUvMS8yMDIwEAAAAAk4LzE2LzIwMjCkfwdL8kHYCOxHolnyQdgIJENJUS5eQVNYLklRX0xBU1RTQUxFUFJJQ0UuMzAvMTEvMjAxOQEAAAAfU+sBAgAAAAs0MDY2LjczMjQxNwBJBTNS8kHYCCfDCnPyQdgIIUNJUS5MU0U6VFNDTy5JUV9WT0xVTUUuMzEvMDEvMjAyMAEAAAAwUAYAAgAAAAgxNy4yNzYyMwCV/SRV8kHYCALmd1nyQdgILUNJUS5OQVNEQVFHUzpDQUtFLklRX0xBU1RTQUxFUFJJQ0UuMzEvMTAvMjAxNwEAAAAI4AQAAgAAAAU0NC43NAAFXX5T8kHYCNf+J3HyQdgINUNJUS5OWVNFOktP</t>
        </is>
      </c>
      <c r="IJ3" t="inlineStr">
        <is>
          <t>LklRX05JX01FRElBTl9FU1QuMTAwMS4zMS8xMi8yMDE5Li5GLlVTRC5DAQAAABJoAAACAAAACjkwNzYuMzY0MzQBDgAAAAUAAAABMwEAAAABMAIAAAAKMTAwMTQxNjQxNQMAAAAGMTAwMjUxBAAAAAEyBgAAAAEwBwAAAAMxNjAIAAAAATEJAAAAATEKAAAAATALAAAACzExNzIxNzA2NjMzDAAAAAExDQAAAAgxLzEvMjAyMBAAAAAJOC8xNi8yMDIw2hSWd/JB2AgkP+l48kHYCClDSVEuTllTRTpNQU5VLklRX0xBU1RTQUxFUFJJQ0UuMjcvMDcvMjAxOAEAAADdaw0AAgAAAAQyMC43ADq/hVLyQdgIPPUOcfJB2AgkQ0lRLl5TUFguSVFfTEFTVFNBTEVQUklDRS4zMC8wNi8yMDE2AQAAAJu4KAACAAAAEDIwOTguODU1MjI2NTA1NjEAfKuFUfJB2Agpoghz8kHYCENDSVEuTkFTREFRR1M6Q0FLRS5JUV9UT1RBTF9ERUJUX05PTl9DVVJSRU5ULjk5OC4zMS8xMi8yMDE5Li5GLlVTRC5DAQAAAAjgBAACAAAABzEwMC41NzYBCAAAAAUAAAABMQEAAAAKMTk0ODE3NjY2MgMAAAADMTYwAgAAAAUyNTIyNAQAAAABMQcAAAAKMTIvMzEvMjAxOQgAAAAJOC8xNi8yMDIwCQAAAAEwHK0XePJB2AhoVvd48kHYCCBDSVEuLklRX0xBU1RTQUxFUFJJQ0UuMzEvMDgvMjAxNgUAAAAAAAAACAAAABQoSW52YWxpZCBJZGVudGlmaWVyKYZdhVHyQdgI+OpQc/JB2AgmQ0lRLk5BU0RBUUdTOkNBS0UuSVFfVk9MVU1FLjA3LzAyLzIwMjAB</t>
        </is>
      </c>
      <c r="IK3" t="inlineStr">
        <is>
          <t>AAAACOAEAAIAAAAIMC40NTE0NTIAlf0kVfJB2AjCe3pZ8kHYCDNDSVEuTllTRTpNQU5VLklRX1RPVEFMX0xJQUIuOTk5LjMxLzEyLzIwMTkuLkYuR0JQLkMBAAAA3WsNAAIAAAAHMTExOC42NAEIAAAABQAAAAExAQAAAAoxOTg1ODQ1MDI5AwAAAAI1NQIAAAAEMTI3NgQAAAABMQcAAAAKMTIvMzEvMjAxOQgAAAAJOC8xNi8yMDIwCQAAAAEwhNQXePJB2AgQu/V48kHYCCVDSVEuTkFTREFRR1M6Q0FLRS5JUV9QUklNQVJZX0lORFVTVFJZAQAAAAjgBAADAAAAC1Jlc3RhdXJhbnRzAOISJFXyQdgIm6CJWfJB2AgnQ0lRLkxTRTpUU0NPLklRX0VQU19FU1QuNjAwMC4zMS8xMi8yMDE5AQAAADBQBgACAAAABjAuMTcyMwEOAAAABQAAAAIxMQEAAAAIMjAxNTc4NzkCAAAABzg0MTY3OTIDAAAABjEwMDE3MwQAAAABMwYAAAABMAcAAAACNTUIAAAAATAJAAAAATEKAAAAATALAAAACzExNzI0MDIzNzUzDAAAAAIxMg0AAAAIMS8xLzIwMjAQAAAACjEyLzMxLzIwMTkoK0J18kHYCO4aTHbyQdgIH0NJUS5OQVNEQVFHUzpDQUtFLklRX0NPTVBBTllfSUQBAAAACOAEAAMAAAAISVEzMTk0OTYA/DokVfJB2AiboIlZ8kHYCClDSVEuTllTRTpLTy5JUV9HUC45OTguMzEvMTIvMjAxOS4uRi5VU0QuQwEAAAASaAAAAgAAAAUyNTM5OAEIAAAABQAAAAExAQAAAAoxOTQ2NDMwNzgyAwAAAAMxNjACAAAAAjEwBAAAAAExBwAAAAox</t>
        </is>
      </c>
      <c r="IL3" t="inlineStr">
        <is>
          <t>Mi8zMS8yMDE5CAAAAAk4LzE2LzIwMjAJAAAAATAeIhh48kHYCJqO8HjyQdgIJ0NJUS5OWVNFOktPLklRX0xBU1RTQUxFUFJJQ0UuMTAvMDEvMjAyMAEAAAASaAAAAgAAAAU1NS41MwAID35T8kHYCCUMXFnyQdgIHUNJUS5OWVNFOk1BTlUuSVFfQ09NUEFOWV9OQU1FAQAAAN1rDQADAAAAFU1hbmNoZXN0ZXIgVW5pdGVkIHBsYwD8OiRV8kHYCKd5iVnyQdgIJENJUS5eU1BYLklRX0xBU1RTQUxFUFJJQ0UuMjMvMDMvMjAxOAEAAACbuCgAAgAAABAyNTg4LjI2Mjc5MjA1MTMzANgt3nTyQdgIgFJGdvJB2AggQ0lRLi5JUV9MQVNUU0FMRVBSSUNFLjIwLzA0LzIwMTgFAAAAAAAAAAgAAAAUKEludmFsaWQgSWRlbnRpZmllcilfM9x08kHYCO9cQnbyQdgIIUNJUS5MU0U6U0ZPUi5JUV9WT0xVTUUuMjAvMTIvMjAxOQEAAADLU+QhAgAAAAgwLjM1NjMwNgCV/SRV8kHYCKGjvXLyQdgIJENJUS5eQVNYLklRX0xBU1RTQUxFUFJJQ0UuMjQvMDgvMjAxOAEAAAAfU+sBAgAAAAs0MTcwLjg2ODc3NwCKxTdR8kHYCJ6AG3PyQdgILkNJUS5OWVNFOk1BTlUuSVFfQ0FQRVguOTk2LjMwLzA0LzIwMjAuLkYuR0JQLkMBAAAA3WsNAAIAAAAGLTUuNDY2AQgAAAAFAAAAATEBAAAACjE4NjE3MzY4NjkDAAAAAjU1AgAAAAQyMDIxBAAAAAExBwAAAAk0LzMwLzIwMjAIAAAACTgvMTYvMjAyMAkAAAABMLxYB0vyQdgIfgasWfJB2AgZ</t>
        </is>
      </c>
      <c r="IM3" t="inlineStr">
        <is>
          <t>Q0lRLi5JUV9WT0xVTUUuMTQvMDIvMjAyMAUAAAAAAAAACAAAABQoSW52YWxpZCBJZGVudGlmaWVyKdk5tVPyQdgISSh1WfJB2Ag7Q0lRLk5BU0RBUUdTOlRTTEEuSVFfREFfTUVESUFOX0VTVC4xMDAzLjMwLzA0LzIwMjAuLkYuVVNELkMBAAAAEMaiAQIAAAAEMjkwMAEOAAAABQAAAAEzAQAAAAEwAgAAAAoxMDAxODY4OTE3AwAAAAYxMTQxOTAEAAAAATIGAAAAATAHAAAAAzE2MAgAAAABMQkAAAABMQoAAAABMAsAAAALMTE4OTgwNDMzOTcMAAAAATENAAAACDUvMS8yMDIwEAAAAAk4LzE2LzIwMjCkfwdL8kHYCP35qFnyQdgIIUNJUS5MU0U6U0ZPUi5JUV9WT0xVTUUuMTAvMDUvMjAxOQEAAADLU+QhAgAAAAgwLjQ4Nzg0OADZObVT8kHYCOLgvHLyQdgIKUNJUS5OWVNFOlJBQ0UuSVFfTEFTVFNBTEVQUklDRS4zMC8xMS8yMDE5AQAAAD2CsBACAAAABjE2OC4yNwAB6H1T8kHYCFY6LnHyQdgIMENJUS5OQVNEQVFHUzpDQUtFLklRX1NHQS45OTcuMzAvMDQvMjAyMC4uRi5VU0QuQwEAAAAI4AQAAgAAAAcyOTguNzk4AQgAAAAFAAAAATEBAAAACjE5NDgxNzY2NjIDAAAAAzE2MAIAAAACMjMEAAAAATEHAAAACTQvMzAvMjAyMAgAAAAJOC8xNi8yMDIwCQAAAAEw/2/KTPJB2AhA6aBZ8kHYCDJDSVEuTllTRTpLTy5JUV9UT1RBTF9MSUFCLjEwMDAuMzEvMTIvMjAxOS4uRi5VU0QuQwEAAAASaAAAAgAAAAU2NDE1</t>
        </is>
      </c>
      <c r="IN3" t="inlineStr">
        <is>
          <t>OAEIAAAABQAAAAExAQAAAAoxOTQ2NDMwNzgxAwAAAAMxNjACAAAABDEyNzYEAAAAATEHAAAACjEyLzMxLzIwMTkIAAAACTgvMTYvMjAyMAkAAAABMITUF3jyQdgI8eH1ePJB2Ag3Q0lRLk5BU0RBUUdTOkNBS0UuSVFfSU5WRU5UT1JZLjIwMDAuMzAvMDQvMjAyMC4uRi5VU0QuQwEAAAAI4AQAAgAAAAY0Ny4yMjUBCAAAAAUAAAABMQEAAAAKMjAyMTU4MjcwNAMAAAADMTYwAgAAAAQxMDQzBAAAAAExBwAAAAk0LzMwLzIwMjAIAAAACTgvMTYvMjAyMAkAAAABMP9vykzyQdgIPSysWfJB2AgoQ0lRLkxTRTpTRk9SLklRX0xBU1RTQUxFUFJJQ0UuMzEvMDgvMjAxNwEAAADLU+QhAwAAAAAABV1+U/JB2AjNiSdx8kHYCCRDSVEuXkFTWC5JUV9MQVNUU0FMRVBSSUNFLjMxLzAxLzIwMjABAAAAH1PrAQIAAAALNDA1Ny40NzAxMjcASQUzUvJB2Ag+M79Z8kHYCChDSVEuTFNFOlRTQ08uSVFfTEFTVFNBTEVQUklDRS4zMC8wOC8yMDE5AQAAADBQBgACAAAABTIuMTkyANGDflPyQdgIU0UqcfJB2Ag6Q0lRLk5ZU0U6S08uSVFfVE9UQUxfQ09NTU9OX0VRVUlUWS45OTcuMzAvMDQvMjAyMC4uRi5VU0QuQwEAAAASaAAAAgAAAAUyMzA2MgEIAAAABQAAAAExAQAAAAoxOTQ2NDMwNzgyAwAAAAMxNjACAAAABDEwMDYEAAAAATEHAAAACTQvMzAvMjAyMAgAAAAJOC8xNi8yMDIwCQAAAAEwA0nKTPJB2AiCWJxZ8kHYCDFDSVEu</t>
        </is>
      </c>
      <c r="IO3" t="inlineStr">
        <is>
          <t>TllTRTpNQU5VLklRX1RPVEFMX0NMLjk5Ny4zMC8wNC8yMDIwLi5GLkdCUC5DAQAAAN1rDQACAAAABzQwMy43NDMBCAAAAAUAAAABMQEAAAAKMTkxMDI0NzQwMwMAAAACNTUCAAAABDEwMDkEAAAAATEHAAAACTQvMzAvMjAyMAgAAAAJOC8xNi8yMDIwCQAAAAEw/2/KTPJB2AjCoJdZ8kHYCChDSVEuTFNFOlRTQ08uSVFfTEFTVFNBTEVQUklDRS4zMS8xMC8yMDE4AQAAADBQBgACAAAABTIuMTMzAOg1flPyQdgIGS8rcfJB2AgkQ0lRLl5BU1guSVFfTEFTVFNBTEVQUklDRS4xOC8wMS8yMDE5AQAAAB9T6wECAAAACjM4MjYuMTE3NzUAisU3UfJB2Aiv5Bpz8kHYCCRDSVEuXkFTWC5JUV9MQVNUU0FMRVBSSUNFLjA2LzA0LzIwMTgBAAAAH1PrAQIAAAALMzk1My40NzA0ODUA2C3edPJB2Aht3EV28kHYCChDSVEuTFNFOlRTQ08uSVFfTEFTVFNBTEVQUklDRS4xNC8wMi8yMDIwAQAAADBQBgACAAAABTIuNTU4AAgPflPyQdgIJh1dWfJB2Ag2Q0lRLkxTRTpTRk9SLklRX0VRVUlUWV9NRVRIT0QuMjAwMC4zMS8xMi8yMDE5Li5GLkdCUC5DAQAAAMtT5CEDAAAAAABHYBd48kHYCDMrAHnyQdgILUNJUS5OQVNEQVFHUzpDQUtFLklRX0xBU1RTQUxFUFJJQ0UuMjQvMDgvMjAxOAEAAAAI4AQAAgAAAAU1Mi44NAA6v4VS8kHYCOJkEXHyQdgIIUNJUS5MU0U6U0ZPUi5JUV9WT0xVTUUuMjEvMDkvMjAxOAEAAADLU+QhAwAA</t>
        </is>
      </c>
      <c r="IP3" t="inlineStr">
        <is>
          <t>AAAAQ5iFUvJB2AharBNx8kHYCCBDSVEuTllTRTpLTy5JUV9WT0xVTUUuMzAvMDMvMjAxOAEAAAASaAAAAwAAAAAAKCtCdfJB2AizWFJ28kHYCC1DSVEuTkFTREFRR1M6VFNMQS5JUV9MQVNUU0FMRVBSSUNFLjI3LzEyLzIwMTkBAAAAEMaiAQIAAAAGNDMwLjM4AAgPflPyQdgINIgucfJB2AgkQ0lRLl5BU1guSVFfTEFTVFNBTEVQUklDRS4zMC8wNC8yMDE2AQAAAB9T6wECAAAABjM0MjEuNwB8q4VR8kHYCNHTC3PyQdgIJ0NJUS5OWVNFOktPLklRX0xBU1RTQUxFUFJJQ0UuMDEvMTEvMjAxOQEAAAASaAAAAgAAAAQ1My45AAVdflPyQdgIuLQscfJB2Ag7Q0lRLk5BU0RBUUdTOkNBS0UuSVFfQ0FTSF9TVF9JTlZFU1QuOTk3LjMwLzA0LzIwMjAuLkYuVVNELkMBAAAACOAEAAIAAAAGNTMuODM5AQgAAAAFAAAAATEBAAAACjE5NDgxNzY2NjIDAAAAAzE2MAIAAAAEMTAwMgQAAAABMQcAAAAJNC8zMC8yMDIwCAAAAAk4LzE2LzIwMjAJAAAAATADScpM8kHYCDwRk1nyQdgIIUNJUS5MU0U6VFNDTy5JUV9WT0xVTUUuMjIvMDYvMjAxOAEAAAAwUAYAAgAAAAgyOS42NDI1OAAp5oVS8kHYCP2aC3HyQdgIL0NJUS5OQVNEQVFHUzpUU0xBLklRX0dQLjk5Ny4zMS8xMi8yMDE5Li5GLlVTRC5DAQAAABDGogECAAAABzkyMy41MDMBCAAAAAUAAAABMQEAAAAKMTg3NTc2OTA4MgMAAAADMTYwAgAAAAIxMAQAAAABMQcAAAAK</t>
        </is>
      </c>
      <c r="IQ3" t="inlineStr">
        <is>
          <t>MTIvMzEvMjAxOQgAAAAJOC8xNi8yMDIwCQAAAAEwHiIYePJB2AhzQPB48kHYCDlDSVEuTkFTREFRR1M6Q0FLRS5JUV9UT1RBTF9BU1NFVFMuOTk5LjMwLzA0LzIwMjAuLkYuVVNELkMBAAAACOAEAAIAAAAIMTMxNC4xMzMBCAAAAAUAAAABMQEAAAAKMjAyMTU4MTQyMAMAAAADMTYwAgAAAAQxMDA3BAAAAAExBwAAAAk0LzMwLzIwMjAIAAAACTgvMTYvMjAyMAkAAAABMANJykzyQdgI0paUWfJB2AgkQ0lRLl5TUFguSVFfTEFTVFNBTEVQUklDRS4zMS8xMC8yMDE4AQAAAJu4KAACAAAAEDI3MTEuNzQ0NDA4MTA0NzMACZY3UvJB2Aj03wdz8kHYCD9DSVEuTllTRTpNQU5VLklRX1RPVEFMX0RFQlRfTk9OX0NVUlJFTlQuOTk5LjMwLzA0LzIwMjAuLkYuR0JQLkMBAAAA3WsNAAIAAAAHNDg2LjY5NAEIAAAABQAAAAExAQAAAAoxOTg1ODQ1MDI5AwAAAAI1NQIAAAAFMjUyMjQEAAAAATEHAAAACTQvMzAvMjAyMAgAAAAJOC8xNi8yMDIwCQAAAAEw/2/KTPJB2AiOY5hZ8kHYCCZDSVEuTkFTREFRR1M6VFNMQS5JUV9WT0xVTUUuMTEvMDUvMjAxOAEAAAAQxqIBAgAAAAg0LjY3OTY0OQAp5oVS8kHYCJuFBnHyQdgILkNJUS5OWVNFOktPLklRX0VCSVREQS4yMDAwLjMxLzEyLzIwMTkuLkYuVVNELkMBAAAAEmgAAAIAAAAFMTA2NzABCAAAAAUAAAABMQEAAAAKMTk4ODgwMTUyNgMAAAADMTYwAgAAAAQ0MDUxBAAAAAEx</t>
        </is>
      </c>
      <c r="IR3" t="inlineStr">
        <is>
          <t>BwAAAAoxMi8zMS8yMDE5CAAAAAk4LzE2LzIwMjAJAAAAATAeIhh48kHYCK257njyQdgIIUNJUS5MU0U6VFNDTy5JUV9WT0xVTUUuMTcvMDUvMjAxOQEAAAAwUAYAAgAAAAgxMi4wNTMzMgCV/SRV8kHYCG0/vnLyQdgIO0NJUS5MU0U6VFNDTy5JUV9UT1RBTF9DT01NT05fRVFVSVRZLjk5Ny4zMS8xMi8yMDE5Li5GLkdCUC5DAQAAADBQBgACAAAABDg2MjYBCAAAAAUAAAABMQEAAAAKMTg0NzgyNTE0OAMAAAACNTUCAAAABDEwMDYEAAAAATEHAAAACjEyLzMxLzIwMTkIAAAACTgvMTYvMjAyMAkAAAABMB77F3jyQdgIr8DzePJB2AglQ0lRLl5DT01QLklRX0xBU1RTQUxFUFJJQ0UuMjgvMDIvMjAxOQEAAACJuCgAAgAAAAc3NTMyLjUzAEkFM1LyQdgIjWQJc/JB2Ag/Q0lRLk5ZU0U6UkFDRS5JUV9UT1RBTF9ERUJUX05PTl9DVVJSRU5ULjk5Ni4zMS8xMi8yMDE5Li5GLkVVUi5DAQAAAD2CsBACAAAABDE4LjkBCAAAAAUAAAABMQEAAAAKMTgzMDQ3NDA5NAMAAAACNTACAAAABTI1MjI0BAAAAAExBwAAAAoxMi8zMS8yMDE5CAAAAAk4LzE2LzIwMjAJAAAAATCE1Bd48kHYCAUK93jyQdgIJENJUS5eU1BYLklRX0xBU1RTQUxFUFJJQ0UuMjIvMDYvMjAxOAEAAACbuCgAAgAAABAyNzU0Ljg3Njk5NTEwOTU2AIrFN1HyQdgIlTIUc/JB2Ag1Q0lRLk5BU0RBUUdTOkNBS0UuSVFfVE9UQUxfQ0wuOTk2LjMxLzEyLzIw</t>
        </is>
      </c>
      <c r="IS3" t="inlineStr">
        <is>
          <t>MTkuLkYuVVNELkMBAAAACOAEAAIAAAAHMzIyLjAxMQEIAAAABQAAAAExAQAAAAoxODMwMzg2OTg2AwAAAAMxNjACAAAABDEwMDkEAAAAATEHAAAACjEyLzMxLzIwMTkIAAAACTgvMTYvMjAyMAkAAAABMBytF3jyQdgIZBv4ePJB2AgnQ0lRLk5ZU0U6S08uSVFfTEFTVFNBTEVQUklDRS4zMS8wOC8yMDE3AQAAABJoAAACAAAABTQ1LjU1AAVdflPyQdgIzYkncfJB2AgqQ0lRLkxTRTpTRk9SLklRX0ZJU0NBTF9RLjUwMC4zMC8wNC8yMDIwLi5GAQAAAMtT5CEDAAAAAlE0APw6JFXyQdgIz92IWfJB2AgtQ0lRLkxTRTpTRk9SLklRX0RBX0NGLjk5OC4zMC8wNC8yMDIwLi5GLkdCUC5DAQAAAMtT5CEDAAAAAADZCgdL8kHYCKkxqlnyQdgIIkNJUS5OWVNFOk1BTlUuSVFfQ09NUEFOWV9OQU1FX0xPTkcBAAAA3WsNAAMAAAAhTWFuY2hlc3RlciBVbml0ZWQgcGxjIChOWVNFOk1BTlUpAAHofVPyQdgIi15hWfJB2AghQ0lRLkxTRTpUU0NPLklRX1ZPTFVNRS4zMC8wMy8yMDE4AQAAADBQBgADAAAAAAAoK0J18kHYCLNYUnbyQdgIGUNJUS4uSVFfVk9MVU1FLjIxLzEyLzIwMTgFAAAAAAAAAAgAAAAUKEludmFsaWQgSWRlbnRpZmllcim6bX9T8kHYCF5zIXHyQdgIIUNJUS5MU0U6U0ZPUi5JUV9WT0xVTUUuMTMvMDMvMjAyMAEAAADLU+QhAgAAAAgwLjY0NTM2NACV/SRV8kHYCP8jd1nyQdgIQENJUS5OWVNFOk1BTlUu</t>
        </is>
      </c>
      <c r="IT3" t="inlineStr">
        <is>
          <t>SVFfTUlOT1JJVFlfSU5URVJFU1RfVE9UQUwuOTk2LjMxLzEyLzIwMTkuLkYuR0JQLkMBAAAA3WsNAAMAAAAAAITUF3jyQdgIoi72ePJB2AgwQ0lRLkxTRTpUU0NPLklRX1RPVEFMX0NMLjk5Ni4zMS8xMi8yMDE5Li5GLkdCUC5DAQAAADBQBgACAAAABTE5ODEwAQgAAAAFAAAAATEBAAAACjE3OTE0NjgxNDYDAAAAAjU1AgAAAAQxMDA5BAAAAAExBwAAAAoxMi8zMS8yMDE5CAAAAAk4LzE2LzIwMjAJAAAAATAcrRd48kHYCGQb+HjyQdgIJENJUS5eU1BYLklRX0xBU1RTQUxFUFJJQ0UuMTAvMDQvMjAyMAEAAACbuCgAAgAAABAyNzg5LjgxNzMzMzE4MTU4AADeMlLyQdgIO1O6WfJB2AgzQ0lRQVZHLklRNDM5NDM4MDYuSVFfTEFTVFNBTEVQUklDRS40MDI5OC4zMC8wNC8yMDIwAQAAAH6HngICAAAAEi0wLjE3NjA3NTYxMjQyMTM4NACqJCVV8kHYCCbz0VryQdgIJkNJUS5OQVNEQVFHUzpUU0xBLklRX1ZPTFVNRS4xNy8wNC8yMDIwAQAAABDGogECAAAACDEzLjEyODIzAKPWJFXyQdgIZ7N7WfJB2Ag1Q0lRLk5ZU0U6S08uSVFfRVFVSVRZX01FVEhPRC4yMDAwLjMwLzA0LzIwMjAuLkYuVVNELkMBAAAAEmgAAAIAAAAFMTgwMjABCAAAAAUAAAABMQEAAAAKMjAzMDM3Njg5NwMAAAADMTYwAgAAAAQzMDYzBAAAAAExBwAAAAk0LzMwLzIwMjAIAAAACTgvMTYvMjAyMAkAAAABMANJykzyQdgI87aPWfJB2AgiQ0lR</t>
        </is>
      </c>
      <c r="IU3" t="inlineStr">
        <is>
          <t>Lk5ZU0U6TUFOVS5JUV9WT0xVTUUuMDEvMDIvMjAxOQEAAADdaw0AAgAAAAgwLjA4MjU0MQCkvH9T8kHYCDwCv3LyQdgIOENJUS5OWVNFOktPLklRX0NBUEVYX01FRElBTl9FU1QuMTAwMS4zMC8wNC8yMDIwLi5GLlVTRC5DAQAAABJoAAACAAAACy0xNDEyLjM3MzY2AQ4AAAAFAAAAATMBAAAAATACAAAACjEwMDE0MTY0MjADAAAABjEwNDA5MQQAAAABMgYAAAABMAcAAAADMTYwCAAAAAExCQAAAAExCgAAAAEwCwAAAAsxMTg4MzYwMzE1MwwAAAABMQ0AAAAINS8xLzIwMjAQAAAACTgvMTYvMjAyMP9vykzyQdgIcRurWfJB2AgoQ0lRLkxTRTpTRk9SLklRX0xBU1RTQUxFUFJJQ0UuMzEvMDMvMjAxNgEAAADLU+QhAwAAAAAAwap+U/JB2AgZuiNx8kHYCCBDSVEuLklRX0xBU1RTQUxFUFJJQ0UuMjcvMTIvMjAxOQUAAAAAAAAACAAAABQoSW52YWxpZCBJZGVudGlmaWVyKef5NlLyQdgIVBIgc/JB2AguQ0lRLkxTRTpTRk9SLklRX0xBU1RTQUxFUFJJQ0UuMzEvMTIvMjAxOC5HQlAuQwEAAADLU+QhAgAAAAQxLjE5ABUiykzyQdgILldgdvJB2Ag0Q0lRLk5ZU0U6S08uSVFfRVFVSVRZX01FVEhPRC45OTkuMzAvMDQvMjAyMC4uRi5VU0QuQwEAAAASaAAAAgAAAAUxOTQxMgEIAAAABQAAAAExAQAAAAoyMDE2NzkxMjUxAwAAAAMxNjACAAAABDMwNjMEAAAAATEHAAAACTQvMzAvMjAyMAgAAAAJOC8xNi8yMDIwCQAA</t>
        </is>
      </c>
      <c r="IV3" t="inlineStr">
        <is>
          <t>AAEwA0nKTPJB2AjdBJBZ8kHYCChDSVEuTFNFOlRTQ08uSVFfTEFTVFNBTEVQUklDRS4zMC8wNi8yMDE1AQAAADBQBgACAAAABjIuMTI1NQCkvH9T8kHYCG6wIHHyQdgILUNJUS5OQVNEQVFHUzpDQUtFLklRX0xBU1RTQUxFUFJJQ0UuMjAvMDMvMjAyMAEAAAAI4AQAAgAAAAUxNS44NAAB6H1T8kHYCGhTXlnyQdgIL0NJUS5OWVNFOk1BTlUuSVFfQ0FQRVguMTAwMC4zMS8xMi8yMDE5Li5GLkdCUC5DAQAAAN1rDQACAAAABy0xMy43MzcBCAAAAAUAAAABMQEAAAAKMTk4NTg0NTA2MwMAAAACNTUCAAAABDIwMjEEAAAAATEHAAAACjEyLzMxLzIwMTkIAAAACTgvMTYvMjAyMAkAAAABMNoUlnfyQdgIEOblePJB2AgxQ0lRLkxTRTpUU0NPLklRX1RPVEFMX0NMLjIwMDAuMzAvMDQvMjAyMC4uRi5HQlAuQwEAAAAwUAYAAgAAAAUxNzkyNwEIAAAABQAAAAExAQAAAAoyMDI2NTA3Mzg4AwAAAAI1NQIAAAAEMTAwOQQAAAABMQcAAAAJNC8zMC8yMDIwCAAAAAk4LzE2LzIwMjAJAAAAATDJMQdL8kHYCO8El1nyQdgIJkNJUS5OQVNEQVFHUzpUU0xBLklRX1ZPTFVNRS4yNy8wNC8yMDE4AQAAABDGogECAAAACDQuMzY0NjI2ACnmhVLyQdgI7E0FcfJB2Ag2Q0lRLkxTRTpTRk9SLklRX05JX01FRElBTl9FU1QuMTAwMi4zMS8xMi8yMDE5Li5GLkdCUC5DAQAAAMtT5CECAAAAEDM5LjkzOTQzNzIzNDE4MDUBDgAAAAUAAAAB</t>
        </is>
      </c>
    </row>
    <row r="4">
      <c r="A4" t="inlineStr">
        <is>
          <t>MwEAAAABMAIAAAAKMTAwNDMxNjA1MQMAAAAGMTAwMjUxBAAAAAEzBgAAAAEwBwAAAAI1NQgAAAABMQkAAAABMQoAAAABMAsAAAALMTE2OTgxODU4MzUMAAAAATENAAAACDEvMS8yMDIwEAAAAAk4LzE2LzIwMjDaFJZ38kHYCCQ/6XjyQdgIIENJUS4uSVFfTEFTVFNBTEVQUklDRS4zMS8xMi8yMDE5BQAAAAAAAAAIAAAAFChJbnZhbGlkIElkZW50aWZpZXIp3KsvUvJB2Ah8OSBz8kHYCCtDSVEuTllTRTpLTy5JUV9QRVJJT0REQVRFLjk5OC4zMS8xMi8yMDE5Li5GAQAAABJoAAAFAAAACjMxLzEyLzIwMTYA/gNCdfJB2AjMeU128kHYCCxDSVEuTFNFOlNGT1IuSVFfRUJULjEwMDIuMzEvMTIvMjAxOS4uRi5HQlAuQwEAAADLU+QhAwAAAAAA3O2Vd/JB2AidYOt48kHYCBhDSVEuTFNFOlNGT1IuSVFfRVhDSEFOR0UBAAAAy1PkIQMAAAADTFNFAPw6JFXyQdgIz92IWfJB2AgxQ0lRLk5ZU0U6TUFOVS5JUV9UT1RBTF9DTC45OTguMzEvMTIvMjAxOS4uRi5HQlAuQwEAAADdaw0AAgAAAAc0MTAuNTA5AQgAAAAFAAAAATEBAAAACjE5ODU4NDUwNDUDAAAAAjU1AgAAAAQxMDA5BAAAAAExBwAAAAoxMi8zMS8yMDE5CAAAAAk4LzE2LzIwMjAJAAAAATAcrRd48kHYCC1n+HjyQdgIOkNJUS5OQVNEQVFHUzpUU0xBLklRX1RPVEFMX1JFQ0VJVi4yMDAwLjMwLzA0LzIwMjAuLkYuVVNELkMBAAAAEMaiAQIAAAAEMTI3NAEI</t>
        </is>
      </c>
      <c r="B4" t="inlineStr">
        <is>
          <t>AAAABQAAAAExAQAAAAoyMDMyMDQ1MzM0AwAAAAMxNjACAAAABDEwMDEEAAAAATEHAAAACTQvMzAvMjAyMAgAAAAJOC8xNi8yMDIwCQAAAAEwyTEHS/JB2Aj+x6xZ8kHYCD9DSVEuTkFTREFRR1M6Q0FLRS5JUV9FQklUREFfTUVESUFOX0VTVC42MDAwLjMxLzEyLzIwMTkuLkYuVVNELkMBAAAACOAEAAIAAAAIMjQ2LjQ3OTYBDgAAAAUAAAACMTEBAAAAATACAAAACTY1MjU3Mzk0MgMAAAAGMTAwMTg4BAAAAAEyBgAAAAEwBwAAAAMxNjAIAAAAATEJAAAAATEKAAAAATALAAAACzExNzk4MzA2MjYyDAAAAAIxMg0AAAAIMS8xLzIwMjAQAAAACTgvMTYvMjAyMPNIGHjyQdgIpODuePJB2AgkQ0lRLl5TUFguSVFfTEFTVFNBTEVQUklDRS4zMS8wNy8yMDE2AQAAAJu4KAACAAAAEDIxNzMuNjAzODU5ODg4MzUAfKuFUfJB2Agpoghz8kHYCC1DSVEuTkFTREFRR1M6Q0FLRS5JUV9MQVNUU0FMRVBSSUNFLjIyLzAyLzIwMTkBAAAACOAEAAIAAAAFNDcuNTMApLx/U/JB2AjVCSRx8kHYCCBDSVEuLklRX0xBU1RTQUxFUFJJQ0UuMjQvMDQvMjAyMAUAAAAAAAAACAAAABQoSW52YWxpZCBJZGVudGlmaWVyKfhdL1LyQdgIKdrCWfJB2AgzQ0lRLk5BU0RBUUdTOlRTTEEuSVFfRUJJVERBLjk5Ni4zMC8wNC8yMDIwLi5GLlVTRC5DAQAAABDGogECAAAACC0yOTQuMDM5AQgAAAAFAAAAATEBAAAACjE4NzU3NjkwODIDAAAAAzE2</t>
        </is>
      </c>
      <c r="C4" t="inlineStr">
        <is>
          <t>MAIAAAAENDA1MQQAAAABMQcAAAAJNC8zMC8yMDIwCAAAAAk4LzE2LzIwMjAJAAAAATDJMQdL8kHYCJVYo1nyQdgIJ0NJUS4kQUVEQkdOLklRX0xBU1RTQUxFUFJJQ0UuMzEvMTIvMjAxOAEAAAAl61oAAgAAAAsyLjE0OTk2NDg3OQD+A0J18kHYCArNS3byQdgIOUNJUS5MU0U6U0ZPUi5JUV9DQVBFWF9NRURJQU5fRVNULjEwMDEuMzEvMTIvMjAxOS4uRi5HQlAuQwEAAADLU+QhAgAAABEtNi44MjQ2NTM3MDczNzU1MQEOAAAABQAAAAEzAQAAAAEwAgAAAAoxMDA0MzE2MDUwAwAAAAYxMDQwOTEEAAAAATMGAAAAATAHAAAAAjU1CAAAAAExCQAAAAExCgAAAAEwCwAAAAsxMTY5ODE4NTUwNQwAAAABMQ0AAAAIMS8xLzIwMjAQAAAACTgvMTYvMjAyMDs8lnfyQdgI+TPmePJB2AgoQ0lRLkxTRTpTRk9SLklRX0xBU1RTQUxFUFJJQ0UuMjQvMDUvMjAxOQEAAADLU+QhAgAAAAQxLjY1AMGqflPyQdgISscmcfJB2Ag8Q0lRLk5ZU0U6TUFOVS5JUV9UT1RBTF9DT01NT05fRVFVSVRZLjk5OC4zMC8wNC8yMDIwLi5GLkdCUC5DAQAAAN1rDQACAAAABzQ4MC4wODcBCAAAAAUAAAABMQEAAAAKMTk4NTg0NTA0NQMAAAACNTUCAAAABDEwMDYEAAAAATEHAAAACTQvMzAvMjAyMAgAAAAJOC8xNi8yMDIwCQAAAAEw/2/KTPJB2AiCWJxZ8kHYCDhDSVEuTllTRTpNQU5VLklRX0NBU0hfU1RfSU5WRVNULjIwMDAuMzAvMDQvMjAy</t>
        </is>
      </c>
      <c r="D4" t="inlineStr">
        <is>
          <t>MC4uRi5HQlAuQwEAAADdaw0AAgAAAAcxMDAuODU2AQgAAAAFAAAAATEBAAAACjIwMTg2MzIwMDMDAAAAAjU1AgAAAAQxMDAyBAAAAAExBwAAAAk0LzMwLzIwMjAIAAAACTgvMTYvMjAyMAkAAAABMLxYB0vyQdgIuKCQWfJB2AgpQ0lRLk5ZU0U6UkFDRS5JUV9MQVNUU0FMRVBSSUNFLjMxLzA1LzIwMTYBAAAAPYKwEAIAAAAFNDIuNDMAwap+U/JB2AjVCSRx8kHYCCVDSVEuXkNPTVAuSVFfTEFTVFNBTEVQUklDRS4zMS8xMi8yMDE4AQAAAIm4KAACAAAABzY2MzUuMjgACZY3UvJB2AiNZAlz8kHYCChDSVEuTFNFOlRTQ08uSVFfTEFTVFNBTEVQUklDRS4yOS8wMi8yMDIwAQAAADBQBgACAAAABTIuMjg1AAHofVPyQdgIh/BeWfJB2AgiQ0lRLk5ZU0U6TUFOVS5JUV9WT0xVTUUuMjgvMDIvMjAyMAEAAADdaw0AAgAAAAgwLjExMzQ2NwCV/SRV8kHYCAxreVnyQdgIKUNJUS5OWVNFOk1BTlUuSVFfTEFTVFNBTEVQUklDRS4wOS8xMS8yMDE4AQAAAN1rDQACAAAABTIxLjgyAMfif1PyQdgI4C4dcfJB2AguQ0lRLk5ZU0U6UkFDRS5JUV9QRVJJT0REQVRFLjIwMDAuMzAvMDQvMjAyMC4uRgEAAAA9grAQBQAAAAozMS8xMi8yMDE5ALGvJFXyQdgIxj6CWfJB2AguQ0lRLk5ZU0U6S08uSVFfSU5DX1RBWC45OTkuMzAvMDQvMjAyMC4uRi5VU0QuQwEAAAASaAAAAgAAAAQxNzQ5AQgAAAAFAAAAATEBAAAACjIwMTY3OTEy</t>
        </is>
      </c>
      <c r="E4" t="inlineStr">
        <is>
          <t>NTEDAAAAAzE2MAIAAAACNzUEAAAAATEHAAAACTQvMzAvMjAyMAgAAAAJOC8xNi8yMDIwCQAAAAEwA0nKTPJB2AiB/6ZZ8kHYCDpDSVEuTllTRTpLTy5JUV9SRVZFTlVFX01FRElBTl9FU1QuMTAwMy4zMC8wNC8yMDIwLi5GLlVTRC5DAQAAABJoAAACAAAABzM4NzQwLjcBDgAAAAUAAAABMwEAAAABMAIAAAAKMTAwMTc5Njg1NgMAAAAGMTAwMTgxBAAAAAEyBgAAAAEwBwAAAAMxNjAIAAAAATEJAAAAATEKAAAAATALAAAACzExODg1MDExNzM0DAAAAAExDQAAAAg1LzEvMjAyMBAAAAAJOC8xNi8yMDIw/2/KTPJB2AhnppxZ8kHYCChDSVEuTFNFOlRTQ08uSVFfTEFTVFNBTEVQUklDRS4xOS8wNC8yMDE5AQAAADBQBgACAAAABTIuNTAxALmUf1PyQdgIE7YlcfJB2AgiQ0lRLk5ZU0U6TUFOVS5JUV9WT0xVTUUuMTkvMDQvMjAxOQEAAADdaw0AAwAAAAAAuZR/U/JB2AgmUL9y8kHYCCZDSVEuTkFTREFRR1M6Q0FLRS5JUV9WT0xVTUUuMTkvMDcvMjAxOQEAAAAI4AQAAgAAAAgwLjM5MzAyMgCV/SRV8kHYCNOuwHLyQdgIGUNJUS4uSVFfVk9MVU1FLjAyLzExLzIwMTgFAAAAAAAAAAgAAAAUKEludmFsaWQgSWRlbnRpZmllcim5lH9T8kHYCMIrF3HyQdgIM0NJUS5OWVNFOlJBQ0UuSVFfVE9UQUxfTElBQi45OTYuMzEvMTIvMjAxOS4uRi5FVVIuQwEAAAA9grAQAgAAAAgyMTYzLjExNAEIAAAABQAAAAExAQAAAAox</t>
        </is>
      </c>
      <c r="F4" t="inlineStr">
        <is>
          <t>ODMwNDc0MDk0AwAAAAI1MAIAAAAEMTI3NgQAAAABMQcAAAAKMTIvMzEvMjAxOQgAAAAJOC8xNi8yMDIwCQAAAAEwhNQXePJB2AgRbfV48kHYCCpDSVEuTFNFOlNGT1IuSVFfR1AuOTk4LjMwLzA0LzIwMjAuLkYuR0JQLkMBAAAAy1PkIQMAAAAAANkKB0vyQdgIhv+fWfJB2AgwQ0lRLk5BU0RBUUdTOlRTTEEuSVFfRUJULjk5OS4zMS8xMi8yMDE5Li5GLlVTRC5DAQAAABDGogECAAAACS0yMjA5LjAzMgEIAAAABQAAAAExAQAAAAoxOTQ1ODczNTUwAwAAAAMxNjACAAAAAzEzOQQAAAABMQcAAAAKMTIvMzEvMjAxOQgAAAAJOC8xNi8yMDIwCQAAAAEw3O2Vd/JB2Ai7xOp48kHYCC1DSVEuTkFTREFRR1M6VFNMQS5JUV9MQVNUU0FMRVBSSUNFLjA2LzAzLzIwMjABAAAAEMaiAQIAAAAGNzAzLjQ4AAHofVPyQdgI899dWfJB2AgzQ0lRLk5ZU0U6S08uSVFfVE9UQUxfQVNTRVRTLjk5OS4zMS8xMi8yMDE5Li5GLlVTRC5DAQAAABJoAAACAAAABTg3ODk2AQgAAAAFAAAAATEBAAAACjE5NDY0MzA3NzkDAAAAAzE2MAIAAAAEMTAwNwQAAAABMQcAAAAKMTIvMzEvMjAxOQgAAAAJOC8xNi8yMDIwCQAAAAEwO4YXePJB2AhcS/t48kHYCC9DSVEuTllTRTpLTy5JUV9DT1NUX1JFVi45OTcuMzEvMTIvMjAxOS4uRi5VU0QuQwEAAAASaAAAAgAAAAUxNzQ4MgEIAAAABQAAAAExAQAAAAoxODc1Nzk3ODA5AwAAAAMxNjACAAAA</t>
        </is>
      </c>
      <c r="G4" t="inlineStr">
        <is>
          <t>ATEEAAAAATEHAAAACjEyLzMxLzIwMTkIAAAACTgvMTYvMjAyMAkAAAABMB77F3jyQdgIfirxePJB2AgyQ0lRLk5ZU0U6S08uSVFfUFJFRl9FUVVJVFkuOTk3LjMxLzEyLzIwMTkuLkYuVVNELkMBAAAAEmgAAAMAAAAAAB77F3jyQdgIEKn0ePJB2AgtQ0lRLk5BU0RBUUdTOkNBS0UuSVFfTEFTVFNBTEVQUklDRS4zMS8xMi8yMDE2AQAAAAjgBAACAAAABTU5Ljg4ANGDflPyQdgIGt0lcfJB2AhEQ0lRLk5BU0RBUUdTOlRTTEEuSVFfVE9UQUxfREVCVF9OT05fQ1VSUkVOVC4xMDAwLjMxLzEyLzIwMTkuLkYuVVNELkMBAAAAEMaiAQIAAAAJMTExMTYuMDcyAQgAAAAFAAAAATEBAAAACjE5NDU4NzM1NDYDAAAAAzE2MAIAAAAFMjUyMjQEAAAAATEHAAAACjEyLzMxLzIwMTkIAAAACTgvMTYvMjAyMAkAAAABMBytF3jyQdgIaKT3ePJB2AgxQ0lRLk5BU0RBUUdTOlRTTEEuSVFfUEVSSU9EREFURS45OTQuMzEvMTIvMjAxOS4uRgEAAAAQxqIBBQAAAAozMS8xMi8yMDEyAP4DQnXyQdgIX+5NdvJB2AghQ0lRLkxTRTpUU0NPLklRX1ZPTFVNRS4xMi8wNC8yMDE5AQAAADBQBgACAAAACDI0LjkyNTUyALmUf1PyQdgIhxi+cvJB2AguQ0lRLk5ZU0U6TUFOVS5JUV9FQklULjIwMDAuMzEvMTIvMjAxOS4uRi5HQlAuQwEAAADdaw0AAgAAAAY1Mi4zMzcBCAAAAAUAAAABMQEAAAAKMTk5MzYyMTMyMgMAAAACNTUCAAAAAzQw</t>
        </is>
      </c>
      <c r="H4" t="inlineStr">
        <is>
          <t>MAQAAAABMQcAAAAKMTIvMzEvMjAxOQgAAAAJOC8xNi8yMDIwCQAAAAEwHiIYePJB2AhBcex48kHYCDRDSVEuTllTRTpSQUNFLklRX0VBUk5JTkdfQ08uMjAwMC4zMC8wNC8yMDIwLi5GLkVVUi5DAQAAAD2CsBACAAAABzY5OC43MDgBCAAAAAUAAAABMQEAAAAKMjAxNTY0Mjk1NAMAAAACNTACAAAAATcEAAAAATEHAAAACTQvMzAvMjAyMAgAAAAJOC8xNi8yMDIwCQAAAAEw2QoHS/JB2AjaPK1Z8kHYCClDSVEuTllTRTpSQUNFLklRX0xBU1RTQUxFUFJJQ0UuMzEvMTIvMjAxOAEAAAA9grAQAgAAAAU5OS40NAAID35T8kHYCD+lK3HyQdgINkNJUS5OQVNEQVFHUzpDQUtFLklRX0NPU1RfUkVWLjEwMDAuMzAvMDQvMjAyMC4uRi5VU0QuQwEAAAAI4AQAAgAAAAcxNDYxLjQ1AQgAAAAFAAAAATEBAAAACjIwMjE1ODE0MTEDAAAAAzE2MAIAAAABMQQAAAABMQcAAAAJNC8zMC8yMDIwCAAAAAk4LzE2LzIwMjAJAAAAATD/b8pM8kHYCMHHnlnyQdgIM0NJUS5OWVNFOk1BTlUuSVFfVE9UQUxfTElBQi45OTkuMzAvMDQvMjAyMC4uRi5HQlAuQwEAAADdaw0AAgAAAAcxMTE4LjY0AQgAAAAFAAAAATEBAAAACjE5ODU4NDUwMjkDAAAAAjU1AgAAAAQxMjc2BAAAAAExBwAAAAk0LzMwLzIwMjAIAAAACTgvMTYvMjAyMAkAAAABMLxYB0vyQdgIDzeaWfJB2AghQ0lRLkxTRTpUU0NPLklRX1ZPTFVNRS4yNi8wNC8yMDE5AQAA</t>
        </is>
      </c>
      <c r="I4" t="inlineStr">
        <is>
          <t>ADBQBgACAAAABzIxLjU3NzMAuZR/U/JB2AiHGL5y8kHYCBlDSVEuLklRX1ZPTFVNRS4yMi8wNi8yMDE4BQAAAAAAAAAIAAAAFChJbnZhbGlkIElkZW50aWZpZXIpQ3GFUvJB2AgGdAtx8kHYCCdDSVEuTllTRTpLTy5JUV9MQVNUU0FMRVBSSUNFLjE5LzA0LzIwMTkBAAAAEmgAAAIAAAAFNDcuNDgAuZR/U/JB2Aga3SVx8kHYCDdDSVEuTllTRTpSQUNFLklRX0VTVF9FUFNfR1JPV1RIXzVZUl9MT1cuNjAwMC4zMS8xMi8yMDE5AQAAAD2CsBACAAAAAjEyAQ4AAAAFAAAAATcBAAAACTMxMzk3NDk4MQIAAAAKMTAwMzIyNTEyNQMAAAAGMTAwMTcwBAAAAAEzBgAAAAEwBwAAAAEwCAAAAAEwCQAAAAExCgAAAAEwCwAAAAsxMTY4NjY4ODIwMQwAAAABOA0AAAAIMS8xLzIwMjAQAAAACjEyLzMxLzIwMTn+A0J18kHYCA+JTnbyQdgINUNJUS5MU0U6VFNDTy5JUV9FUVVJVFlfTUVUSE9ELjk5OC4zMC8wNC8yMDIwLi5GLkdCUC5DAQAAADBQBgACAAAAAzU5OQEIAAAABQAAAAExAQAAAAoxOTY4NzM2NTU5AwAAAAI1NQIAAAAEMzA2MwQAAAABMQcAAAAJNC8zMC8yMDIwCAAAAAk4LzE2LzIwMjAJAAAAATDJMQdL8kHYCNErkFnyQdgIM0NJUS5MU0U6VFNDTy5JUV9QUkVGX0VRVUlUWS45OTYuMzAvMDQvMjAyMC4uRi5HQlAuQwEAAAAwUAYAAwAAAAAAyTEHS/JB2AinvJtZ8kHYCClDSVEuTllTRTpNQU5VLklRX0xBU1RT</t>
        </is>
      </c>
      <c r="J4" t="inlineStr">
        <is>
          <t>QUxFUFJJQ0UuMzAvMDQvMjAxNwEAAADdaw0AAgAAAAQxNi41ANGDflPyQdgISscmcfJB2AgwQ0lRLk5BU0RBUUdTOlRTTEEuSVFfR1AuMTAwMC4zMC8wNC8yMDIwLi5GLlVTRC5DAQAAABDGogECAAAABDQwNjkBCAAAAAUAAAABMQEAAAAKMjAxMzkwNzQ2MAMAAAADMTYwAgAAAAIxMAQAAAABMQcAAAAJNC8zMC8yMDIwCAAAAAk4LzE2LzIwMjAJAAAAATC8WAdL8kHYCJ+Kn1nyQdgIGUNJUS4uSVFfVk9MVU1FLjA1LzAxLzIwMTgFAAAAAAAAAAgAAAAUKEludmFsaWQgSWRlbnRpZmllcikJtkF18kHYCKrYXHbyQdgIIUNJUS5MU0U6VFNDTy5JUV9WT0xVTUUuMjEvMDIvMjAyMAEAAAAwUAYAAgAAAAgxMy41MTAxMgCV/SRV8kHYCG4MeFnyQdgIJkNJUS5OQVNEQVFHUzpDQUtFLklRX1ZPTFVNRS4xNy8wNC8yMDIwAQAAAAjgBAACAAAACDMuMzQ2Mjk5AJX9JFXyQdgIRsp6WfJB2AgtQ0lRLk5BU0RBUUdTOlRTTEEuSVFfTEFTVFNBTEVQUklDRS4zMC8wNC8yMDIwAQAAABDGogECAAAABjc4MS44OAAB6H1T8kHYCN4QYVnyQdgILUNJUS5OQVNEQVFHUzpDQUtFLklRX0xBU1RTQUxFUFJJQ0UuMzEvMDgvMjAxOAEAAAAI4AQAAgAAAAU1My4xNwDoNX5T8kHYCFm6KnHyQdgIMkNJUS5MU0U6U0ZPUi5JUV9FU1RfRVBTX0dST1dUSF81WVIuNjAwMC4zMS8xMi8yMDE5AQAAAMtT5CEDAAAAAAAoK0J18kHYCDQUTnby</t>
        </is>
      </c>
      <c r="K4" t="inlineStr">
        <is>
          <t>QdgII0NJUS5OWVNFOlJBQ0UuSVFfVEVWX09VVC4zMS8xMi8yMDE5AQAAAD2CsBACAAAADDMyMDIzLjEyMTc1OQEGAAAABQAAAAExAQAAAAoxOTkwNDIzMzQ3AwAAAAMxNjACAAAABTQ2MjE0BAAAAAEwBwAAAAoxMi8zMS8yMDE5QVJCdfJB2AhQ/0528kHYCDNDSVEuTllTRTpNQU5VLklRX1RPVEFMX1JFVi4xMDAwLjMxLzEyLzIwMTkuLkYuR0JQLkMBAAAA3WsNAAIAAAAHNjI3LjEyMgEIAAAABQAAAAExAQAAAAoxOTg1ODQ1MDYzAwAAAAI1NQIAAAACMjgEAAAAATEHAAAACjEyLzMxLzIwMTkIAAAACTgvMTYvMjAyMAkAAAABMB77F3jyQdgIyYfyePJB2Ag9Q0lRLk5BU0RBUUdTOkNBS0UuSVFfRUJJVF9NRURJQU5fRVNULjEwMDIuMzAvMDQvMjAyMC4uRi5VU0QuQwEAAAAI4AQAAgAAAAY5Mi4wNjcBDgAAAAUAAAABMwEAAAABMAIAAAAKMTAwMjIyNDIyMwMAAAAGMTAwMjE2BAAAAAEyBgAAAAEwBwAAAAMxNjAIAAAAATEJAAAAATEKAAAAATALAAAACzExODg1MTYxODU1DAAAAAExDQAAAAg1LzEvMjAyMBAAAAAJOC8xNi8yMDIw/2/KTPJB2Ah5zaNZ8kHYCCdDSVEuTllTRTpLTy5JUV9MQVNUU0FMRVBSSUNFLjI5LzAzLzIwMTkBAAAAEmgAAAIAAAAFNDYuODYAuZR/U/JB2Ai7GCVx8kHYCC1DSVEuTkFTREFRR1M6VFNMQS5JUV9MQVNUU0FMRVBSSUNFLjIwLzA0LzIwMTgBAAAAEMaiAQIAAAAGMjkwLjI0</t>
        </is>
      </c>
      <c r="L4" t="inlineStr">
        <is>
          <t>AEFSQnXyQdgI9qtQdvJB2AgsQ0lRLk5ZU0U6S08uSVFfQ0FQRVguOTk5LjMxLzEyLzIwMTkuLkYuVVNELkMBAAAAEmgAAAIAAAAFLTE2NzUBCAAAAAUAAAABMQEAAAAKMTk0NjQzMDc3OQMAAAADMTYwAgAAAAQyMDIxBAAAAAExBwAAAAoxMi8zMS8yMDE5CAAAAAk4LzE2LzIwMjAJAAAAATDaFJZ38kHYCBW/5XjyQdgIGUNJUS4uSVFfVk9MVU1FLjEwLzA4LzIwMTgFAAAAAAAAAAgAAAAUKEludmFsaWQgSWRlbnRpZmllcilRSoVS8kHYCH8FEHHyQdgILUNJUS5MU0U6U0ZPUi5JUV9FQklULjEwMDAuMzEvMTIvMjAxOS4uRi5HQlAuQwEAAADLU+QhAgAAAAktNS45NDAwMDEBCAAAAAUAAAABMQEAAAAKMTk2MTExNjI3MQMAAAACNTUCAAAAAzQwMAQAAAABMQcAAAAKMTIvMzEvMjAxOQgAAAAJOC8xNi8yMDIwCQAAAAEwHiIYePJB2AhMSux48kHYCCZDSVEuTkFTREFRR1M6VFNMQS5JUV9WT0xVTUUuMjQvMDQvMjAyMAEAAAAQxqIBAgAAAAgxMy4yMzc2MQCj1iRV8kHYCKuNe1nyQdgIOUNJUS5OQVNEQVFHUzpUU0xBLklRX1RPVEFMX0FTU0VUUy45OTcuMzEvMTIvMjAxOS4uRi5VU0QuQwEAAAAQxqIBAgAAAAg4MDY3LjkzOQEIAAAABQAAAAExAQAAAAoxODc1NzY5MDgyAwAAAAMxNjACAAAABDEwMDcEAAAAATEHAAAACjEyLzMxLzIwMTkIAAAACTgvMTYvMjAyMAkAAAABMDuGF3jyQdgIef36ePJB2AgoQ0lR</t>
        </is>
      </c>
      <c r="M4" t="inlineStr">
        <is>
          <t>LkxTRTpUU0NPLklRX0xBU1RTQUxFUFJJQ0UuMjEvMDIvMjAyMAEAAAAwUAYAAgAAAAUyLjU1NwAID35T8kHYCAREXVnyQdgIIkNJUS5OWVNFOlJBQ0UuSVFfVk9MVU1FLjI4LzEyLzIwMTgBAAAAPYKwEAIAAAAIMC4zOTc5MDcAx+J/U/JB2AibDSJx8kHYCC1DSVEuTFNFOlRTQ08uSVFfREFfQ0YuOTk2LjMwLzA0LzIwMjAuLkYuR0JQLkMBAAAAMFAGAAIAAAAEMTIzMQEIAAAABQAAAAExAQAAAAoxODQ3ODI1MTQ4AwAAAAI1NQIAAAAEMjE2MAQAAAABMQcAAAAJNC8zMC8yMDIwCAAAAAk4LzE2LzIwMjAJAAAAATDJMQdL8kHYCJh/qlnyQdgIMENJUS5MU0U6U0ZPUi5JUV9UT1RBTF9DQS45OTguMzAvMDQvMjAyMC4uRi5HQlAuQwEAAADLU+QhAwAAAAAA2QoHS/JB2Ajn0pNZ8kHYCCBDSVEuLklRX0xBU1RTQUxFUFJJQ0UuMjcvMDQvMjAxOAUAAAAAAAAACAAAABQoSW52YWxpZCBJZGVudGlmaWVyKYrFN1HyQdgIkE96c/JB2AgkQ0lRLl5BU1guSVFfTEFTVFNBTEVQUklDRS4xMi8xMC8yMDE4AQAAAB9T6wECAAAACzM4NTAuMTYwNjY4AIrFN1HyQdgIxFobc/JB2Ag2Q0lRLk5ZU0U6TUFOVS5JUV9FUVVJVFlfTUVUSE9ELjk5OS4zMS8xMi8yMDE5Li5GLkdCUC5DAQAAAN1rDQADAAAAAABHYBd48kHYCELd/3jyQdgIKENJUS5MU0U6U0ZPUi5JUV9MQVNUU0FMRVBSSUNFLjMxLzEwLzIwMTYBAAAAy1PkIQMA</t>
        </is>
      </c>
      <c r="N4" t="inlineStr">
        <is>
          <t>AAAAANGDflPyQdgINkElcfJB2AguQ0lRLk5BU0RBUUdTOlRTTEEuSVFfRElWSURFTkRfWUlFTEQuMzAvMDQvMjAyMAEAAAAQxqIBAwAAAAAA4hIkVfJB2AiZvn5Z8kHYCCdDSVEuJEFFREFSUy5JUV9MQVNUU0FMRVBSSUNFLjMxLzEyLzIwMTkBAAAAJetaAAIAAAALMC4wNjEzNDU0OTIA/gNCdfJB2AgKzUt28kHYCC1DSVEuTkFTREFRR1M6VFNMQS5JUV9MQVNUU0FMRVBSSUNFLjE4LzA1LzIwMTgBAAAAEMaiAQIAAAAGMjc2LjgyACnmhVLyQdgI0Y8IcfJB2AgkQ0lRLl5BU1guSVFfTEFTVFNBTEVQUklDRS4yNi8xMC8yMDE4AQAAAB9T6wECAAAACzM4MDAuNDExODc5AIrFN1HyQdgIxFobc/JB2AgjQ0lRLiVUQ01TTTAxLklRX0xBU1RTQUxFUFJJQ0UuNDM1ODUBAAAABR8oAgIAAAAEMi40MwCj1iRV8kHYCM82hVnyQdgIIENJUS4uSVFfTEFTVFNBTEVQUklDRS4xNy8wNC8yMDIwBQAAAAAAAAAIAAAAFChJbnZhbGlkIElkZW50aWZpZXIpcYUvUvJB2AiVEMRZ8kHYCDpDSVEuTFNFOlRTQ08uSVFfVE9UQUxfREVCVF9DVVJSRU5ULjk5OS4zMS8xMi8yMDE5Li5GLkdCUC5DAQAAADBQBgACAAAABDE0NzkBCAAAAAUAAAABMQEAAAAKMTk2ODczNjU1OQMAAAACNTUCAAAABTI1MjIzBAAAAAExBwAAAAoxMi8zMS8yMDE5CAAAAAk4LzE2LzIwMjAJAAAAATAcrRd48kHYCENS+XjyQdgIMUNJUS5OWVNFOlJBQ0Uu</t>
        </is>
      </c>
      <c r="O4" t="inlineStr">
        <is>
          <t>SVFfVE9UQUxfQ0wuOTk2LjMwLzA0LzIwMjAuLkYuRVVSLkMBAAAAPYKwEAIAAAAIMTg3My41MDEBCAAAAAUAAAABMQEAAAAKMTg3NjA0MzMxMwMAAAACNTACAAAABDEwMDkEAAAAATEHAAAACTQvMzAvMjAyMAgAAAAJOC8xNi8yMDIwCQAAAAEw4OMGS/JB2Ag/0ZdZ8kHYCCVDSVEuXkNPTVAuSVFfTEFTVFNBTEVQUklDRS4zMC8wNi8yMDE5AQAAAIm4KAACAAAABzgwMDYuMjQASQUzUvJB2AibPQlz8kHYCDJDSVEuTllTRTpSQUNFLklRX1RPVEFMX0NMLjIwMDAuMzEvMTIvMjAxOS4uRi5FVVIuQwEAAAA9grAQAgAAAAc5NTEuMzkzAQgAAAAFAAAAATEBAAAACjE5OTA0MjM2ODcDAAAAAjUwAgAAAAQxMDA5BAAAAAExBwAAAAoxMi8zMS8yMDE5CAAAAAk4LzE2LzIwMjAJAAAAATAcrRd48kHYCKS2+HjyQdgIKkNJUS5JUTQzOTQzODI3LklRX0xBU1RTQUxFUFJJQ0UuMzAvMDQvMjAyMAEAAACTh54CAgAAAAktMC4wODI4MjkAo9YkVfJB2AithIVZ8kHYCClDSVEuTllTRTpNQU5VLklRX0xBU1RTQUxFUFJJQ0UuMjgvMDIvMjAxOQEAAADdaw0AAgAAAAUyMC4xNAAID35T8kHYCN8YLHHyQdgIMUNJUS5OQVNEQVFHUzpUU0xBLklRX1BFUklPRERBVEUuOTk3LjMxLzEyLzIwMTkuLkYBAAAAEMaiAQUAAAAKMzEvMTIvMjAxNQD+A0J18kHYCKWgTXbyQdgILUNJUS5OQVNEQVFHUzpDQUtFLklRX0xBU1RTQUxFUFJJ</t>
        </is>
      </c>
      <c r="P4" t="inlineStr">
        <is>
          <t>Q0UuMjEvMDIvMjAyMAEAAAAI4AQAAgAAAAU0Mi4xMwAID35T8kHYCJNpXVnyQdgIK0NJUS5OWVNFOk1BTlUuSVFfTkkuOTk5LjMwLzA0LzIwMjAuLkYuR0JQLkMBAAAA3WsNAAIAAAAHLTM3LjYyOQEIAAAABQAAAAExAQAAAAoxOTg1ODQ1MDI5AwAAAAI1NQIAAAACMTUEAAAAATEHAAAACTQvMzAvMjAyMAgAAAAJOC8xNi8yMDIwCQAAAAEw/2/KTPJB2AgmXqhZ8kHYCC9DSVEuTkFTREFRR1M6Q0FLRS5JUV9HUC45OTguMzAvMDQvMjAyMC4uRi5VU0QuQwEAAAAI4AQAAgAAAAc5NjMuNTE5AQgAAAAFAAAAATEBAAAACjIwMjE1ODE0MDkDAAAAAzE2MAIAAAACMTAEAAAAATEHAAAACTQvMzAvMjAyMAgAAAAJOC8xNi8yMDIwCQAAAAEw/2/KTPJB2Ah92J9Z8kHYCCBDSVEuLklRX0xBU1RTQUxFUFJJQ0UuMzAvMDQvMjAxOAUAAAAAAAAACAAAABQoSW52YWxpZCBJZGVudGlmaWVyKcJHN1LyQdgI9lo3c/JB2Ag7Q0lRLk5BU0RBUUdTOlRTTEEuSVFfRVNUX0VQU19HUk9XVEhfNVlSX0xPVy42MDAwLjMxLzEyLzIwMTkBAAAAEMaiAQIAAAADMTA1AQ4AAAAFAAAAATcBAAAACTEwODgwMzkxNQIAAAAKMTAwMDg3MjkyMwMAAAAGMTAwMTcwBAAAAAEyBgAAAAEwBwAAAAEwCAAAAAEwCQAAAAExCgAAAAEwCwAAAAsxMTY2OTczMDI4NAwAAAABOA0AAAAIMS8xLzIwMjAQAAAACjEyLzMxLzIwMTkoK0J18kHYCA+JTnby</t>
        </is>
      </c>
      <c r="Q4" t="inlineStr">
        <is>
          <t>QdgILUNJUS5OQVNEQVFHUzpDQUtFLklRX0xBU1RTQUxFUFJJQ0UuMTUvMDYvMjAxOAEAAAAI4AQAAgAAAAU1Ny44NgAp5oVS8kHYCCn/CnHyQdgIN0NJUS5OWVNFOk1BTlUuSVFfQ0FTSF9TVF9JTlZFU1QuOTk4LjMxLzEyLzIwMTkuLkYuR0JQLkMBAAAA3WsNAAIAAAAHMjkwLjI2NwEIAAAABQAAAAExAQAAAAoxOTg1ODQ1MDQ1AwAAAAI1NQIAAAAEMTAwMgQAAAABMQcAAAAKMTIvMzEvMjAxOQgAAAAJOC8xNi8yMDIwCQAAAAEwO4YXePJB2AhXIP148kHYCCVDSVEuXkNPTVAuSVFfTEFTVFNBTEVQUklDRS4wNS8wNC8yMDE5AQAAAIm4KAACAAAABzc5MzguNjkAoJ43UfJB2AjhoRZz8kHYCCBDSVEuLklRX0xBU1RTQUxFUFJJQ0UuMzAvMDMvMjAxOAUAAAAAAAAACAAAABQoSW52YWxpZCBJZGVudGlmaWVyKVRa3HTyQdgItv1AdvJB2AgZQ0lRLi5JUV9WT0xVTUUuMTIvMDQvMjAxOQUAAAAAAAAACAAAABQoSW52YWxpZCBJZGVudGlmaWVyKa/4flPyQdgIfnG6cvJB2Ag0Q0lRLk5ZU0U6TUFOVS5JUV9UT1RBTF9MSUFCLjEwMDAuMzEvMTIvMjAxOS4uRi5HQlAuQwEAAADdaw0AAgAAAAgxMDgxLjMyMwEIAAAABQAAAAExAQAAAAoxOTg1ODQ1MDYzAwAAAAI1NQIAAAAEMTI3NgQAAAABMQcAAAAKMTIvMzEvMjAxOQgAAAAJOC8xNi8yMDIwCQAAAAEwhNQXePJB2Ajx4fV48kHYCEFDSVEuTkFTREFRR1M6VFNM</t>
        </is>
      </c>
      <c r="R4" t="inlineStr">
        <is>
          <t>QS5JUV9UT1RBTF9DT01NT05fRVFVSVRZLjEwMDAuMzAvMDQvMjAyMC4uRi5VU0QuQwEAAAAQxqIBAgAAAAQ2NjE4AQgAAAAFAAAAATEBAAAACjIwMTM5MDc0NjADAAAAAzE2MAIAAAAEMTAwNgQAAAABMQcAAAAJNC8zMC8yMDIwCAAAAAk4LzE2LzIwMjAJAAAAATC8WAdL8kHYCJ3jm1nyQdgIJUNJUS5JUTQzOTQzODI0LklRX0xBU1RTQUxFUFJJQ0UuNDM1ODUBAAAAkIeeAgIAAAAIMC41NzczNTEAo9YkVfJB2AithIVZ8kHYCDhDSVEuTllTRTpNQU5VLklRX0NBU0hfU1RfSU5WRVNULjEwMDAuMzEvMTIvMjAxOS4uRi5HQlAuQwEAAADdaw0AAgAAAAczMDcuNjM3AQgAAAAFAAAAATEBAAAACjE5ODU4NDUwNjMDAAAAAjU1AgAAAAQxMDAyBAAAAAExBwAAAAoxMi8zMS8yMDE5CAAAAAk4LzE2LzIwMjAJAAAAATA7hhd48kHYCFXy/njyQdgIJENJUS5eQVNYLklRX0xBU1RTQUxFUFJJQ0UuMDYvMDkvMjAxOQEAAAAfU+sBAgAAAAszOTk4LjE3OTQ0OABHhYVR8kHYCPH6GXPyQdgILUNJUS5OWVNFOktPLklRX0VCSVREQS45OTcuMzEvMTIvMjAxOS4uRi5VU0QuQwEAAAASaAAAAgAAAAUxMjIxMAEIAAAABQAAAAExAQAAAAoxODc1Nzk3ODA5AwAAAAMxNjACAAAABDQwNTEEAAAAATEHAAAACjEyLzMxLzIwMTkIAAAACTgvMTYvMjAyMAkAAAABMB4iGHjyQdgIzkTuePJB2Ag1Q0lRLk5ZU0U6UkFDRS5JUV9QUkVG</t>
        </is>
      </c>
      <c r="S4" t="inlineStr">
        <is>
          <t>X0VRVUlUWS4xMDAwLjMwLzA0LzIwMjAuLkYuRVVSLkMBAAAAPYKwEAMAAAAAANkKB0vyQdgIyUebWfJB2AgpQ0lRLk5ZU0U6UkFDRS5JUV9MQVNUU0FMRVBSSUNFLjExLzAxLzIwMTkBAAAAPYKwEAIAAAAGMTEwLjg0AKS8f1PyQdgI/6oicfJB2Ag7Q0lRLk5ZU0U6TUFOVS5JUV9FQklUREFfTUVESUFOX0VTVC4xMDAzLjMxLzEyLzIwMTkuLkYuR0JQLkMBAAAA3WsNAAIAAAADMTgzAQ4AAAAFAAAAATMBAAAAATACAAAACjEwMDM3MjgyMDEDAAAABjEwMDE4OAQAAAABMwYAAAABMAcAAAACNTUIAAAAATEJAAAAATEKAAAAATALAAAACzExNjkyNTM4ODM1DAAAAAExDQAAAAgxLzEvMjAyMBAAAAAJOC8xNi8yMDIw80gYePJB2AiLVu948kHYCCtDSVEuSVExMDA4ODk5NDMuSVFfTEFTVFNBTEVQUklDRS4zMS8xMi8yMDE5AQAAAFd1AwYCAAAABTAuNTQzAN8G3nTyQdgIaINJdvJB2AgwQ0lRLk5ZU0U6TUFOVS5JUV9FQklUREEuMTAwMC4zMS8xMi8yMDE5Li5GLkdCUC5DAQAAAN1rDQACAAAABzE4NS43MTMBCAAAAAUAAAABMQEAAAAKMTk4NTg0NTA2MwMAAAACNTUCAAAABDQwNTEEAAAAATEHAAAACjEyLzMxLzIwMTkIAAAACTgvMTYvMjAyMAkAAAABMB4iGHjyQdgIu5LuePJB2AgmQ0lRLk5BU0RBUUdTOlRTTEEuSVFfVk9MVU1FLjIwLzA0LzIwMTgBAAAAEMaiAQIAAAAINS42Mjc5MjgAQVJCdfJB2AjdhFB2</t>
        </is>
      </c>
      <c r="T4" t="inlineStr">
        <is>
          <t>8kHYCDdDSVEuTllTRTpLTy5JUV9FQklUX01FRElBTl9FU1QuMTAwMi4zMC8wNC8yMDIwLi5GLlVTRC5DAQAAABJoAAACAAAABTEwNTcyAQ4AAAAFAAAAATMBAAAAATACAAAACjEwMDE2NTYyNzgDAAAABjEwMDIxNgQAAAABMgYAAAABMAcAAAADMTYwCAAAAAExCQAAAAExCgAAAAEwCwAAAAsxMTg4NTI5MjQ3NQwAAAABMQ0AAAAINS8xLzIwMjAQAAAACTgvMTYvMjAyMP9vykzyQdgIec2jWfJB2AgkQ0lRLl5BU1guSVFfTEFTVFNBTEVQUklDRS4zMS8xMC8yMDE1AQAAAB9T6wECAAAABjM0ODQuNgCgnjdR8kHYCOn6C3PyQdgIKkNJUS5MU0U6VFNDTy5JUV9OSS45OTguMzAvMDQvMjAyMC4uRi5HQlAuQwEAAAAwUAYAAgAAAAQxMjA4AQgAAAAFAAAAATEBAAAACjE5Njg3MzY1NTkDAAAAAjU1AgAAAAIxNQQAAAABMQcAAAAJNC8zMC8yMDIwCAAAAAk4LzE2LzIwMjAJAAAAATDJMQdL8kHYCB2FqFnyQdgIJENJUS5eU1BYLklRX0xBU1RTQUxFUFJJQ0UuMDYvMDMvMjAyMAEAAACbuCgAAgAAABAyOTcyLjM3MTkwNzEyMTY2AEkFM1LyQdgIMnq6WfJB2AgpQ0lRLk5ZU0U6UkFDRS5JUV9MQVNUU0FMRVBSSUNFLjI4LzAyLzIwMTgBAAAAPYKwEAIAAAAGMTI0LjIxAAVdflPyQdgIh8AocfJB2Ag0Q0lRLk5ZU0U6TUFOVS5JUV9QUkVGX0VRVUlUWS45OTkuMzEvMTIvMjAxOS4uRi5HQlAuQwEAAADdaw0AAwAAAAAA</t>
        </is>
      </c>
      <c r="U4" t="inlineStr">
        <is>
          <t>HvsXePJB2AgE0PR48kHYCChDSVEuTFNFOlRTQ08uSVFfTEFTVFNBTEVQUklDRS4wMi8wOC8yMDE5AQAAADBQBgACAAAABTIuMjA3ANGDflPyQdgIMjYpcfJB2AgrQ0lRLkxTRTpUU0NPLklRX1NHQS45OTguMzAvMDQvMjAyMC4uRi5HQlAuQwEAAAAwUAYAAgAAAAQxMDg1AQgAAAAFAAAAATEBAAAACjE5Njg3MzY1NTkDAAAAAjU1AgAAAAIyMwQAAAABMQcAAAAJNC8zMC8yMDIwCAAAAAk4LzE2LzIwMjAJAAAAATDJMQdL8kHYCFHDoFnyQdgILENJUS5MU0U6VFNDTy5JUV9QRVJJT0REQVRFLjk5Ny4zMS8xMi8yMDE5Li5GAQAAADBQBgAFAAAACjI3LzAyLzIwMTYA/gNCdfJB2AiloE128kHYCDRDSVEuTFNFOlRTQ08uSVFfVE9UQUxfQVNTRVRTLjk5Ni4zMS8xMi8yMDE5Li5GLkdCUC5DAQAAADBQBgACAAAABTQ0MjE0AQgAAAAFAAAAATEBAAAACjE3OTE0NjgxNDYDAAAAAjU1AgAAAAQxMDA3BAAAAAExBwAAAAoxMi8zMS8yMDE5CAAAAAk4LzE2LzIwMjAJAAAAATA7hhd48kHYCMLX+njyQdgINUNJUS5OQVNEQVFHUzpUU0xBLklRX1RPVEFMX0NBLjk5Ni4zMS8xMi8yMDE5Li5GLlVTRC5DAQAAABDGogECAAAACDMxODAuMDczAQgAAAAFAAAAATEBAAAACjE4MzAxNDMzMDADAAAAAzE2MAIAAAAEMTAwOAQAAAABMQcAAAAKMTIvMzEvMjAxOQgAAAAJOC8xNi8yMDIwCQAAAAEwO4YXePJB2Aidwft48kHYCClD</t>
        </is>
      </c>
      <c r="V4" t="inlineStr">
        <is>
          <t>SVEuTllTRTpNQU5VLklRX0xBU1RTQUxFUFJJQ0UuMTUvMTEvMjAxOQEAAADdaw0AAgAAAAUxNi4yNADoNX5T8kHYCJ8CLXHyQdgIKUNJUS5OWVNFOktPLklRX0dQLjk5OC4zMC8wNC8yMDIwLi5GLlVTRC5DAQAAABJoAAACAAAABTIyNDkxAQgAAAAFAAAAATEBAAAACjIwMTY3OTEyNTADAAAAAzE2MAIAAAACMTAEAAAAATEHAAAACTQvMzAvMjAyMAgAAAAJOC8xNi8yMDIwCQAAAAEwA0nKTPJB2Ah92J9Z8kHYCCdDSVEuJEFFRFVHWC5JUV9MQVNUU0FMRVBSSUNFLjMwLzA0LzIwMjABAAAAJetaAAIAAAALMC4wMDA5NjUyNTgAqiQlVfJB2AiNs4JZ8kHYCCZDSVEuTkFTREFRR1M6Q0FLRS5JUV9WT0xVTUUuMTYvMDIvMjAxOAEAAAAI4AQAAgAAAAgwLjkyNTQ3MgAoK0J18kHYCDy7WHbyQdgIOkNJUS5MU0U6U0ZPUi5JUV9FQklUREFfTUVESUFOX0VTVC42MDAxLjMxLzEyLzIwMTkuLkYuR0JQLkMBAAAAy1PkIQMAAAAAAPNIGHjyQdgIlC/vePJB2AgvQ0lRLkxTRTpUU0NPLklRX0lOQ19UQVguOTk2LjMxLzEyLzIwMTkuLkYuR0JQLkMBAAAAMFAGAAIAAAAELTY3MAEIAAAABQAAAAExAQAAAAoxNzkxNDY4MTQ2AwAAAAI1NQIAAAACNzUEAAAAATEHAAAACjEyLzMxLzIwMTkIAAAACTgvMTYvMjAyMAkAAAABMNztlXfyQdgICo3pePJB2AgoQ0lRLkxTRTpTRk9SLklRX0xBU1RTQUxFUFJJQ0UuMjEvMDYvMjAx</t>
        </is>
      </c>
      <c r="W4" t="inlineStr">
        <is>
          <t>OQEAAADLU+QhAgAAAAUxLjY3NQDBqn5T8kHYCIqwJ3HyQdgILkNJUS5MU0U6VFNDTy5JUV9DQVBFWC4yMDAwLjMxLzEyLzIwMTkuLkYuR0JQLkMBAAAAMFAGAAIAAAAFLTEwOTQBCAAAAAUAAAABMQEAAAAKMTk4Njc5MzI0MAMAAAACNTUCAAAABDIwMjEEAAAAATEHAAAACjEyLzMxLzIwMTkIAAAACTgvMTYvMjAyMAkAAAABMNoUlnfyQdgIFg3mePJB2Ag8Q0lRLk5BU0RBUUdTOkNBS0UuSVFfQ0FTSF9TVF9JTlZFU1QuMTAwMC4zMC8wNC8yMDIwLi5GLlVTRC5DAQAAAAjgBAACAAAABjU4LjQxNgEIAAAABQAAAAExAQAAAAoyMDIxNTgxNDExAwAAAAMxNjACAAAABDEwMDIEAAAAATEHAAAACTQvMzAvMjAyMAgAAAAJOC8xNi8yMDIwCQAAAAEwA0nKTPJB2Airx5BZ8kHYCC1DSVEuTllTRTpNQU5VLklRX0VCVC4xMDAzLjMxLzEyLzIwMTkuLkYuR0JQLkMBAAAA3WsNAAMAAAAAAB4iGHjyQdgIh4frePJB2AglQ0lRLklRNDM5NDM4MDYuSVFfTEFTVFNBTEVQUklDRS40MzQ2NQEAAAB+h54CAgAAAAktMC43NDg5ODYA3wbedPJB2Ag5Rkp28kHYCCFDSVEuTFNFOlRTQ08uSVFfVk9MVU1FLjEzLzA5LzIwMTkBAAAAMFAGAAIAAAAIMTcuNTc4NzUAlf0kVfJB2AhhZr5y8kHYCCZDSVEuTkFTREFRR1M6VFNMQS5JUV9WT0xVTUUuMjcvMDkvMjAxOQEAAAAQxqIBAgAAAAgxMS4xMjMxOACj1iRV8kHYCG0NwnLyQdgI</t>
        </is>
      </c>
      <c r="X4" t="inlineStr">
        <is>
          <t>LENJUS5OWVNFOk1BTlUuSVFfTkkuMjAwMC4zMC8wNC8yMDIwLi5GLkdCUC5DAQAAAN1rDQACAAAABDIxLjYBCAAAAAUAAAABMQEAAAAKMjAxODYzMjAwMwMAAAACNTUCAAAAAjE1BAAAAAExBwAAAAk0LzMwLzIwMjAIAAAACTgvMTYvMjAyMAkAAAABMLxYB0vyQdgIYxCoWfJB2Ag7Q0lRLk5BU0RBUUdTOkNBS0UuSVFfTklfTUVESUFOX0VTVC4xMDAzLjMxLzEyLzIwMTkuLkYuVVNELkMBAAAACOAEAAIAAAAFMTI4LjgBDgAAAAUAAAABMwEAAAABMAIAAAAKMTAwMjIyNDIyMwMAAAAGMTAwMjUxBAAAAAEyBgAAAAEwBwAAAAMxNjAIAAAAATEJAAAAATEKAAAAATALAAAACzExNzI0MTEwNDAyDAAAAAExDQAAAAgxLzEvMjAyMBAAAAAJOC8xNi8yMDIw2hSWd/JB2AgbZul48kHYCClDSVEuTllTRTpSQUNFLklRX0xBU1RTQUxFUFJJQ0UuMDIvMTEvMjAxOAEAAAA9grAQAgAAAAYxMTkuNTMAx+J/U/JB2AjCKxdx8kHYCChDSVEuTFNFOlNGT1IuSVFfTEFTVFNBTEVQUklDRS4wMS8wNi8yMDE4AQAAAMtT5CEDAAAAAAAp5oVS8kHYCI2gCXHyQdgIOENJUS5OWVNFOktPLklRX0NBUEVYX01FRElBTl9FU1QuNjAwMS4zMC8wNC8yMDIwLi5GLlVTRC5DAQAAABJoAAADAAAAAAD/b8pM8kHYCJKmqlnyQdgIKENJUS5OWVNFOlJBQ0UuSVFfRVBTX0VTVC42MDAwLjMxLzEyLzIwMTkBAAAAPYKwEAIAAAAGNC4xMzE2AQ4A</t>
        </is>
      </c>
      <c r="Y4" t="inlineStr">
        <is>
          <t>AAAFAAAAAjExAQAAAAkzMTM5NzQ5ODECAAAABzI3NjQ3MzQDAAAABjEwMDE3MwQAAAABMwYAAAABMAcAAAACNTAIAAAAATAJAAAAATEKAAAAATALAAAACzExNjg2Njk0NjU3DAAAAAIxMg0AAAAIMS8xLzIwMjAQAAAACjEyLzMxLzIwMTkoK0J18kHYCAFCTHbyQdgII0NJUS5OWVNFOk1BTlUuSVFfVEVWX09VVC4zMC8wNC8yMDIwAQAAAN1rDQACAAAACzMyOTQuNzA4NzA4AQYAAAAFAAAAATEBAAAACjIwMTg2Mjc5NzUDAAAAAzE2MAIAAAAFNDYyMTQEAAAAATAHAAAACTQvMzAvMjAyMKPWJFXyQdgI6g1/WfJB2AgrQ0lRLkxTRTpTRk9SLklRX0VCVC45OTYuMzEvMTIvMjAxOS4uRi5HQlAuQwEAAADLU+QhAwAAAAAA3O2Vd/JB2AjfKOp48kHYCClDSVEuTllTRTpLTy5JUV9OSS45OTkuMzEvMTIvMjAxOS4uRi5VU0QuQwEAAAASaAAAAgAAAAQxMjQ4AQgAAAAFAAAAATEBAAAACjE5NDY0MzA3NzkDAAAAAzE2MAIAAAACMTUEAAAAATEHAAAACjEyLzMxLzIwMTkIAAAACTgvMTYvMjAyMAkAAAABMNztlXfyQdgIP8roePJB2AgwQ0lRLk5ZU0U6TUFOVS5JUV9SVUFfTkVULjIwMDAuMzAvMDQvMjAyMC4uLkxPQ0FMAQAAAN1rDQADAAAAAACxryRV8kHYCA3WfVnyQdgIKkNJUS5MU0U6U0ZPUi5JUV9HUC45OTYuMzAvMDQvMjAyMC4uRi5HQlAuQwEAAADLU+QhAwAAAAAA2QoHS/JB2AhmTaBZ8kHYCCdDSVEuTllT</t>
        </is>
      </c>
      <c r="Z4" t="inlineStr">
        <is>
          <t>RTpLTy5JUV9MQVNUU0FMRVBSSUNFLjIyLzAzLzIwMTkBAAAAEmgAAAIAAAAFNDUuOTMAuZR/U/JB2AjG8yRx8kHYCC1DSVEuTllTRTpNQU5VLklRX1NHQS4yMDAwLjMxLzEyLzIwMTkuLkYuR0JQLkMBAAAA3WsNAAIAAAAGMzI3LjA0AQgAAAAFAAAAATEBAAAACjE5OTM2MjEzMjIDAAAAAjU1AgAAAAIyMwQAAAABMQcAAAAKMTIvMzEvMjAxOQgAAAAJOC8xNi8yMDIwCQAAAAEwHiIYePJB2Ah8GfB48kHYCBlDSVEuLklRX1ZPTFVNRS4yNi8xMC8yMDE4BQAAAAAAAAAIAAAAFChJbnZhbGlkIElkZW50aWZpZXIpcvyEUvJB2AjtjxZx8kHYCCdDSVEuTllTRTpLTy5JUV9MQVNUU0FMRVBSSUNFLjA1LzAxLzIwMTgBAAAAEmgAAAIAAAAFNDYuMDcAKCtCdfJB2AjMFVx28kHYCCtDSVEuTllTRTpLTy5JUV9FQlQuMTAwMS4zMC8wNC8yMDIwLi5GLlVTRC5DAQAAABJoAAADAAAAAAADScpM8kHYCAx6pVnyQdgIKENJUS5MU0U6VFNDTy5JUV9MQVNUU0FMRVBSSUNFLjIyLzAyLzIwMTkBAAAAMFAGAAIAAAAFMi4yMjgApLx/U/JB2AjD4iNx8kHYCCFDSVEuTFNFOlNGT1IuSVFfVk9MVU1FLjE1LzA2LzIwMTgBAAAAy1PkIQMAAAAAACnmhVLyQdgIKf8KcfJB2AgxQ0lRLk5BU0RBUUdTOkNBS0UuSVFfRUJULjEwMDEuMzAvMDQvMjAyMC4uRi5VU0QuQwEAAAAI4AQAAwAAAAAA/2/KTPJB2AgMeqVZ8kHYCBxDSVEuTFNF</t>
        </is>
      </c>
      <c r="AA4" t="inlineStr">
        <is>
          <t>OlNGT1IuSVFfQ09NUEFOWV9OQU1FAQAAAMtT5CEDAAAADlM0IENhcGl0YWwgcGxjAPw6JFXyQdgIzgSJWfJB2Ag2Q0lRLk5ZU0U6UkFDRS5JUV9FUVVJVFlfTUVUSE9ELjk5Ny4zMS8xMi8yMDE5Li5GLkVVUi5DAQAAAD2CsBADAAAAAABHYBd48kHYCNSO/3jyQdgIKUNJUS5OWVNFOk1BTlUuSVFfTEFTVFNBTEVQUklDRS4yMC8wNC8yMDE4AQAAAN1rDQACAAAABDE4LjUAQVJCdfJB2AjdhFB28kHYCCdDSVEuTllTRTpLTy5JUV9MQVNUU0FMRVBSSUNFLjIxLzA2LzIwMTkBAAAAEmgAAAIAAAAFNTEuNTUAwap+U/JB2AiN1ydx8kHYCCVDSVEuXkNPTVAuSVFfTEFTVFNBTEVQUklDRS4zMC8wOS8yMDE1AQAAAIm4KAACAAAABzQ2MjAuMTYAoJ43UfJB2AhXdQpz8kHYCDBDSVEuTllTRTpLTy5JUV9UT1RBTF9SRVYuOTk5LjMwLzA0LzIwMjAuLkYuVVNELkMBAAAAEmgAAAIAAAAFMzQzMDABCAAAAAUAAAABMQEAAAAKMjAxNjc5MTI1MQMAAAADMTYwAgAAAAIyOAQAAAABMQcAAAAJNC8zMC8yMDIwCAAAAAk4LzE2LzIwMjAJAAAAATADScpM8kHYCCO3nVnyQdgIQENJUS5OWVNFOk1BTlUuSVFfTUlOT1JJVFlfSU5URVJFU1RfVE9UQUwuOTk2LjMwLzA0LzIwMjAuLkYuR0JQLkMBAAAA3WsNAAMAAAAAALxYB0vyQdgILemZWfJB2Ag6Q0lRLk5BU0RBUUdTOlRTTEEuSVFfVE9UQUxfQVNTRVRTLjIwMDAuMzAvMDQv</t>
        </is>
      </c>
      <c r="AB4" t="inlineStr">
        <is>
          <t>MjAyMC4uRi5VU0QuQwEAAAAQxqIBAgAAAAUzNzI1MAEIAAAABQAAAAExAQAAAAoyMDMyMDQ1MzM0AwAAAAMxNjACAAAABDEwMDcEAAAAATEHAAAACTQvMzAvMjAyMAgAAAAJOC8xNi8yMDIwCQAAAAEwvFgHS/JB2AjbSJRZ8kHYCCVDSVEuXkNPTVAuSVFfTEFTVFNBTEVQUklDRS4yMS8xMi8yMDE4AQAAAIm4KAACAAAABDYzMzMAisU3UfJB2AjWFhdz8kHYCCZDSVEuTkFTREFRR1M6Q0FLRS5JUV9WT0xVTUUuMjAvMDkvMjAxOQEAAAAI4AQAAgAAAAgwLjk1OTEzOACV/SRV8kHYCMXVwHLyQdgILUNJUS5OQVNEQVFHUzpUU0xBLklRX0xBU1RTQUxFUFJJQ0UuMzAvMDQvMjAxNwEAAAAQxqIBAgAAAAYzMTQuMDcA0YN+U/JB2AhKxyZx8kHYCCdDSVEuJEFFRERaRC5JUV9MQVNUU0FMRVBSSUNFLjMwLzA0LzIwMTkBAAAAJetaAAIAAAALMC4wMzA1NjMyNTMAqiQlVfJB2Agk/4NZ8kHYCDZDSVEuTFNFOlNGT1IuSVFfQ0FTSF9TVF9JTlZFU1QuOTk2LjMxLzEyLzIwMTkuLkYuR0JQLkMBAAAAy1PkIQMAAAAAADuGF3jyQdgI+an8ePJB2AgtQ0lRLk5ZU0U6UkFDRS5JUV9QRVJJT0REQVRFLjk5OS4zMS8xMi8yMDE5Li5GAQAAAD2CsBAFAAAACjMxLzEyLzIwMTcA/gNCdfJB2AjMeU128kHYCC5DSVEuTllTRTpSQUNFLklRX0RBX0NGLjk5Ny4zMS8xMi8yMDE5Li5GLkVVUi5DAQAAAD2CsBACAAAABzE1OS45MDEB</t>
        </is>
      </c>
      <c r="AC4" t="inlineStr">
        <is>
          <t>CAAAAAUAAAABMQEAAAAKMTg3NjA0MzMxMwMAAAACNTACAAAABDIxNjAEAAAAATEHAAAACjEyLzMxLzIwMTkIAAAACTgvMTYvMjAyMAkAAAABMNoUlnfyQdgIv/bmePJB2AgyQ0lRLkxTRTpUU0NPLklRX1RPVEFMX1JFVi4xMDAwLjMxLzEyLzIwMTkuLkYuR0JQLkMBAAAAMFAGAAIAAAAFNjM5MTEBCAAAAAUAAAABMQEAAAAKMTk2ODczNjU2MwMAAAACNTUCAAAAAjI4BAAAAAExBwAAAAoxMi8zMS8yMDE5CAAAAAk4LzE2LzIwMjAJAAAAATAe+xd48kHYCMmH8njyQdgIP0NJUS5OWVNFOk1BTlUuSVFfVE9UQUxfREVCVF9OT05fQ1VSUkVOVC45OTYuMzEvMTIvMjAxOS4uRi5HQlAuQwEAAADdaw0AAgAAAAc0MTAuNTkzAQgAAAAFAAAAATEBAAAACjE4NjE3MzY4NjkDAAAAAjU1AgAAAAUyNTIyNAQAAAABMQcAAAAKMTIvMzEvMjAxOQgAAAAJOC8xNi8yMDIwCQAAAAEwhNQXePJB2AgFCvd48kHYCDBDSVEuTkFTREFRR1M6VFNMQS5JUV9TR0EuOTk3LjMwLzA0LzIwMjAuLkYuVVNELkMBAAAAEMaiAQIAAAAIMTQxMC40ODkBCAAAAAUAAAABMQEAAAAKMTk0NTg3MzU1MQMAAAADMTYwAgAAAAIyMwQAAAABMQcAAAAJNC8zMC8yMDIwCAAAAAk4LzE2LzIwMjAJAAAAATC8WAdL8kHYCEDpoFnyQdgIJkNJUS5OQVNEQVFHUzpDQUtFLklRX1ZPTFVNRS4xOC8wMS8yMDE5AQAAAAjgBAACAAAACDAuNzg5MzkzAKS8f1Py</t>
        </is>
      </c>
      <c r="AD4" t="inlineStr">
        <is>
          <t>QdgI/RPAcvJB2AgkQ0lRLl5BU1guSVFfTEFTVFNBTEVQUklDRS4yOC8wMi8yMDE4AQAAAB9T6wECAAAACzM5ODEuNjA3NDk3ALW8N1LyQdgIAjgLc/JB2AgoQ0lRLkxTRTpTRk9SLklRX0xBU1RTQUxFUFJJQ0UuMDUvMTAvMjAxOAEAAADLU+QhAgAAAAQxLjM1AEOYhVLyQdgIc+MUcfJB2AgtQ0lRLk5ZU0U6UkFDRS5JUV9FQlQuMTAwMS4zMC8wNC8yMDIwLi5GLkVVUi5DAQAAAD2CsBADAAAAAADZCgdL8kHYCPGgpVnyQdgIKENJUS4lVENNU00wNi5JUV9MQVNUU0FMRVBSSUNFLjMxLzEyLzIwMTkBAAAACx8oAgIAAAADMS42AN8G3nTyQdgIBglLdvJB2AgkQ0lRLl5BU1guSVFfTEFTVFNBTEVQUklDRS4yMi8xMS8yMDE5AQAAAB9T6wECAAAACzQwNDUuNzQyNDQxALW8N1LyQdgIDK0Zc/JB2AgaQ0lRLkxTRTpTRk9SLklRX0NPTVBBTllfSUQBAAAAy1PkIQMAAAALSVE1Njg2MTE3ODcA/DokVfJB2AjP3YhZ8kHYCClDSVEuTllTRTpNQU5VLklRX0xBU1RTQUxFUFJJQ0UuMjYvMDcvMjAxOQEAAADdaw0AAgAAAAUxOC4wMwDRg35T8kHYCK8NKXHyQdgIMUNJUS5OQVNEQVFHUzpUU0xBLklRX0VCVC4xMDAxLjMwLzA0LzIwMjAuLkYuVVNELkMBAAAAEMaiAQMAAAAAAMkxB0vyQdgIDHqlWfJB2AgpQ0lRLk5ZU0U6UkFDRS5JUV9MQVNUU0FMRVBSSUNFLjIxLzEyLzIwMTgBAAAAPYKwEAIAAAAFOTguMTYAx+J/</t>
        </is>
      </c>
      <c r="AE4" t="inlineStr">
        <is>
          <t>U/JB2AhecyFx8kHYCChDSVEuTFNFOlRTQ08uSVFfTEFTVFNBTEVQUklDRS4yNC8wNC8yMDIwAQAAADBQBgACAAAABTIuMzYxAAHofVPyQdgI3hBhWfJB2AgxQ0lRLkxTRTpTRk9SLklRX1RPVEFMX1JFVi45OTcuMzEvMTIvMjAxOS4uRi5HQlAuQwEAAADLU+QhAwAAAAAAHvsXePJB2AiO7fF48kHYCDVDSVEuTllTRTpLTy5JUV9DQVNIX1NUX0lOVkVTVC45OTcuMzEvMTIvMjAxOS4uRi5VU0QuQwEAAAASaAAAAgAAAAUxOTkyMAEIAAAABQAAAAExAQAAAAoxODc1Nzk3ODA5AwAAAAMxNjACAAAABDEwMDIEAAAAATEHAAAACjEyLzMxLzIwMTkIAAAACTgvMTYvMjAyMAkAAAABMDuGF3jyQdgIR/n8ePJB2Ag3Q0lRLkxTRTpUU0NPLklRX0NBU0hfU1RfSU5WRVNULjEwMDAuMzEvMTIvMjAxOS4uRi5HQlAuQwEAAAAwUAYAAgAAAAQyMjYzAQgAAAAFAAAAATEBAAAACjE5Njg3MzY1NjMDAAAAAjU1AgAAAAQxMDAyBAAAAAExBwAAAAoxMi8zMS8yMDE5CAAAAAk4LzE2LzIwMjAJAAAAATA7hhd48kHYCFXy/njyQdgIQ0NJUS5OQVNEQVFHUzpDQUtFLklRX1RPVEFMX0RFQlRfTk9OX0NVUlJFTlQuOTk2LjMwLzA0LzIwMjAuLkYuVVNELkMBAAAACOAEAAIAAAAGODcuODQxAQgAAAAFAAAAATEBAAAACjE4NzcxNDQ0MzgDAAAAAzE2MAIAAAAFMjUyMjQEAAAAATEHAAAACTQvMzAvMjAyMAgAAAAJOC8xNi8yMDIwCQAA</t>
        </is>
      </c>
      <c r="AF4" t="inlineStr">
        <is>
          <t>AAEw/2/KTPJB2Aif2ZhZ8kHYCCVDSVEuXkNPTVAuSVFfTEFTVFNBTEVQUklDRS4wNi8wOS8yMDE5AQAAAIm4KAACAAAABzgxMDMuMDcAR4WFUfJB2AgP3xVz8kHYCChDSVEuTFNFOlRTQ08uSVFfTEFTVFNBTEVQUklDRS4zMC8wMy8yMDE4AQAAADBQBgACAAAABTIuMDU5ACgrQnXyQdgIgX9SdvJB2Ag1Q0lRLk5ZU0U6S08uSVFfQ0FTSF9TVF9JTlZFU1QuOTk4LjMwLzA0LzIwMjAuLkYuVVNELkMBAAAAEmgAAAIAAAAFMjA2NzUBCAAAAAUAAAABMQEAAAAKMjAxNjc5MTI1MAMAAAADMTYwAgAAAAQxMDAyBAAAAAExBwAAAAk0LzMwLzIwMjAIAAAACTgvMTYvMjAyMAkAAAABMANJykzyQdgIU+qSWfJB2Ag1Q0lRLkxTRTpTRk9SLklRX0VRVUlUWV9NRVRIT0QuOTk5LjMwLzA0LzIwMjAuLkYuR0JQLkMBAAAAy1PkIQMAAAAAANkKB0vyQdgI3QSQWfJB2Ag6Q0lRLkxTRTpUU0NPLklRX0VCSVREQV9NRURJQU5fRVNULjEwMDIuMzEvMTIvMjAxOS4uRi5HQlAuQwEAAAAwUAYAAgAAAAg1MTI0LjgxNAEOAAAABQAAAAEzAQAAAAEwAgAAAAoxMDAwMjY0NDk5AwAAAAYxMDAxODgEAAAAATMGAAAAATAHAAAAAjU1CAAAAAExCQAAAAExCgAAAAEwCwAAAAsxMTcyMjEwNjM1NwwAAAABMQ0AAAAIMS8xLzIwMjAQAAAACTgvMTYvMjAyMPNIGHjyQdgI0QjvePJB2AgwQ0lRLkxTRTpTRk9SLklRX1RPVEFMX0NMLjk5Ni4z</t>
        </is>
      </c>
      <c r="AG4" t="inlineStr">
        <is>
          <t>MC8wNC8yMDIwLi5GLkdCUC5DAQAAAMtT5CEDAAAAAADZCgdL8kHYCKvHl1nyQdgILUNJUS5OQVNEQVFHUzpDQUtFLklRX0xBU1RTQUxFUFJJQ0UuMjkvMDYvMjAxOAEAAAAI4AQAAgAAAAU1NS4wNgA6v4VS8kHYCNU2DHHyQdgIIkNJUS5OWVNFOlJBQ0UuSVFfVk9MVU1FLjIxLzEyLzIwMTgBAAAAPYKwEAIAAAAIMC40Mjc1MzIAx+J/U/JB2AhecyFx8kHYCDZDSVEuVVNELklRX0ZVTExfQ1VSVkVfQU5OVUFMLkFMTENPUlAuQUEuMjBZLjMwLzA0LzIwMjABAAAAAAAAAAIAAAAJMC4wMzE3Njk1AKokJVXyQdgIWuOGWfJB2AgmQ0lRLk5BU0RBUUdTOkNBS0UuSVFfVk9MVU1FLjI5LzExLzIwMTkBAAAACOAEAAIAAAAIMC4yNDE2ODQAlf0kVfJB2AixI8Fy8kHYCCFDSVEuTFNFOlRTQ08uSVFfVk9MVU1FLjIwLzAzLzIwMjABAAAAMFAGAAIAAAAINTYuNDg5ODUAlf0kVfJB2AhqM3hZ8kHYCCpDSVEuSVE0Mzk0MzgyMS5JUV9MQVNUU0FMRVBSSUNFLjMwLzA0LzIwMjABAAAAjYeeAgIAAAAJLTAuMjgwMzYzAKPWJFXyQdgIsKuFWfJB2AgnQ0lRLiRBRURUV0QuSVFfTEFTVFNBTEVQUklDRS4zMC8wNC8yMDIwAQAAACXrWgACAAAACzAuMTIzNTIwMzEyAKokJVXyQdgID02EWfJB2AgtQ0lRLkxTRTpTRk9SLklRX0RBX0NGLjk5Ny4zMC8wNC8yMDIwLi5GLkdCUC5DAQAAAMtT5CEDAAAAAADZCgdL8kHYCKBYqlny</t>
        </is>
      </c>
      <c r="AH4" t="inlineStr">
        <is>
          <t>QdgIJENJUS5eU1BYLklRX0xBU1RTQUxFUFJJQ0UuMzAvMDYvMjAxOQEAAACbuCgAAgAAABAyOTQxLjc2MDYzNzQ1NzkzAEkFM1LyQdgI/bcHc/JB2Ag+Q0lRLk5ZU0U6S08uSVFfTUlOT1JJVFlfSU5URVJFU1RfVE9UQUwuOTk4LjMwLzA0LzIwMjAuLkYuVVNELkMBAAAAEmgAAAIAAAAEMTkwNQEIAAAABQAAAAExAQAAAAoyMDE2NzkxMjUwAwAAAAMxNjACAAAABDEzMTIEAAAAATEHAAAACTQvMzAvMjAyMAgAAAAJOC8xNi8yMDIwCQAAAAEwA0nKTPJB2Ag7m5lZ8kHYCCJDSVEuTllTRTpNQU5VLklRX1ZPTFVNRS4xNS8xMS8yMDE5AQAAAN1rDQACAAAACDAuMDk5OTUxAJX9JFXyQdgI7eu/cvJB2AgmQ0lRLklRMTAwODg5OTQ3LklRX0xBU1RTQUxFUFJJQ0UuNDM1ODUBAAAAW3UDBgIAAAAFMS40OTEAo9YkVfJB2AiVIIZZ8kHYCCBDSVEuLklRX0xBU1RTQUxFUFJJQ0UuMzEvMDcvMjAxNgUAAAAAAAAACAAAABQoSW52YWxpZCBJZGVudGlmaWVyKUeFhVHyQdgIpCNSc/JB2AgrQ0lRLk5ZU0U6TUFOVS5JUV9DT1NUX0JPUlJPV0lORy4uMzEvMTIvMjAxOQEAAADdaw0AAgAAAAY0LjAzMjgBCAAAAAUAAAABMQEAAAAKMjAxODYzMjAwMwMAAAACNTUCAAAABTIxNjgxBAAAAAEwBwAAAAoxMi8zMS8yMDE5CAAAAAoxMi8zMS8yMDE5CQAAAAEw/gNCdfJB2AhDTU928kHYCClDSVEuSVEyNjY4NjQwLklRX0xBU1RT</t>
        </is>
      </c>
      <c r="AI4" t="inlineStr">
        <is>
          <t>QUxFUFJJQ0UuMzAvMDQvMjAyMAEAAABguCgAAgAAAAQyLjU3AKPWJFXyQdgIWuOGWfJB2AgnQ0lRLk5ZU0U6S08uSVFfTEFTVFNBTEVQUklDRS4wMi8xMS8yMDE4AQAAABJoAAACAAAAAjQ4AMfif1PyQdgIao0XcfJB2AgkQ0lRLl5TUFguSVFfTEFTVFNBTEVQUklDRS4zMS8xMi8yMDE3AQAAAJu4KAACAAAAEDI2NzMuNjEwNTIzMTUxNzQAtbw3UvJB2AjULAhz8kHYCCJDSVEuTllTRTpSQUNFLklRX1ZPTFVNRS4yOS8wMy8yMDE5AQAAAD2CsBACAAAACDAuMzQ0MjAxALmUf1PyQdgIKqm7cvJB2AggQ0lRLi5JUV9MQVNUU0FMRVBSSUNFLjA3LzA2LzIwMTkFAAAAAAAAAAgAAAAUKEludmFsaWQgSWRlbnRpZmllcilHhYVR8kHYCJ2HQ3PyQdgILkNJUS5OWVNFOk1BTlUuSVFfREFfQ0YuOTk2LjMwLzA0LzIwMjAuLkYuR0JQLkMBAAAA3WsNAAIAAAAHMTEwLjAxMQEIAAAABQAAAAExAQAAAAoxODYxNzM2ODY5AwAAAAI1NQIAAAAEMjE2MAQAAAABMQcAAAAJNC8zMC8yMDIwCAAAAAk4LzE2LzIwMjAJAAAAATC8WAdL8kHYCJh/qlnyQdgIOkNJUS5OWVNFOk1BTlUuSVFfSElHSF9UQVJHRVRfUFJJQ0UuNjAwMC4zMC8wNC8yMDIwLi4uR0JQLkMBAAAA3WsNAAIAAAAGMTUuNDYyAQ4AAAAFAAAAATcBAAAACTIxNTA1NTM4NQIAAAAGNzAyNzI4AwAAAAYxMDAxNjMEAAAAAzI1NQYAAAABMAcAAAACNTUIAAAAATEJ</t>
        </is>
      </c>
      <c r="AJ4" t="inlineStr">
        <is>
          <t>AAAAATEKAAAAATALAAAACzExODY4NjI0ODEwDAAAAAE4DQAAAAg1LzEvMjAyMBAAAAAJOC8xNi8yMDIwpH8HS/JB2AgNQo9Z8kHYCClDSVEuTllTRTpSQUNFLklRX0xBU1RTQUxFUFJJQ0UuMzAvMTEvMjAxNgEAAAA9grAQAgAAAAU1NC4xMgDRg35T8kHYCKtmJXHyQdgIMENJUS5OQVNEQVFHUzpDQUtFLklRX0dQLjEwMDAuMzEvMTIvMjAxOS4uRi5VU0QuQwEAAAAI4AQAAgAAAAc5NjUuMzE3AQgAAAAFAAAAATEBAAAACjE5NDgxNzY2NzUDAAAAAzE2MAIAAAACMTAEAAAAATEHAAAACjEyLzMxLzIwMTkIAAAACTgvMTYvMjAyMAkAAAABMB4iGHjyQdgIl7XwePJB2AgrQ0lRLk5ZU0U6TUFOVS5JUV9GSVNDQUxfUS41MDAuMzAvMDQvMjAyMC4uRgEAAADdaw0AAwAAAAJRMgD8OiRV8kHYCKd5iVnyQdgIJ0NJUS4kQUVEQ0hGLklRX0xBU1RTQUxFUFJJQ0UuMzAvMDQvMjAyMAEAAAAl61oAAgAAAAszLjgwMDU0NjMzNQCV/SRV8kHYCLCrhVnyQdgIKENJUS5MU0U6VFNDTy5JUV9MQVNUU0FMRVBSSUNFLjMxLzEwLzIwMTcBAAAAMFAGAAIAAAAFMS44MTQABV1+U/JB2AjX/idx8kHYCChDSVEuTFNFOlNGT1IuSVFfTEFTVFNBTEVQUklDRS4zMS8wNS8yMDE5AQAAAMtT5CECAAAABTEuNjU1AMGqflPyQdgIuLQscfJB2AgrQ0lRLk5ZU0U6TUFOVS5JUV9HUC45OTcuMzAvMDQvMjAyMC4uRi5HQlAuQwEAAADdaw0A</t>
        </is>
      </c>
      <c r="AK4" t="inlineStr">
        <is>
          <t>AgAAAAc0NDkuNTQ0AQgAAAAFAAAAATEBAAAACjE5MTAyNDc0MDMDAAAAAjU1AgAAAAIxMAQAAAABMQcAAAAJNC8zMC8yMDIwCAAAAAk4LzE2LzIwMjAJAAAAATC8WAdL8kHYCIb/n1nyQdgIOkNJUS5OWVNFOlJBQ0UuSVFfSElHSF9UQVJHRVRfUFJJQ0UuNjAwMC4zMC8wNC8yMDIwLi4uRVVSLkMBAAAAPYKwEAIAAAAHMjE2Ljk3NgEOAAAABQAAAAE3AQAAAAkzMTM5NzQ5ODECAAAACjEwMDMyMjUxMjUDAAAABjEwMDE2MwQAAAADMjU1BgAAAAEwBwAAAAI1MAgAAAABMQkAAAABMQoAAAABMAsAAAALMTE4OTMwNzU2MzMMAAAAATgNAAAACDUvMS8yMDIwEAAAAAk4LzE2LzIwMjCkfwdL8kHYCA1Cj1nyQdgIIkNJUS5OWVNFOk1BTlUuSVFfVk9MVU1FLjEwLzA4LzIwMTgBAAAA3WsNAAIAAAAIMC4wMTA2NTMAOr+FUvJB2AgzLRBx8kHYCClDSVEuTllTRTpNQU5VLklRX0xBU1RTQUxFUFJJQ0UuMzEvMDEvMjAxNgEAAADdaw0AAgAAAAUxNS42NwDe0n5T8kHYCAdHI3HyQdgIMUNJUS5OQVNEQVFHUzpDQUtFLklRX0VCSVQuOTk3LjMwLzA0LzIwMjAuLkYuVVNELkMBAAAACOAEAAIAAAAHMjAxLjEwNwEIAAAABQAAAAExAQAAAAoxOTQ4MTc2NjYyAwAAAAMxNjACAAAAAzQwMAQAAAABMQcAAAAJNC8zMC8yMDIwCAAAAAk4LzE2LzIwMjAJAAAAATD/b8pM8kHYCBzepFnyQdgIO0NJUS5OWVNFOk1BTlUuSVFfVE9U</t>
        </is>
      </c>
      <c r="AL4" t="inlineStr">
        <is>
          <t>QUxfREVCVF9DVVJSRU5ULjk5OS4zMS8xMi8yMDE5Li5GLkdCUC5DAQAAAN1rDQACAAAABTkuMDc0AQgAAAAFAAAAATEBAAAACjE5ODU4NDUwMjkDAAAAAjU1AgAAAAUyNTIyMwQAAAABMQcAAAAKMTIvMzEvMjAxOQgAAAAJOC8xNi8yMDIwCQAAAAEwHK0XePJB2AhVK/l48kHYCDBDSVEuTllTRTpLTy5JUV9MVF9JTlZFU1QuOTk4LjMxLzEyLzIwMTkuLkYuVVNELkMBAAAAEmgAAAIAAAAFMTg1NjkBCAAAAAUAAAABMQEAAAAKMTk0NjQzMDc4MgMAAAADMTYwAgAAAAQxMDU0BAAAAAExBwAAAAoxMi8zMS8yMDE5CAAAAAk4LzE2LzIwMjAJAAAAATA7hhd48kHYCLET+njyQdgIJ0NJUS4kQUVEVVNELklRX0xBU1RTQUxFUFJJQ0UuMzEvMTIvMjAxOQEAAAAl61oAAgAAAAUzLjY3MwAVIspM8kHYCBBeXnbyQdgILUNJUS5OQVNEQVFHUzpUU0xBLklRX0xBU1RTQUxFUFJJQ0UuMDcvMTIvMjAxOAEAAAAQxqIBAgAAAAczNTcuOTY1AMfif1PyQdgIyDsgcfJB2AgzQ0lRLk5ZU0U6TUFOVS5JUV9UT1RBTF9SRVYuMTAwMC4zMC8wNC8yMDIwLi5GLkdCUC5DAQAAAN1rDQACAAAABzYyNy4xMjIBCAAAAAUAAAABMQEAAAAKMTk4NTg0NTA2MwMAAAACNTUCAAAAAjI4BAAAAAExBwAAAAk0LzMwLzIwMjAIAAAACTgvMTYvMjAyMAkAAAABMLxYB0vyQdgII7edWfJB2AgkQ0lRLl5BU1guSVFfTEFTVFNBTEVQUklDRS4xNy8w</t>
        </is>
      </c>
      <c r="AM4" t="inlineStr">
        <is>
          <t>NC8yMDIwAQAAAB9T6wECAAAACzMxOTAuMjAwMTUzAADeMlLyQdgIROW+WfJB2AggQ0lRLk5ZU0U6S08uSVFfVk9MVU1FLjIyLzA2LzIwMTgBAAAAEmgAAAIAAAAIMTYuMDMxMTUAOr+FUvJB2Aj9mgtx8kHYCDFDSVEuTllTRTpNQU5VLklRX1RBUkdFVF9QUklDRV9OVU0uNjAwMC4zMS8xMi8yMDE5AQAAAN1rDQABAAAAATMA/gNCdfJB2AgF10528kHYCCZDSVEuTkFTREFRR1M6Q0FLRS5JUV9WT0xVTUUuMjAvMTIvMjAxOQEAAAAI4AQAAgAAAAgxLjM5NjIwMgCV/SRV8kHYCKNKwXLyQdgIN0NJUS5OWVNFOk1BTlUuSVFfRVNUX0VQU19HUk9XVEhfNVlSX0xPVy42MDAwLjMxLzEyLzIwMTkBAAAA3WsNAAIAAAAHMC4yMjc1NQEOAAAABQAAAAE3AQAAAAkyMTUwNTUzODUCAAAABjcwMjcyOAMAAAAGMTAwMTcwBAAAAAEzBgAAAAEwBwAAAAEwCAAAAAEwCQAAAAExCgAAAAEwCwAAAAsxMTY5MjcyMzE5NAwAAAABOA0AAAAIMS8xLzIwMjAQAAAACjEyLzMxLzIwMTkoK0J18kHYCA+JTnbyQdgIJkNJUS5OQVNEQVFHUzpDQUtFLklRX1ZPTFVNRS4yNi8wNC8yMDE5AQAAAAjgBAACAAAACDAuNjYzNDIyALmUf1PyQdgI52HAcvJB2AgzQ0lRLk5ZU0U6S08uSVFfU0hBUkVTT1VUU1RBTkRJTkdfT1VULjMxLzEyLzIwMTQuVVNEAQAAABJoAAACAAAACzQ0NzIuNTgwODc2AEdgF3jyQdgI1MUAefJB2AgrQ0lRLk5ZU0U6</t>
        </is>
      </c>
      <c r="AN4" t="inlineStr">
        <is>
          <t>UkFDRS5JUV9OSS45OTkuMzAvMDQvMjAyMC4uRi5FVVIuQwEAAAA9grAQAgAAAAc3ODQuNjc4AQgAAAAFAAAAATEBAAAACjIwMTU2Mzk4MTgDAAAAAjUwAgAAAAIxNQQAAAABMQcAAAAJNC8zMC8yMDIwCAAAAAk4LzE2LzIwMjAJAAAAATDZCgdL8kHYCCZeqFnyQdgIOkNJUS5MU0U6VFNDTy5JUV9FQklUREFfTUVESUFOX0VTVC4xMDAxLjMxLzEyLzIwMTkuLkYuR0JQLkMBAAAAMFAGAAIAAAAINDk5NC42MzQBDgAAAAUAAAABMwEAAAABMAIAAAAKMTAwMDI2NDQ5OAMAAAAGMTAwMTg4BAAAAAEzBgAAAAEwBwAAAAI1NQgAAAABMQkAAAABMQoAAAABMAsAAAALMTE3MjIxMDY1NzMMAAAAATENAAAACDEvMS8yMDIwEAAAAAk4LzE2LzIwMjDzSBh48kHYCK257njyQdgIL0NJUS5MU0U6U0ZPUi5JUV9JTkNfVEFYLjk5Ny4zMS8xMi8yMDE5Li5GLkdCUC5DAQAAAMtT5CEDAAAAAADc7ZV38kHYCP+z6XjyQdgIKkNJUS5MU0U6VFNDTy5JUV9OSS45OTYuMzAvMDQvMjAyMC4uRi5HQlAuQwEAAAAwUAYAAgAAAAMxMzgBCAAAAAUAAAABMQEAAAAKMTg0NzgyNTE0OAMAAAACNTUCAAAAAjE1BAAAAAExBwAAAAk0LzMwLzIwMjAIAAAACTgvMTYvMjAyMAkAAAABMMkxB0vyQdgIAtOoWfJB2AgnQ0lRLk5ZU0U6S08uSVFfTEFTVFNBTEVQUklDRS4zMS8wNS8yMDE5AQAAABJoAAACAAAABTQ5LjEzAMGqflPyQdgIqNsscfJB</t>
        </is>
      </c>
      <c r="AO4" t="inlineStr">
        <is>
          <t>2AgkQ0lRLl5TUFguSVFfTEFTVFNBTEVQUklDRS4xMS8wNS8yMDE4AQAAAJu4KAACAAAAEDI3MjcuNzE1OTI3NTU1ODEAisU3UfJB2AjygBRz8kHYCCdDSVEuJEFFRExLUi5JUV9MQVNUU0FMRVBSSUNFLjMwLzA0LzIwMTkBAAAAJetaAAIAAAAKMC4wMjA4NDU2MwCqJCVV8kHYCH7aglnyQdgIOENJUS5OQVNEQVFHUzpUU0xBLklRX1RPVEFMX0xJQUIuMTAwMC4zMC8wNC8yMDIwLi5GLlVTRC5DAQAAABDGogECAAAABTI2MTk5AQgAAAAFAAAAATEBAAAACjIwMTM5MDc0NjADAAAAAzE2MAIAAAAEMTI3NgQAAAABMQcAAAAJNC8zMC8yMDIwCAAAAAk4LzE2LzIwMjAJAAAAATC8WAdL8kHYCBkQmlnyQdgIMENJUS5OWVNFOlJBQ0UuSVFfRUJJVERBLjEwMDAuMzAvMDQvMjAyMC4uRi5FVVIuQwEAAAA9grAQAgAAAAgxMTEyLjYzNQEIAAAABQAAAAExAQAAAAoyMDE1NjM5ODIyAwAAAAI1MAIAAAAENDA1MQQAAAABMQcAAAAJNC8zMC8yMDIwCAAAAAk4LzE2LzIwMjAJAAAAATDZCgdL8kHYCKTjolnyQdgIIENJUS5OWVNFOktPLklRX1ZPTFVNRS4xMi8wNy8yMDE5AQAAABJoAAACAAAACDcuMzQ3NzI4AKPWJFXyQdgIJx7DcvJB2Ag1Q0lRLk5BU0RBUUdTOkNBS0UuSVFfQ09TVF9SRVYuOTk3LjMxLzEyLzIwMTkuLkYuVVNELkMBAAAACOAEAAIAAAAIMTE4OC44NDkBCAAAAAUAAAABMQEAAAAKMTg3NzE0NDQzOAMA</t>
        </is>
      </c>
      <c r="AP4" t="inlineStr">
        <is>
          <t>AAADMTYwAgAAAAExBAAAAAExBwAAAAoxMi8zMS8yMDE5CAAAAAk4LzE2LzIwMjAJAAAAATAe+xd48kHYCHkD8XjyQdgILUNJUS5OWVNFOktPLklRX0xBU1RTQUxFUFJJQ0UuMzEvMTIvMjAxNS5VU0QuQwEAAAASaAAAAgAAAAU0Mi45NgADScpM8kHYCJR/YHbyQdgIQENJUS5OQVNEQVFHUzpDQUtFLklRX1RPVEFMX0NPTU1PTl9FUVVJVFkuOTk4LjMxLzEyLzIwMTkuLkYuVVNELkMBAAAACOAEAAIAAAAHNjAzLjIwNwEIAAAABQAAAAExAQAAAAoxOTQ4MTc2NjYyAwAAAAMxNjACAAAABDEwMDYEAAAAATEHAAAACjEyLzMxLzIwMTkIAAAACTgvMTYvMjAyMAkAAAABMB77F3jyQdgISQ30ePJB2AgvQ0lRLk5ZU0U6S08uSVFfSU5DX1RBWC4yMDAwLjMxLzEyLzIwMTkuLkYuVVNELkMBAAAAEmgAAAIAAAAEMTM1OAEIAAAABQAAAAExAQAAAAoxOTg4ODAxNTI2AwAAAAMxNjACAAAAAjc1BAAAAAExBwAAAAoxMi8zMS8yMDE5CAAAAAk4LzE2LzIwMjAJAAAAATDaFJZ38kHYCNVP6njyQdgILUNJUS5OQVNEQVFHUzpDQUtFLklRX0xBU1RTQUxFUFJJQ0UuMzEvMDEvMjAxOQEAAAAI4AQAAgAAAAU0NC44OAAID35T8kHYCBPzK3HyQdgIJENJUS5eQVNYLklRX0xBU1RTQUxFUFJJQ0UuMDIvMDIvMjAxOAEAAAAfU+sBAgAAAAs0MDg2LjcyMjkyNgDYLd508kHYCKa2RXbyQdgIKUNJUS5OWVNFOk1BTlUuSVFfTEFTVFNB</t>
        </is>
      </c>
      <c r="AQ4" t="inlineStr">
        <is>
          <t>TEVQUklDRS4wNS8wNC8yMDE5AQAAAN1rDQACAAAABTE5LjgyALmUf1PyQdgIq2YlcfJB2AgoQ0lRLkxTRTpTRk9SLklRX0xBU1RTQUxFUFJJQ0UuMjUvMDUvMjAxOAEAAADLU+QhAwAAAAAAKeaFUvJB2AiyBAlx8kHYCChDSVEuTFNFOlNGT1IuSVFfTEFTVFNBTEVQUklDRS4wMi8wMy8yMDE4AQAAAMtT5CEDAAAAAAAoK0J18kHYCNFdV3byQdgIRENJUS5OQVNEQVFHUzpUU0xBLklRX1RPVEFMX0RFQlRfTk9OX0NVUlJFTlQuMjAwMC4zMC8wNC8yMDIwLi5GLlVTRC5DAQAAABDGogECAAAABTExNzAxAQgAAAAFAAAAATEBAAAACjIwMzIwNDUzMzQDAAAAAzE2MAIAAAAFMjUyMjQEAAAAATEHAAAACTQvMzAvMjAyMAgAAAAJOC8xNi8yMDIwCQAAAAEwvFgHS/JB2Aie7pdZ8kHYCC1DSVEuTkFTREFRR1M6VFNMQS5JUV9MQVNUU0FMRVBSSUNFLjI0LzA4LzIwMTgBAAAAEMaiAQIAAAAGMzIyLjgyADq/hVLyQdgI4mQRcfJB2AghQ0lRLkxTRTpUU0NPLklRX1ZPTFVNRS4wNi8wMy8yMDIwAQAAADBQBgACAAAACDU5LjEwODIyAJX9JFXyQdgIbgx4WfJB2AgZQ0lRLi5JUV9WT0xVTUUuMDUvMTAvMjAxOAUAAAAAAAAACAAAABQoSW52YWxpZCBJZGVudGlmaWVyKXL8hFLyQdgIc+MUcfJB2AgZQ0lRLi5JUV9WT0xVTUUuMDEvMTEvMjAxOQUAAAAAAAAACAAAABQoSW52YWxpZCBJZGVudGlmaWVyKdk5tVPyQdgIRjS7</t>
        </is>
      </c>
      <c r="AR4" t="inlineStr">
        <is>
          <t>cvJB2AghQ0lRLkxTRTpUU0NPLklRX1ZPTFVNRS4xOS8wNy8yMDE5AQAAADBQBgACAAAACDEyLjcxNTAzAJX9JFXyQdgIYWa+cvJB2AgzQ0lRQVZHLiRBRURHQlAuSVFfTEFTVFNBTEVQUklDRS4wMDowMDowMC4zMS8xMi8yMDE4BQAAAAAAAAAIAAAAEihJbnZhbGlkIEVuZCBEYXRlKRUiykzyQdgIZZRfdvJB2AgmQ0lRLk5BU0RBUUdTOlRTTEEuSVFfVk9MVU1FLjIwLzA5LzIwMTkBAAAAEMaiAQIAAAAINi41MDYyNjQAo9YkVfJB2AhtDcJy8kHYCCdDSVEuTllTRTpLTy5JUV9MQVNUU0FMRVBSSUNFLjI3LzA0LzIwMTgBAAAAEmgAAAIAAAAFNDMuMzEAKeaFUvJB2AjsTQVx8kHYCChDSVEuTFNFOlRTQ08uSVFfTEFTVFNBTEVQUklDRS4xNy8wNC8yMDIwAQAAADBQBgACAAAABTIuMzgxAAHofVPyQdgIG8NgWfJB2AguQ0lRLkxTRTpUU0NPLklRX0RBX0NGLjEwMDAuMzAvMDQvMjAyMC4uRi5HQlAuQwEAAAAwUAYAAgAAAAQxODc2AQgAAAAFAAAAATEBAAAACjIwMjY1MDczMDkDAAAAAjU1AgAAAAQyMTYwBAAAAAExBwAAAAk0LzMwLzIwMjAIAAAACTgvMTYvMjAyMAkAAAABMMkxB0vyQdgIvuOpWfJB2AgsQ0lRLk5ZU0U6TUFOVS5JUV9TR0EuOTk5LjMwLzA0LzIwMjAuLkYuR0JQLkMBAAAA3WsNAAIAAAAFMjkyLjQBCAAAAAUAAAABMQEAAAAKMTk4NTg0NTAyOQMAAAACNTUCAAAAAjIzBAAAAAExBwAAAAk0</t>
        </is>
      </c>
      <c r="AS4" t="inlineStr">
        <is>
          <t>LzMwLzIwMjAIAAAACTgvMTYvMjAyMAkAAAABMP9vykzyQdgIVpugWfJB2AglQ0lRLl5DT01QLklRX0xBU1RTQUxFUFJJQ0UuMTkvMDEvMjAxOAEAAACJuCgAAgAAAAc3MzM2LjM4ANgt3nTyQdgIuARGdvJB2AgtQ0lRLk5BU0RBUUdTOkNBS0UuSVFfTEFTVFNBTEVQUklDRS4yMy8xMS8yMDE4AQAAAAjgBAACAAAABTUwLjE4AMfif1PyQdgIfLQecfJB2AggQ0lRLi5JUV9MQVNUU0FMRVBSSUNFLjA4LzAzLzIwMTkFAAAAAAAAAAgAAAAUKEludmFsaWQgSWRlbnRpZmllcinMKTdR8kHYCE0zU3PyQdgIIkNJUS5OWVNFOk1BTlUuSVFfVk9MVU1FLjE2LzAzLzIwMTgBAAAA3WsNAAIAAAAIMC4wMTE1MjgAKCtCdfJB2AiK/lV28kHYCDFDSVEuTllTRTpNQU5VLklRX1NIQVJFU09VVFNUQU5ESU5HLjMwLzA2LzIwMTkuR0JQAQAAAN1rDQACAAAACTE2NC41MjYzOQADScpM8kHYCLLNYHbyQdgIO0NJUS5OWVNFOlJBQ0UuSVFfVE9UQUxfREVCVF9DVVJSRU5ULjk5OC4zMC8wNC8yMDIwLi5GLkVVUi5DAQAAAD2CsBACAAAABjMxMi4xOQEIAAAABQAAAAExAQAAAAoyMDE1NjM5ODA1AwAAAAI1MAIAAAAFMjUyMjMEAAAAATEHAAAACTQvMzAvMjAyMAgAAAAJOC8xNi8yMDIwCQAAAAEw4OMGS/JB2AgHt5ZZ8kHYCClDSVEuTllTRTpNQU5VLklRX0xBU1RTQUxFUFJJQ0UuMjkvMTEvMjAxOQEAAADdaw0AAgAAAAUxOC40</t>
        </is>
      </c>
      <c r="AT4" t="inlineStr">
        <is>
          <t>OADoNX5T8kHYCHeeLXHyQdgIPUNJUS5OQVNEQVFHUzpDQUtFLklRX0VCSVRfTUVESUFOX0VTVC42MDAxLjMxLzEyLzIwMTkuLkYuVVNELkMBAAAACOAEAAMAAAAAAPNIGHjyQdgInNDtePJB2AgiQ0lRLk5ZU0U6TUFOVS5JUV9WT0xVTUUuMjYvMTAvMjAxOAEAAADdaw0AAgAAAAcwLjAyOTgxAEOYhVLyQdgI7Y8WcfJB2AgoQ0lRLkxTRTpTRk9SLklRX0xBU1RTQUxFUFJJQ0UuMzAvMDgvMjAxOQEAAADLU+QhAgAAAAUxLjQxNQDRg35T8kHYCFNFKnHyQdgIOUNJUS5OWVNFOk1BTlUuSVFfRUJJVF9NRURJQU5fRVNULjEwMDEuMzEvMTIvMjAxOS4uRi5HQlAuQwEAAADdaw0AAgAAAAgzOC4wNjQ1MgEOAAAABQAAAAEzAQAAAAEwAgAAAAoxMDAzMDkyNDIzAwAAAAYxMDAyMTYEAAAAATMGAAAAATAHAAAAAjU1CAAAAAExCQAAAAExCgAAAAEwCwAAAAsxMTgxNzQ4MjkzNAwAAAABMQ0AAAAIMS8xLzIwMjAQAAAACTgvMTYvMjAyMPNIGHjyQdgINZjsePJB2AgrQ0lRLk5ZU0U6UkFDRS5JUV9OSS45OTYuMzEvMTIvMjAxOS4uRi5FVVIuQwEAAAA9grAQAgAAAAcyNjEuMzcxAQgAAAAFAAAAATEBAAAACjE4MzA0NzQwOTQDAAAAAjUwAgAAAAIxNQQAAAABMQcAAAAKMTIvMzEvMjAxOQgAAAAJOC8xNi8yMDIwCQAAAAEw2hSWd/JB2AhfVeh48kHYCCxDSVEuTllTRTpSQUNFLklRX0VCVC45OTkuMzAvMDQvMjAyMC4u</t>
        </is>
      </c>
      <c r="AU4" t="inlineStr">
        <is>
          <t>Ri5FVVIuQwEAAAA9grAQAgAAAAc4MDIuOTQ0AQgAAAAFAAAAATEBAAAACjIwMTU2Mzk4MTgDAAAAAjUwAgAAAAMxMzkEAAAAATEHAAAACTQvMzAvMjAyMAgAAAAJOC8xNi8yMDIwCQAAAAEw2QoHS/JB2AjGFaZZ8kHYCC1DSVEuTkFTREFRR1M6Q0FLRS5JUV9MQVNUU0FMRVBSSUNFLjMwLzA5LzIwMTgBAAAACOAEAAIAAAAFNTMuNTQA6DV+U/JB2AijCCtx8kHYCCdDSVEuTllTRTpLTy5JUV9MQVNUU0FMRVBSSUNFLjMxLzAxLzIwMTYBAAAAEmgAAAIAAAAFNDIuOTIA3tJ+U/JB2Aj2bSNx8kHYCDdDSVEuR0JQLklRX0ZVTExfQ1VSVkVfQU5OVUFMLkFMTENPUlAuQkJCLjIwWS4zMS8xMi8yMDE5AQAAAAAAAAACAAAACTAuMDI2NDc3MQDYLd508kHYCH81SXbyQdgIJENJUS5eU1BYLklRX0xBU1RTQUxFUFJJQ0UuMjUvMDUvMjAxOAEAAACbuCgAAgAAAA8yNzIxLjMyNzk1NjI3MjYAisU3UfJB2AjBWRRz8kHYCBlDSVEuLklRX1ZPTFVNRS4xMC8wMS8yMDIwBQAAAAAAAAAIAAAAFChJbnZhbGlkIElkZW50aWZpZXIp2Tm1U/JB2AhyAnVZ8kHYCChDSVEuTFNFOlRTQ08uSVFfTEFTVFNBTEVQUklDRS4yNy8xMi8yMDE5AQAAADBQBgACAAAABDIuNTYACA9+U/JB2Ag0iC5x8kHYCCVDSVEuXkNPTVAuSVFfTEFTVFNBTEVQUklDRS4wOS8xMS8yMDE4AQAAAIm4KAACAAAABjc0MDYuOQCKxTdR8kHYCLE9F3PyQdgI</t>
        </is>
      </c>
      <c r="AV4" t="inlineStr">
        <is>
          <t>LkNJUS5OWVNFOlJBQ0UuSVFfQ0FQRVguOTk5LjMxLzEyLzIwMTkuLkYuRVVSLkMBAAAAPYKwEAIAAAAILTE4OC45MDQBCAAAAAUAAAABMQEAAAAKMTk0NzQ0NDE5MAMAAAACNTACAAAABDIwMjEEAAAAATEHAAAACjEyLzMxLzIwMTkIAAAACTgvMTYvMjAyMAkAAAABMNoUlnfyQdgIFb/lePJB2Ag6Q0lRLk5ZU0U6TUFOVS5JUV9DQVBFWF9NRURJQU5fRVNULjYwMDAuMzEvMTIvMjAxOS4uRi5HQlAuQwEAAADdaw0AAgAAAAQtMTc1AQ4AAAAFAAAAAjExAQAAAAEwAgAAAAczNjE3ODg0AwAAAAYxMDQwOTEEAAAAATMGAAAAATAHAAAAAjU1CAAAAAExCQAAAAExCgAAAAEwCwAAAAsxMTY5MTI4NzIzNgwAAAACMTINAAAACDEvMS8yMDIwEAAAAAk4LzE2LzIwMjA7PJZ38kHYCO9a5njyQdgIMENJUS5OWVNFOk1BTlUuSVFfRUJJVERBLjEwMDAuMzAvMDQvMjAyMC4uRi5HQlAuQwEAAADdaw0AAgAAAAcxODUuNzEzAQgAAAAFAAAAATEBAAAACjE5ODU4NDUwNjMDAAAAAjU1AgAAAAQ0MDUxBAAAAAExBwAAAAk0LzMwLzIwMjAIAAAACTgvMTYvMjAyMAkAAAABMLxYB0vyQdgIsLyiWfJB2AgzQ0lRLk5BU0RBUUdTOlRTTEEuSVFfTEFTVFNBTEVQUklDRS4zMS8xMi8yMDE0LlVTRC5DAQAAABDGogECAAAABjIyMi40MQBHYBd48kHYCAvuAHnyQdgIRUNJUS5OQVNEQVFHUzpDQUtFLklRX01JTk9SSVRZX0lOVEVSRVNU</t>
        </is>
      </c>
      <c r="AW4" t="inlineStr">
        <is>
          <t>X1RPVEFMLjEwMDAuMzEvMTIvMjAxOS4uRi5VU0QuQwEAAAAI4AQAAwAAAAAAhNQXePJB2AjupPZ48kHYCCVDSVEuXkNPTVAuSVFfTEFTVFNBTEVQUklDRS4xNS8wMi8yMDE5AQAAAIm4KAACAAAABzc0NzIuNDEAisU3UfJB2AjSyBZz8kHYCD5DSVEuTFNFOlNGT1IuSVFfVE9UQUxfREVCVF9OT05fQ1VSUkVOVC45OTguMzEvMTIvMjAxOS4uRi5HQlAuQwEAAADLU+QhAwAAAAAAHK0XePJB2AhoVvd48kHYCC9DSVEuTllTRTpNQU5VLklRX0VCSVREQS45OTguMzEvMTIvMjAxOS4uRi5HQlAuQwEAAADdaw0AAgAAAAcyMDIuNTM3AQgAAAAFAAAAATEBAAAACjE5ODU4NDUwNDUDAAAAAjU1AgAAAAQ0MDUxBAAAAAExBwAAAAoxMi8zMS8yMDE5CAAAAAk4LzE2LzIwMjAJAAAAATAeIhh48kHYCM5E7njyQdgIPENJUS5OWVNFOk1BTlUuSVFfVE9UQUxfQ09NTU9OX0VRVUlUWS45OTguMzEvMTIvMjAxOS4uRi5HQlAuQwEAAADdaw0AAgAAAAc0ODAuMDg3AQgAAAAFAAAAATEBAAAACjE5ODU4NDUwNDUDAAAAAjU1AgAAAAQxMDA2BAAAAAExBwAAAAoxMi8zMS8yMDE5CAAAAAk4LzE2LzIwMjAJAAAAATAe+xd48kHYCEkN9HjyQdgIKENJUS5MU0U6U0ZPUi5JUV9MQVNUU0FMRVBSSUNFLjMwLzExLzIwMTcBAAAAy1PkIQMAAAAAAAVdflPyQdgI5iMocfJB2AgrQ0lRLkxTRTpUU0NPLklRX05JLjIwMDAuMzAvMDQvMjAy</t>
        </is>
      </c>
      <c r="AX4" t="inlineStr">
        <is>
          <t>MC4uRi5HQlAuQwEAAAAwUAYAAgAAAAM5NzEBCAAAAAUAAAABMQEAAAAKMjAyNjUwNzM4OAMAAAACNTUCAAAAAjE1BAAAAAExBwAAAAk0LzMwLzIwMjAIAAAACTgvMTYvMjAyMAkAAAABMMkxB0vyQdgIYxCoWfJB2AgmQ0lRLk5BU0RBUUdTOkNBS0UuSVFfVk9MVU1FLjE3LzA1LzIwMTkBAAAACOAEAAIAAAAIMC42NzU2MDMAlf0kVfJB2AjnYcBy8kHYCDdDSVEuTkFTREFRR1M6Q0FLRS5JUV9MVF9JTlZFU1QuMjAwMC4zMS8xMi8yMDE5Li5GLlVTRC5DAQAAAAjgBAACAAAABjY5LjMyOAEIAAAABQAAAAExAQAAAAoxOTkxMzI3MDQwAwAAAAMxNjACAAAABDEwNTQEAAAAATEHAAAACjEyLzMxLzIwMTkIAAAACTgvMTYvMjAyMAkAAAABMDuGF3jyQdgIz7D6ePJB2AgpQ0lRLk5ZU0U6TUFOVS5JUV9MQVNUU0FMRVBSSUNFLjMwLzA0LzIwMTgBAAAA3WsNAAIAAAAEMTguNgDoNX5T8kHYCJaCKXHyQdgIL0NJUS5OWVNFOktPLklRX1RPVEFMX0NBLjk5OS4zMS8xMi8yMDE5Li5GLlVTRC5DAQAAABJoAAACAAAABTM2NTQ1AQgAAAAFAAAAATEBAAAACjE5NDY0MzA3NzkDAAAAAzE2MAIAAAAEMTAwOAQAAAABMQcAAAAKMTIvMzEvMjAxOQgAAAAJOC8xNi8yMDIwCQAAAAEwO4YXePJB2AiJNvx48kHYCDdDSVEuTllTRTpNQU5VLklRX0NBU0hfU1RfSU5WRVNULjk5Ni4zMS8xMi8yMDE5Li5GLkdCUC5DAQAAAN1rDQAC</t>
        </is>
      </c>
      <c r="AY4" t="inlineStr">
        <is>
          <t>AAAABzE1NS43NTIBCAAAAAUAAAABMQEAAAAKMTg2MTczNjg2OQMAAAACNTUCAAAABDEwMDIEAAAAATEHAAAACjEyLzMxLzIwMTkIAAAACTgvMTYvMjAyMAkAAAABMDuGF3jyQdgI+an8ePJB2AgnQ0lRLiRBRURCRFQuSVFfTEFTVFNBTEVQUklDRS4zMC8wNC8yMDIwAQAAACXrWgACAAAACzAuMDQzMjM3MTk4AKokJVXyQdgIJP+DWfJB2AgpQ0lRLk5ZU0U6TUFOVS5JUV9MQVNUU0FMRVBSSUNFLjI3LzA0LzIwMTgBAAAA3WsNAAIAAAAEMTguNwAp5oVS8kHYCOxNBXHyQdgIJ0NJUS5OWVNFOktPLklRX0xBU1RTQUxFUFJJQ0UuMDgvMTEvMjAxOQEAAAASaAAAAgAAAAU1Mi4yMQDoNX5T8kHYCJ8CLXHyQdgINkNJUS5VU0QuSVFfRlVMTF9DVVJWRV9BTk5VQUwuQUxMQ09SUC5IWS4yMFkuMzAvMDQvMjAyMAEAAAAAAAAAAgAAAAkwLjA4NTA0NzcAqiQlVfJB2AhlvIZZ8kHYCChDSVEuTFNFOlNGT1IuSVFfTEFTVFNBTEVQUklDRS4yMi8wMy8yMDE5AQAAAMtT5CECAAAABDEuMjgAuZR/U/JB2AiEzCRx8kHYCDZDSVEuTllTRTpSQUNFLklRX1RPVEFMX0FTU0VUUy4yMDAwLjMwLzA0LzIwMjAuLkYuRVVSLkMBAAAAPYKwEAIAAAAINTQ0Ni4zNzIBCAAAAAUAAAABMQEAAAAKMjAxNTY0Mjk1NAMAAAACNTACAAAABDEwMDcEAAAAATEHAAAACTQvMzAvMjAyMAgAAAAJOC8xNi8yMDIwCQAAAAEw4OMGS/JB2AjbSJRZ</t>
        </is>
      </c>
      <c r="AZ4" t="inlineStr">
        <is>
          <t>8kHYCCRDSVEuXkFTWC5JUV9MQVNUU0FMRVBSSUNFLjI0LzA0LzIwMjABAAAAH1PrAQIAAAALMzE2OC44ODQ1NjEAAN4yUvJB2AhE5b5Z8kHYCD5DSVEuTkFTREFRR1M6Q0FLRS5JUV9DQVBFWF9NRURJQU5fRVNULjYwMDAuMzAvMDQvMjAyMC4uRi5VU0QuQwEAAAAI4AQAAgAAAAUtNDMuMQEOAAAABQAAAAIxMQEAAAABMAIAAAAKMTAwMjIyNDIyMgMAAAAGMTA0MDkxBAAAAAEyBgAAAAEwBwAAAAMxNjAIAAAAATEJAAAAATEKAAAAATALAAAACzExODg3NTI4ODA3DAAAAAIxMg0AAAAINS8xLzIwMjAQAAAACTgvMTYvMjAyMP9vykzyQdgIfvSqWfJB2AgoQ0lRLkxTRTpUU0NPLklRX0xBU1RTQUxFUFJJQ0UuMzEvMDcvMjAxNgEAAAAwUAYAAgAAAAQxLjU2AMGqflPyQdgIcqUkcfJB2AgjQ0lRLk5ZU0U6TUFOVS5JUV9URVZfT1VULjMxLzEyLzIwMTkBAAAA3WsNAAIAAAALMzc2NC4zNjk4NDEBBgAAAAUAAAABMQEAAAAKMTk5MzYyMDU1MQMAAAADMTYwAgAAAAU0NjIxNAQAAAABMAcAAAAKMTIvMzEvMjAxOUFSQnXyQdgIUP9OdvJB2AgoQ0lRLkxTRTpTRk9SLklRX0xBU1RTQUxFUFJJQ0UuMTQvMTIvMjAxOAEAAADLU+QhAgAAAAQxLjI1AMfif1PyQdgICIggcfJB2AgnQ0lRLiRBRURHQlAuSVFfTEFTVFNBTEVQUklDRS4yNy8wMi8yMDE2AQAAACXrWgACAAAACzUuMDkzOTYwMTk3ABUiykzyQdgICvpedvJB</t>
        </is>
      </c>
      <c r="BA4" t="inlineStr">
        <is>
          <t>2AggQ0lRLk5ZU0U6S08uSVFfVk9MVU1FLjE0LzAyLzIwMjABAAAAEmgAAAIAAAAIOS45NjU4MTEAo9YkVfJB2AiDd3xZ8kHYCDFDSVEuTkFTREFRR1M6Q0FLRS5JUV9QRVJJT0REQVRFLjk5Ny4zMC8wNC8yMDIwLi5GAQAAAAjgBAAFAAAACjAzLzAxLzIwMTcAsa8kVfJB2AjqVIFZ8kHYCClDSVEuTllTRTpNQU5VLklRX0xBU1RTQUxFUFJJQ0UuMjAvMDMvMjAyMAEAAADdaw0AAgAAAAUxMy4yOQAB6H1T8kHYCLotXlnyQdgIKUNJUS5OWVNFOk1BTlUuSVFfTEFTVFNBTEVQUklDRS4yOC8wOS8yMDE4AQAAAN1rDQACAAAABDIyLjUAQ5iFUvJB2AipRxRx8kHYCERDSVEuTkFTREFRR1M6VFNMQS5JUV9NSU5PUklUWV9JTlRFUkVTVF9UT1RBTC45OTcuMzEvMTIvMjAxOS4uRi5VU0QuQwEAAAAQxqIBAwAAAAAAhNQXePJB2AjLVvZ48kHYCDVDSVFBVkcuJEFFREdCUC5JUV9MQVNUU0FMRVBSSUNFLjI3LzAyLzIwMTYuMjUvMDIvMjAxNwEAAAAl61oAAgAAAAg0Ljg2NTI0NQDqlspM8kHYCCe9X3byQdgILUNJUS5OWVNFOlJBQ0UuSVFfRUJULjIwMDAuMzEvMTIvMjAxOS4uRi5FVVIuQwEAAAA9grAQAgAAAAc4NTIuNDkyAQgAAAAFAAAAATEBAAAACjE5OTA0MjM2ODcDAAAAAjUwAgAAAAMxMzkEAAAAATEHAAAACjEyLzMxLzIwMTkIAAAACTgvMTYvMjAyMAkAAAABMNztlXfyQdgIsevqePJB2AggQ0lRLi5JUV9M</t>
        </is>
      </c>
      <c r="BB4" t="inlineStr">
        <is>
          <t>QVNUU0FMRVBSSUNFLjMxLzAzLzIwMjAFAAAAAAAAAAgAAAAUKEludmFsaWQgSWRlbnRpZmllcilxhS9S8kHYCJUQxFnyQdgIJ0NJUS4kQUVESURSLklRX0xBU1RTQUxFUFJJQ0UuMzAvMDQvMjAyMAEAAAAl61oAAgAAAAswLjAwMDI0NDU3MwCqJCVV8kHYCFBjg1nyQdgILUNJUS5MU0U6VFNDTy5JUV9DQVBFWC45OTguMzEvMTIvMjAxOS4uRi5HQlAuQwEAAAAwUAYAAgAAAAUtMTIwNQEIAAAABQAAAAExAQAAAAoxODg4NTI1MDc0AwAAAAI1NQIAAAAEMjAyMQQAAAABMQcAAAAKMTIvMzEvMjAxOQgAAAAJOC8xNi8yMDIwCQAAAAEw2hSWd/JB2AggmOV48kHYCDRDSVEuTFNFOlRTQ08uSVFfVE9UQUxfQVNTRVRTLjk5Ni4zMC8wNC8yMDIwLi5GLkdCUC5DAQAAADBQBgACAAAABTQzOTA0AQgAAAAFAAAAATEBAAAACjE4NDc4MjUxNDgDAAAAAjU1AgAAAAQxMDA3BAAAAAExBwAAAAk0LzMwLzIwMjAIAAAACTgvMTYvMjAyMAkAAAABMMkxB0vyQdgIqguVWfJB2AgkQ0lRLl5BU1guSVFfTEFTVFNBTEVQUklDRS4yOC8wMi8yMDIwAQAAAB9T6wECAAAACzM2NzMuNjEyMjk1AEkFM1LyQdgIAQu/WfJB2AgtQ0lRLk5BU0RBUUdTOlRTTEEuSVFfTEFTVFNBTEVQUklDRS4zMC8wOC8yMDE5AQAAABDGogECAAAABjIyNS42MQDRg35T8kHYCFhsKnHyQdgINkNJUS5OQVNEQVFHUzpDQUtFLklRX0NPU1RfUkVWLjEwMDAu</t>
        </is>
      </c>
      <c r="BC4" t="inlineStr">
        <is>
          <t>MzEvMTIvMjAxOS4uRi5VU0QuQwEAAAAI4AQAAgAAAAgxMzY3LjAxNAEIAAAABQAAAAExAQAAAAoxOTQ4MTc2Njc1AwAAAAMxNjACAAAAATEEAAAAATEHAAAACjEyLzMxLzIwMTkIAAAACTgvMTYvMjAyMAkAAAABMB77F3jyQdgIfHjxePJB2AgvQ0lRLk5ZU0U6TUFOVS5JUV9FQklUREEuOTk3LjMwLzA0LzIwMjAuLkYuR0JQLkMBAAAA3WsNAAIAAAAHMTg0LjIyNQEIAAAABQAAAAExAQAAAAoxOTEwMjQ3NDAzAwAAAAI1NQIAAAAENDA1MQQAAAABMQcAAAAJNC8zMC8yMDIwCAAAAAk4LzE2LzIwMjAJAAAAATD/b8pM8kHYCJVYo1nyQdgIOUNJUS5MU0U6VFNDTy5JUV9DQVBFWF9NRURJQU5fRVNULjYwMDAuMzAvMDQvMjAyMC4uRi5HQlAuQwEAAAAwUAYAAgAAAAUtMTE2MQEOAAAABQAAAAIxMQEAAAABMAIAAAAKMTAwMDI2NDQ5OQMAAAAGMTA0MDkxBAAAAAEzBgAAAAEwBwAAAAI1NQgAAAABMQkAAAABMQoAAAABMAsAAAALMTE4OTIzNTcxMTgMAAAAAjEyDQAAAAg1LzEvMjAyMBAAAAAJOC8xNi8yMDIwpH8HS/JB2Ah+9KpZ8kHYCChDSVEuTllTRTpSQUNFLklRX0JFVEFfMllSX1JTUS4zMC8wNC8yMDIwAQAAAD2CsBACAAAAEDAuMzExNjU0OTQwNjMxMDQAo9YkVfJB2AjwaIhZ8kHYCCVDSVEuXkNPTVAuSVFfTEFTVFNBTEVQUklDRS4yMS8wOS8yMDE4AQAAAIm4KAACAAAABzc5ODYuOTYAisU3UfJB2AjC</t>
        </is>
      </c>
      <c r="BD4" t="inlineStr">
        <is>
          <t>ixdz8kHYCB9DSVEuTllTRTpLTy5JUV9GSVJTVFBSSUNJTkdEQVRFAQAAABJoAAAFAAAACjAyLzAxLzE5NjgA/DokVfJB2Agur31Z8kHYCChDSVEuTFNFOlRTQ08uSVFfTEFTVFNBTEVQUklDRS4xOC8wNS8yMDE4AQAAADBQBgACAAAABTIuNDU4ACnmhVLyQdgI32gIcfJB2Ag8Q0lRLk5BU0RBUUdTOkNBS0UuSVFfUkVUVVJOX0lOVkVTVEVEX0NBUElUQUwuMjAwMC4zMS8xMi8yMDE5AQAAAAjgBAACAAAABjQuNjMyOAD+A0J18kHYCCfCT3byQdgIK0NJUS5MU0U6VFNDTy5JUV9TR0EuOTk2LjMxLzEyLzIwMTkuLkYuR0JQLkMBAAAAMFAGAAIAAAAEMTk0OQEIAAAABQAAAAExAQAAAAoxNzkxNDY4MTQ2AwAAAAI1NQIAAAACMjMEAAAAATEHAAAACjEyLzMxLzIwMTkIAAAACTgvMTYvMjAyMAkAAAABMB4iGHjyQdgIi1bvePJB2Ag3Q0lRLk5BU0RBUUdTOkNBS0UuSVFfVE9UQUxfTElBQi45OTYuMzAvMDQvMjAyMC4uRi5VU0QuQwEAAAAI4AQAAgAAAAc2NDQuODA3AQgAAAAFAAAAATEBAAAACjE4NzcxNDQ0MzgDAAAAAzE2MAIAAAAEMTI3NgQAAAABMQcAAAAJNC8zMC8yMDIwCAAAAAk4LzE2LzIwMjAJAAAAATD/b8pM8kHYCPCrmlnyQdgIPUNJUS5OQVNEQVFHUzpDQUtFLklRX0VCSVRfTUVESUFOX0VTVC4xMDAxLjMxLzEyLzIwMTkuLkYuVVNELkMBAAAACOAEAAIAAAAFMTMwLjIBDgAAAAUAAAABMwEAAAAB</t>
        </is>
      </c>
      <c r="BE4" t="inlineStr">
        <is>
          <t>MAIAAAAKMTAwMjIyNDIyMQMAAAAGMTAwMjE2BAAAAAEyBgAAAAEwBwAAAAMxNjAIAAAAATEJAAAAATEKAAAAATALAAAACzExNzI0MTEwNTc2DAAAAAExDQAAAAgxLzEvMjAyMBAAAAAJOC8xNi8yMDIw80gYePJB2AhBcex48kHYCCJDSVEuTllTRTpNQU5VLklRX1ZPTFVNRS4xOC8wNS8yMDE4AQAAAN1rDQACAAAACDAuMDIxMzA4ACnmhVLyQdgI0Y8IcfJB2Ag1Q0lRLk5BU0RBUUdTOkNBS0UuSVFfU0hBUkVTT1VUU1RBTkRJTkcuMzAvMDQvMjAyMC5VU0QBAAAACOAEAAIAAAAJNDUuNDYxMzM2ALNDw1ryQdgIUlfRWvJB2AgtQ0lRLk5BU0RBUUdTOkNBS0UuSVFfTEFTVFNBTEVQUklDRS4wMy8wMS8yMDIwAQAAAAjgBAACAAAABTM4Ljc1AAgPflPyQdgIa75bWfJB2AgmQ0lRLk5BU0RBUUdTOkNBS0UuSVFfVk9MVU1FLjE1LzExLzIwMTkBAAAACOAEAAIAAAAIMC44MDA4ODQAlf0kVfJB2AixI8Fy8kHYCCZDSVEuTkFTREFRR1M6VFNMQS5JUV9WT0xVTUUuMDgvMTEvMjAxOQEAAAAQxqIBAgAAAAg2LjA3NDIyMQCj1iRV8kHYCEs0wnLyQdgILkNJUS5OWVNFOktPLklRX0VCSVREQS4yMDAwLjMwLzA0LzIwMjAuLkYuVVNELkMBAAAAEmgAAAIAAAAFMTIxMjABCAAAAAUAAAABMQEAAAAKMjAzMDM3Njg5NwMAAAADMTYwAgAAAAQ0MDUxBAAAAAExBwAAAAk0LzMwLzIwMjAIAAAACTgvMTYvMjAyMAkAAAABMANJ</t>
        </is>
      </c>
      <c r="BF4" t="inlineStr">
        <is>
          <t>ykzyQdgIEnCiWfJB2AgrQ0lRLkxTRTpTRk9SLklRX05JLjEwMDAuMzAvMDQvMjAyMC4uRi5HQlAuQwEAAADLU+QhAgAAAAYtMTAuMDQBCAAAAAUAAAABMQEAAAAKMjAyMjU5OTc5OQMAAAACNTUCAAAAAjE1BAAAAAExBwAAAAk0LzMwLzIwMjAIAAAACTgvMTYvMjAyMAkAAAABMMkxB0vyQdgIMzeoWfJB2AhAQ0lRLk5BU0RBUUdTOkNBS0UuSVFfUkVWRU5VRV9NRURJQU5fRVNULjYwMDEuMzEvMTIvMjAxOS4uRi5VU0QuQwEAAAAI4AQAAwAAAAAA80gYePJB2AhkcfN48kHYCDJDSVEuTkFTREFRR1M6Q0FLRS5JUV9EQV9DRi45OTguMzEvMTIvMjAxOS4uRi5VU0QuQwEAAAAI4AQAAgAAAAU4OC42MQEIAAAABQAAAAExAQAAAAoxOTQ4MTc2NjYyAwAAAAMxNjACAAAABDIxNjAEAAAAATEHAAAACjEyLzMxLzIwMTkIAAAACTgvMTYvMjAyMAkAAAABMNoUlnfyQdgIcB7nePJB2AgpQ0lRLk5ZU0U6UkFDRS5JUV9MQVNUU0FMRVBSSUNFLjEyLzAxLzIwMTgBAAAAPYKwEAIAAAAGMTE3Ljg0ACgrQnXyQdgIycdbdvJB2Ag4Q0lRLkxTRTpTRk9SLklRX0xPV19UQVJHRVRfUFJJQ0UuNjAwMC4zMC8wNC8yMDIwLi4uR0JQLkMBAAAAy1PkIQIAAAAQMS42MjQyMjk2NjI1OTY3MQEOAAAABQAAAAE3AQAAAAk1ODIwMjExNTYCAAAACjEwMDQzMTYwNDgDAAAABjEwMDE2NAQAAAADMjU1BgAAAAEwBwAAAAI1NQgAAAABMQkA</t>
        </is>
      </c>
      <c r="BG4" t="inlineStr">
        <is>
          <t>AAABMQoAAAABMAsAAAALMTE5MDI4MDg5NzIMAAAAATgNAAAACDUvMS8yMDIwEAAAAAk4LzE2LzIwMjCkfwdL8kHYCAVpj1nyQdgIKkNJUS5OWVNFOktPLklRX0VCVC45OTkuMzEvMTIvMjAxOS4uRi5VU0QuQwEAAAASaAAAAgAAAAQ2NzQyAQgAAAAFAAAAATEBAAAACjE5NDY0MzA3NzkDAAAAAzE2MAIAAAADMTM5BAAAAAExBwAAAAoxMi8zMS8yMDE5CAAAAAk4LzE2LzIwMjAJAAAAATDc7ZV38kHYCLvE6njyQdgILUNJUS5OQVNEQVFHUzpUU0xBLklRX0xBU1RTQUxFUFJJQ0UuMDkvMDMvMjAxOAEAAAAQxqIBAgAAAAYzMjcuMTcAKCtCdfJB2AgIm1Z28kHYCCdDSVEuTkFTREFRR1M6VFNMQS5JUV9URVZfT1VULjMxLzEyLzIwMTkBAAAAEMaiAQIAAAAMODY2MTguNDQyMzQ2AQYAAAAFAAAAATEBAAAACjE5ODk0NTIwMTcDAAAAAzE2MAIAAAAFNDYyMTQEAAAAATAHAAAACjEyLzMxLzIwMTlBUkJ18kHYCFD/TnbyQdgIOUNJUS5OWVNFOktPLklRX1RPVEFMX0RFQlRfQ1VSUkVOVC45OTcuMzAvMDQvMjAyMC4uRi5VU0QuQwEAAAASaAAAAgAAAAUxNjAyNQEIAAAABQAAAAExAQAAAAoxOTQ2NDMwNzgyAwAAAAMxNjACAAAABTI1MjIzBAAAAAExBwAAAAk0LzMwLzIwMjAIAAAACTgvMTYvMjAyMAkAAAABMANJykzyQdgIB7eWWfJB2AgnQ0lRLiRBRURNWE4uSVFfTEFTVFNBTEVQUklDRS4zMC8wNC8yMDE5AQAA</t>
        </is>
      </c>
      <c r="BH4" t="inlineStr">
        <is>
          <t>ACXrWgACAAAACzAuMTkzMTUzMTM0AKokJVXyQdgIzzaFWfJB2AglQ0lRLl5DT01QLklRX0xBU1RTQUxFUFJJQ0UuMDEvMDYvMjAxOAEAAACJuCgAAgAAAAc3NTU0LjMzAIrFN1HyQdgIdScYc/JB2AgyQ0lRLk5BU0RBUUdTOkNBS0UuSVFfQ0FQRVguOTk2LjMxLzEyLzIwMTkuLkYuVVNELkMBAAAACOAEAAIAAAAILTExMy45ODIBCAAAAAUAAAABMQEAAAAKMTgzMDM4Njk4NgMAAAADMTYwAgAAAAQyMDIxBAAAAAExBwAAAAoxMi8zMS8yMDE5CAAAAAk4LzE2LzIwMjAJAAAAATDaFJZ38kHYCDdK5XjyQdgIOkNJUS5MU0U6U0ZPUi5JUV9UT1RBTF9ERUJUX0NVUlJFTlQuOTk4LjMxLzEyLzIwMTkuLkYuR0JQLkMBAAAAy1PkIQMAAAAAABytF3jyQdgIcQT5ePJB2Ag8Q0lRLk5ZU0U6TUFOVS5JUV9UT1RBTF9DT01NT05fRVFVSVRZLjk5OS4zMC8wNC8yMDIwLi5GLkdCUC5DAQAAAN1rDQACAAAABzQyNy4xMDQBCAAAAAUAAAABMQEAAAAKMTk4NTg0NTAyOQMAAAACNTUCAAAABDEwMDYEAAAAATEHAAAACTQvMzAvMjAyMAgAAAAJOC8xNi8yMDIwCQAAAAEwvFgHS/JB2AiLMZxZ8kHYCChDSVEuTFNFOlRTQ08uSVFfTEFTVFNBTEVQUklDRS4zMS8wMy8yMDE2AQAAADBQBgACAAAABTEuOTE4AMGqflPyQdgIGbojcfJB2AgtQ0lRLk5ZU0U6TUFOVS5JUV9QUklDRV9WT0xfSElTVF9ZUi4zMS8xMi8yMDE5AQAAAN1r</t>
        </is>
      </c>
      <c r="BI4" t="inlineStr">
        <is>
          <t>DQACAAAABjIwLjc2OADr39108kHYCD88R3byQdgILUNJUS5OQVNEQVFHUzpUU0xBLklRX0xBU1RTQUxFUFJJQ0UuMzAvMDYvMjAxNQEAAAAQxqIBAgAAAAYyNjguMjYApLx/U/JB2Ahr1yBx8kHYCDtDSVEuTkFTREFRR1M6VFNMQS5JUV9DQVNIX1NUX0lOVkVTVC45OTguMzAvMDQvMjAyMC4uRi5VU0QuQwEAAAAQxqIBAgAAAAgzMzY3LjkxNAEIAAAABQAAAAExAQAAAAoyMDEzOTA3NDcwAwAAAAMxNjACAAAABDEwMDIEAAAAATEHAAAACTQvMzAvMjAyMAgAAAAJOC8xNi8yMDIwCQAAAAEwvFgHS/JB2AhT6pJZ8kHYCCBDSVEuLklRX0xBU1RTQUxFUFJJQ0UuMDEvMDYvMjAxOAUAAAAAAAAACAAAABQoSW52YWxpZCBJZGVudGlmaWVyKaCeN1HyQdgIR5J3c/JB2AgwQ0lRLk5ZU0U6S08uSVFfTFRfSU5WRVNULjk5OC4zMC8wNC8yMDIwLi5GLlVTRC5DAQAAABJoAAACAAAABTIzMjgxAQgAAAAFAAAAATEBAAAACjIwMTY3OTEyNTADAAAAAzE2MAIAAAAEMTA1NAQAAAABMQcAAAAJNC8zMC8yMDIwCAAAAAk4LzE2LzIwMjAJAAAAATADScpM8kHYCIOnlVnyQdgILkNJUS5OWVNFOlJBQ0UuSVFfUFJJQ0VfVk9MX0hJU1RfNVlSLjMxLzEyLzIwMTkBAAAAPYKwEAMAAAAAAOvf3XTyQdgIILFHdvJB2AgtQ0lRLk5BU0RBUUdTOkNBS0UuSVFfTEFTVFNBTEVQUklDRS4wOC8xMS8yMDE5AQAAAAjgBAACAAAABTQzLjA2</t>
        </is>
      </c>
      <c r="BJ4" t="inlineStr">
        <is>
          <t>AOg1flPyQdgIqNsscfJB2AgpQ0lRLk5ZU0U6TUFOVS5JUV9MQVNUU0FMRVBSSUNFLjEzLzA3LzIwMTgBAAAA3WsNAAIAAAAEMjEuNQA6v4VS8kHYCG2VDXHyQdgIM0NJUUFWRy5JUTQzOTQzODI0LklRX0xBU1RTQUxFUFJJQ0UuNDAxNzguMzEvMTIvMjAxOQEAAACQh54CAgAAABAxLjk2MTcwMzQ3MzE2NDk2ANgt3nTyQdgIJpRKdvJB2AgmQ0lRLk5BU0RBUUdTOlRTTEEuSVFfVk9MVU1FLjA1LzAxLzIwMTgBAAAAEMaiAQIAAAAHNC41OTExOAAoK0J18kHYCEo7XHbyQdgIKENJUS5MU0U6U0ZPUi5JUV9MQVNUU0FMRVBSSUNFLjI5LzExLzIwMTkBAAAAy1PkIQIAAAAEMS43OQDoNX5T8kHYCH53LXHyQdgIIkNJUS5OWVNFOk1BTlUuSVFfVk9MVU1FLjEwLzA1LzIwMTkBAAAA3WsNAAIAAAAIMC4wNDgyMTkAlf0kVfJB2AgmUL9y8kHYCCFDSVEuTFNFOlRTQ08uSVFfVk9MVU1FLjI1LzA1LzIwMTgBAAAAMFAGAAIAAAAINjYuMzg2NTUAKeaFUvJB2AiyBAlx8kHYCC1DSVEuTkFTREFRR1M6VFNMQS5JUV9MQVNUU0FMRVBSSUNFLjAyLzA4LzIwMTkBAAAAEMaiAQIAAAAGMjM0LjM0ANGDflPyQdgIl1spcfJB2AhAQ0lRLk5BU0RBUUdTOkNBS0UuSVFfUkVWRU5VRV9NRURJQU5fRVNULjEwMDIuMzAvMDQvMjAyMC4uRi5VU0QuQwEAAAAI4AQAAgAAAAoyNzI4LjM4MzE1AQ4AAAAFAAAAATMBAAAAATACAAAACjEw</t>
        </is>
      </c>
      <c r="BK4" t="inlineStr">
        <is>
          <t>MDIyMjQyMjMDAAAABjEwMDE4MQQAAAABMgYAAAABMAcAAAADMTYwCAAAAAExCQAAAAExCgAAAAEwCwAAAAsxMTg4NTE2MjA0NQwAAAABMQ0AAAAINS8xLzIwMjAQAAAACTgvMTYvMjAyMP9vykzyQdgITPScWfJB2AgsQ0lRLkxTRTpTRk9SLklRX1NHQS4xMDAwLjMwLzA0LzIwMjAuLkYuR0JQLkMBAAAAy1PkIQIAAAAHMTExLjU3MgEIAAAABQAAAAExAQAAAAoyMDIyNTk5Nzk5AwAAAAI1NQIAAAACMjMEAAAAATEHAAAACTQvMzAvMjAyMAgAAAAJOC8xNi8yMDIwCQAAAAEw2QoHS/JB2AhfdKBZ8kHYCDlDSVEuTkFTREFRR1M6Q0FLRS5JUV9TSEFSRVNPVVRTVEFORElOR19PVVQuMDEvMDEvMjAxOS5VU0QBAAAACOAEAAIAAAAJNDUuMzM1Mjg3AFuT4k3yQdgIXWlhdvJB2AggQ0lRLi5JUV9MQVNUU0FMRVBSSUNFLjMxLzEwLzIwMTcFAAAAAAAAAAgAAAAUKEludmFsaWQgSWRlbnRpZmllcikJljdS8kHYCHRUQHPyQdgIJ0NJUS4kQUVEVVpTLklRX0xBU1RTQUxFUFJJQ0UuMzAvMDQvMjAxOQEAAAAl61oAAgAAAAswLjAwMDQzNDkzMgCqJCVV8kHYCI2zglnyQdgIKENJUS5MU0U6VFNDTy5JUV9MQVNUU0FMRVBSSUNFLjA5LzExLzIwMTgBAAAAMFAGAAIAAAAFMi4xODcAx+J/U/JB2AjgLh1x8kHYCC9DSVEuTFNFOlRTQ08uSVFfSU5DX1RBWC45OTkuMzAvMDQvMjAyMC4uRi5HQlAuQwEAAAAwUAYAAgAAAAMz</t>
        </is>
      </c>
      <c r="BL4" t="inlineStr">
        <is>
          <t>NTQBCAAAAAUAAAABMQEAAAAKMTk2ODczNjU2MwMAAAACNTUCAAAAAjc1BAAAAAExBwAAAAk0LzMwLzIwMjAIAAAACTgvMTYvMjAyMAkAAAABMMkxB0vyQdgIgf+mWfJB2AgiQ0lRLk5ZU0U6UkFDRS5JUV9WT0xVTUUuMTQvMTIvMjAxOAEAAAA9grAQAgAAAAgwLjYyMjc4OADH4n9T8kHYCAiIIHHyQdgIJ0NJUS5OWVNFOktPLklRX0xBU1RTQUxFUFJJQ0UuMzEvMTIvMjAxNQEAAAASaAAAAgAAAAU0Mi45NgDe0n5T8kHYCDggI3HyQdgIJ0NJUS4kQUVEUlVCLklRX0xBU1RTQUxFUFJJQ0UuMzAvMDQvMjAxOQEAAAAl61oAAgAAAAkwLjA1Njg4MTgAqiQlVfJB2Ajl6IRZ8kHYCCdDSVEuJEFFRFpBUi5JUV9MQVNUU0FMRVBSSUNFLjMwLzA0LzIwMTkBAAAAJetaAAIAAAALMC4yNTYyMzEzODMAqiQlVfJB2AgRdIRZ8kHYCDdDSVEuVVNELklRX0ZVTExfQ1VSVkVfQU5OVUFMLkFMTENPUlAuQUFBLjIwWS4zMC8wNC8yMDIwAQAAAAAAAAACAAAACTAuMDI1NDM0OQCqJCVV8kHYCFrjhlnyQdgIJ0NJUS4kQUVEQ0hGLklRX0xBU1RTQUxFUFJJQ0UuMzEvMTIvMjAxOQEAAAAl61oAAgAAAAszLjc5MjUwMTcyOQDfBt508kHYCDFtSnbyQdgIJkNJUS5OQVNEQVFHUzpDQUtFLklRX1ZPTFVNRS4xNC8wOS8yMDE4AQAAAAjgBAACAAAACDAuNzMyNjUyAEOYhVLyQdgI7DYTcfJB2AgtQ0lRLk5BU0RBUUdTOlRTTEEuSVFf</t>
        </is>
      </c>
      <c r="BM4" t="inlineStr">
        <is>
          <t>TEFTVFNBTEVQUklDRS4xOS8wNC8yMDE5AQAAABDGogECAAAABjI3My4yNgC5lH9T8kHYCBrdJXHyQdgIJ0NJUS5OWVNFOktPLklRX0xBU1RTQUxFUFJJQ0UuMjYvMDcvMjAxOQEAAAASaAAAAgAAAAU1NC4xNwDRg35T8kHYCK8NKXHyQdgIQENJUS5OQVNEQVFHUzpDQUtFLklRX1JFVkVOVUVfTUVESUFOX0VTVC42MDAxLjMwLzA0LzIwMjAuLkYuVVNELkMBAAAACOAEAAMAAAAAAP9vykzyQdgIXc2cWfJB2Ag8Q0lRLk5BU0RBUUdTOlRTTEEuSVFfQ0FTSF9TVF9JTlZFU1QuMjAwMC4zMC8wNC8yMDIwLi5GLlVTRC5DAQAAABDGogECAAAABDgwODABCAAAAAUAAAABMQEAAAAKMjAzMjA0NTMzNAMAAAADMTYwAgAAAAQxMDAyBAAAAAExBwAAAAk0LzMwLzIwMjAIAAAACTgvMTYvMjAyMAkAAAABMLxYB0vyQdgIuKCQWfJB2AgoQ0lRLkxTRTpUU0NPLklRX0xBU1RTQUxFUFJJQ0UuMzEvMDgvMjAxOAEAAAAwUAYAAgAAAAUyLjQ2NQDoNX5T8kHYCFiTKnHyQdgIPENJUS5OWVNFOlJBQ0UuSVFfVE9UQUxfREVCVF9DVVJSRU5ULjIwMDAuMzAvMDQvMjAyMC4uRi5FVVIuQwEAAAA9grAQAgAAAAc0MjEuMzIzAQgAAAAFAAAAATEBAAAACjIwMTU2NDI5NTQDAAAAAjUwAgAAAAUyNTIyMwQAAAABMQcAAAAJNC8zMC8yMDIwCAAAAAk4LzE2LzIwMjAJAAAAATDg4wZL8kHYCC1CllnyQdgIKENJUS5MU0U6VFNDTy5JUV9M</t>
        </is>
      </c>
      <c r="BN4" t="inlineStr">
        <is>
          <t>QVNUU0FMRVBSSUNFLjMwLzExLzIwMTUBAAAAMFAGAAIAAAAFMS42NzIAuZR/U/JB2Ajm0SJx8kHYCCRDSVEuXlNQWC5JUV9MQVNUU0FMRVBSSUNFLjMwLzA0LzIwMTYBAAAAm7goAAIAAAAQMjA2NS4yOTYzMDEwMDUxNgB8q4VR8kHYCCmiCHPyQdgIIkNJUS5OWVNFOk1BTlUuSVFfVk9MVU1FLjEzLzA0LzIwMTgBAAAA3WsNAAIAAAAIMC4wMjI1OTkAQVJCdfJB2AirR1F28kHYCCdDSVEuJEFFRFVZVS5JUV9MQVNUU0FMRVBSSUNFLjMxLzEyLzIwMTkBAAAAJetaAAIAAAALMC4wOTczNTIxNjkA/gNCdfJB2Aiw3Ux28kHYCCZDSVEuTllTRTpLTy5JUV9CRVRBXzJZUl9SU1EuMzEvMTIvMjAxOQEAAAASaAAAAgAAABEwLjI2OTM1OTM4MTYyNzEyNQDfBt508kHYCGXHRnbyQdgIKUNJUS5OWVNFOlJBQ0UuSVFfTEFTVFNBTEVQUklDRS4zMS8xMC8yMDE3AQAAAD2CsBACAAAABjExOS42OAAFXX5T8kHYCNf+J3HyQdgIP0NJUS5OQVNEQVFHUzpUU0xBLklRX1RPVEFMX0RFQlRfQ1VSUkVOVC45OTguMzEvMTIvMjAxOS4uRi5VU0QuQwEAAAAQxqIBAgAAAAgxMjEwLjk2MgEIAAAABQAAAAExAQAAAAoxOTQ1ODczNTUxAwAAAAMxNjACAAAABTI1MjIzBAAAAAExBwAAAAoxMi8zMS8yMDE5CAAAAAk4LzE2LzIwMjAJAAAAATAcrRd48kHYCFUr+XjyQdgIM0NJUS5OWVNFOktPLklRX1RPVEFMX0FTU0VUUy45OTcuMzAv</t>
        </is>
      </c>
      <c r="BO4" t="inlineStr">
        <is>
          <t>MDQvMjAyMC4uRi5VU0QuQwEAAAASaAAAAgAAAAU4NzI3MAEIAAAABQAAAAExAQAAAAoxOTQ2NDMwNzgyAwAAAAMxNjACAAAABDEwMDcEAAAAATEHAAAACTQvMzAvMjAyMAgAAAAJOC8xNi8yMDIwCQAAAAEwA0nKTPJB2Ai8vZRZ8kHYCCRDSVEuXkFTWC5JUV9MQVNUU0FMRVBSSUNFLjI3LzEyLzIwMTkBAAAAH1PrAQIAAAAKNDI0Ny41ODU5OQAJljdS8kHYCBCGGXPyQdgIKENJUS5MU0U6U0ZPUi5JUV9MQVNUU0FMRVBSSUNFLjMxLzEyLzIwMTYBAAAAy1PkIQMAAAAAANGDflPyQdgIE7YlcfJB2AgpQ0lRLk5ZU0U6TUFOVS5JUV9MQVNUU0FMRVBSSUNFLjMxLzA3LzIwMTkBAAAA3WsNAAIAAAAFMTcuOTYACA9+U/JB2AiIUC1x8kHYCDRDSVEuTllTRTpLTy5JUV9JTlRFUkVTVF9FWFAuMjAwMC4zMC8wNC8yMDIwLi5GLlVTRC5DAQAAABJoAAACAAAABC04OTQBCAAAAAUAAAABMQEAAAAKMjAzMDM3Njg5NwMAAAADMTYwAgAAAAI4MgQAAAABMQcAAAAJNC8zMC8yMDIwCAAAAAk4LzE2LzIwMjAJAAAAATADScpM8kHYCB16rFnyQdgIJ0NJUS5OWVNFOktPLklRX0xBU1RTQUxFUFJJQ0UuMjcvMDkvMjAxOQEAAAASaAAAAgAAAAU1NC4zMQAFXX5T8kHYCD+lK3HyQdgIOkNJUS5OWVNFOlJBQ0UuSVFfQ0FQRVhfTUVESUFOX0VTVC4xMDAzLjMwLzA0LzIwMjAuLkYuRVVSLkMBAAAAPYKwEAIAAAAKLTYzNi40MDY1</t>
        </is>
      </c>
      <c r="BP4" t="inlineStr">
        <is>
          <t>NQEOAAAABQAAAAEzAQAAAAEwAgAAAAoxMDAzMjI2ODU5AwAAAAYxMDQwOTEEAAAAATMGAAAAATAHAAAAAjUwCAAAAAExCQAAAAExCgAAAAEwCwAAAAsxMTg5NTUzNDc4MgwAAAABMQ0AAAAINS8xLzIwMjAQAAAACTgvMTYvMjAyMKR/B0vyQdgIkqaqWfJB2Ag3Q0lRLk5ZU0U6S08uSVFfRUJJVF9NRURJQU5fRVNULjEwMDEuMzAvMDQvMjAyMC4uRi5VU0QuQwEAAAASaAAAAgAAAAQ5NDYyAQ4AAAAFAAAAATMBAAAAATACAAAACjEwMDE0MTY0MjADAAAABjEwMDIxNgQAAAABMgYAAAABMAcAAAADMTYwCAAAAAExCQAAAAExCgAAAAEwCwAAAAsxMTg4NTI4MzExMgwAAAABMQ0AAAAINS8xLzIwMjAQAAAACTgvMTYvMjAyMP9vykzyQdgIXRukWfJB2Ag1Q0lRQVZHLiRBRURVU0QuSVFfTEFTVFNBTEVQUklDRS4yOS8xMi8yMDE1LjAzLzAxLzIwMTcBAAAAJetaAAIAAAAIMy42NzI4ODMAW5PiTfJB2AgnvV928kHYCCVDSVEuXkNPTVAuSVFfTEFTVFNBTEVQUklDRS4xMC8wNS8yMDE5AQAAAIm4KAACAAAABzc5MTYuOTQAoJ43UfJB2AgMexZz8kHYCDdDSVEuTllTRTpSQUNFLklRX0RBX01FRElBTl9FU1QuMTAwMy4zMC8wNC8yMDIwLi5GLkVVUi5DAQAAAD2CsBACAAAABTU5Ny41AQ4AAAAFAAAAATMBAAAAATACAAAACjEwMDMyMjY4NTkDAAAABjExNDE5MAQAAAABMwYAAAABMAcAAAACNTAIAAAAATEJAAAAATEK</t>
        </is>
      </c>
      <c r="BQ4" t="inlineStr">
        <is>
          <t>AAAAATALAAAACzExODk1NTM0NjQ1DAAAAAExDQAAAAg1LzEvMjAyMBAAAAAJOC8xNi8yMDIwpH8HS/JB2Aj9+ahZ8kHYCBlDSVEuLklRX1ZPTFVNRS4xOC8wMS8yMDE5BQAAAAAAAAAIAAAAFChJbnZhbGlkIElkZW50aWZpZXIpnUZ/U/JB2AhwSrpy8kHYCCJDSVEuTllTRTpSQUNFLklRX1ZPTFVNRS4yMi8wMi8yMDE5AQAAAD2CsBACAAAACDAuMzI1NjI3AKS8f1PyQdgILYK7cvJB2AgxQ0lRLkxTRTpUU0NPLklRX1RPVEFMX1JFVi45OTkuMzEvMTIvMjAxOS4uRi5HQlAuQwEAAAAwUAYAAgAAAAU1NzQ5MwEIAAAABQAAAAExAQAAAAoxOTY4NzM2NTU5AwAAAAI1NQIAAAACMjgEAAAAATEHAAAACjEyLzMxLzIwMTkIAAAACTgvMTYvMjAyMAkAAAABMB77F3jyQdgIvznyePJB2Ag0Q0lRLk5ZU0U6UkFDRS5JUV9QUkVGX0VRVUlUWS45OTkuMzEvMTIvMjAxOS4uRi5FVVIuQwEAAAA9grAQAwAAAAAAHvsXePJB2AgE0PR48kHYCDNDSVEuTllTRTpLTy5JUV9UT1RBTF9BU1NFVFMuOTk3LjMxLzEyLzIwMTkuLkYuVVNELkMBAAAAEmgAAAIAAAAFODk5OTYBCAAAAAUAAAABMQEAAAAKMTg3NTc5NzgwOQMAAAADMTYwAgAAAAQxMDA3BAAAAAExBwAAAAoxMi8zMS8yMDE5CAAAAAk4LzE2LzIwMjAJAAAAATA7hhd48kHYCHn9+njyQdgILENJUS5OWVNFOk1BTlUuSVFfTkkuMjAwMC4zMS8xMi8yMDE5Li5GLkdCUC5D</t>
        </is>
      </c>
      <c r="BR4" t="inlineStr">
        <is>
          <t>AQAAAN1rDQACAAAABjEzLjM2MwEIAAAABQAAAAExAQAAAAoxOTkzNjIxMzIyAwAAAAI1NQIAAAACMTUEAAAAATEHAAAACjEyLzMxLzIwMTkIAAAACTgvMTYvMjAyMAkAAAABMNztlXfyQdgIOfHoePJB2AgdQ0lRLk5BU0RBUUdTOlRTTEEuSVFfRVhDSEFOR0UBAAAAEMaiAQMAAAAITmFzZGFxR1MA/DokVfJB2AiG7olZ8kHYCDFDSVEuTFNFOlRTQ08uSVFfTFRfSU5WRVNULjk5OS4zMC8wNC8yMDIwLi5GLkdCUC5DAQAAADBQBgACAAAAAzYyMQEIAAAABQAAAAExAQAAAAoxOTY4NzM2NTYzAwAAAAI1NQIAAAAEMTA1NAQAAAABMQcAAAAJNC8zMC8yMDIwCAAAAAk4LzE2LzIwMjAJAAAAATDJMQdL8kHYCIuAlVnyQdgIJ0NJUS4kQUVESk9ELklRX0xBU1RTQUxFUFJJQ0UuMzAvMDQvMjAyMAEAAAAl61oAAgAAAAs1LjE4MzQ2MDM0NACqJCVV8kHYCFo8g1nyQdgIMUNJUS5OWVNFOlJBQ0UuSVFfVE9UQUxfQ0wuOTk2LjMxLzEyLzIwMTkuLkYuRVVSLkMBAAAAPYKwEAIAAAAIMTUxNy4zNDYBCAAAAAUAAAABMQEAAAAKMTgzMDQ3NDA5NAMAAAACNTACAAAABDEwMDkEAAAAATEHAAAACjEyLzMxLzIwMTkIAAAACTgvMTYvMjAyMAkAAAABMBytF3jyQdgI1PL3ePJB2AgpQ0lRLk5ZU0U6UkFDRS5JUV9MQVNUU0FMRVBSSUNFLjE0LzA2LzIwMTkBAAAAPYKwEAIAAAAGMTUyLjg2AMGqflPyQdgIzYkncfJB2Ag6Q0lR</t>
        </is>
      </c>
      <c r="BS4" t="inlineStr">
        <is>
          <t>Lk5ZU0U6UkFDRS5JUV9DQVBFWF9NRURJQU5fRVNULjYwMDAuMzEvMTIvMjAxOS4uRi5FVVIuQwEAAAA9grAQAgAAAAktNzU0LjkwODMBDgAAAAUAAAACMTEBAAAAATACAAAABzI3NjQ3MzQDAAAABjEwNDA5MQQAAAABMwYAAAABMAcAAAACNTAIAAAAATEJAAAAATEKAAAAATALAAAACzExNzE5MjY5NDc1DAAAAAIxMg0AAAAIMS8xLzIwMjAQAAAACTgvMTYvMjAyMDs8lnfyQdgI71rmePJB2AghQ0lRLkxTRTpTRk9SLklRX1ZPTFVNRS4yNi8wNC8yMDE5AQAAAMtT5CECAAAACDAuNTAxMDAyALmUf1PyQdgI4uC8cvJB2AgnQ0lRLiRBRURLUFcuSVFfTEFTVFNBTEVQUklDRS4zMS8xMi8yMDE5AQAAACXrWgACAAAACzAuMDA0MDgxMTExAP4DQnXyQdgI02hMdvJB2AgiQ0lRLk5ZU0U6UkFDRS5JUV9WT0xVTUUuMzEvMDUvMjAxOQEAAAA9grAQAgAAAAcwLjYzNTc5ACVhtVPyQdgIGtC7cvJB2Ag7Q0lRLk5BU0RBUUdTOkNBS0UuSVFfRVFVSVRZX01FVEhPRC4yMDAwLjMxLzEyLzIwMTkuLkYuVVNELkMBAAAACOAEAAIAAAAGNjkuMzI4AQgAAAAFAAAAATEBAAAACjE5OTEzMjcwNDADAAAAAzE2MAIAAAAEMzA2MwQAAAABMQcAAAAKMTIvMzEvMjAxOQgAAAAJOC8xNi8yMDIwCQAAAAEwR2AXePJB2Ag4UgB58kHYCCRDSVEuTFNFOlNGT1IuSVFfU1BfTENfTFQuLjMwLzA0LzIwMjABAAAAy1PkIQMAAAAAAPw6JFXy</t>
        </is>
      </c>
      <c r="BT4" t="inlineStr">
        <is>
          <t>QdgIUGODWfJB2AgoQ0lRLkxTRTpTRk9SLklRX0xBU1RTQUxFUFJJQ0UuMDQvMTAvMjAxOQEAAADLU+QhAgAAAAUxLjM5NQAFXX5T8kHYCD+lK3HyQdgIKUNJUS5OWVNFOlJBQ0UuSVFfTEFTVFNBTEVQUklDRS4zMC8wOS8yMDE3AQAAAD2CsBACAAAABjExMC40OAAFXX5T8kHYCIqwJ3HyQdgIK0NJUS5OWVNFOktPLklRX1NHQS4yMDAwLjMwLzA0LzIwMjAuLkYuVVNELkMBAAAAEmgAAAIAAAAFMTE4NzQBCAAAAAUAAAABMQEAAAAKMjAzMDM3Njg5NwMAAAADMTYwAgAAAAIyMwQAAAABMQcAAAAJNC8zMC8yMDIwCAAAAAk4LzE2LzIwMjAJAAAAATADScpM8kHYCGZNoFnyQdgIKENJUS4lVENNU1kwMS5JUV9MQVNUU0FMRVBSSUNFLjMxLzEyLzIwMTkBAAAADh8oAgIAAAAEMS41OQDfBt508kHYCAYJS3byQdgIJkNJUS5OQVNEQVFHUzpDQUtFLklRX1ZPTFVNRS4wNy8xMi8yMDE4AQAAAAjgBAACAAAACDAuNjcxODM3AMfif1PyQdgIvRQgcfJB2AgkQ0lRLl5BU1guSVFfTEFTVFNBTEVQUklDRS4yMy8xMS8yMDE4AQAAAB9T6wECAAAACzM4MTIuMzE3ODk0AIrFN1HyQdgIqjIbc/JB2AgtQ0lRLk5ZU0U6TUFOVS5JUV9TR0EuMjAwMC4zMC8wNC8yMDIwLi5GLkdCUC5DAQAAAN1rDQACAAAABzMyMC4wMzYBCAAAAAUAAAABMQEAAAAKMjAxODYzMjAwMwMAAAACNTUCAAAAAjIzBAAAAAExBwAAAAk0LzMwLzIwMjAI</t>
        </is>
      </c>
      <c r="BU4" t="inlineStr">
        <is>
          <t>AAAACTgvMTYvMjAyMAkAAAABMP9vykzyQdgIZk2gWfJB2AgkQ0lRLl5TUFguSVFfTEFTVFNBTEVQUklDRS4zMS8wMS8yMDE1AQAAAJu4KAACAAAAEDE5OTQuOTkwNDEyMDU0NjgA2C3edPJB2Ah9oEZ28kHYCDtDSVEuTkFTREFRR1M6Q0FLRS5JUV9FU1RfRVBTX0dST1dUSF81WVJfTE9XLjYwMDAuMzAvMDQvMjAyMAEAAAAI4AQAAgAAAAIxMgEOAAAABQAAAAE3AQAAAAcyNTk5Njk1AgAAAAYyNzM4ODgDAAAABjEwMDE3MAQAAAABMgYAAAABMAcAAAABMAgAAAABMAkAAAABMQoAAAABMAsAAAALMTE4ODU0NjkyNjAMAAAAATgNAAAACDUvMS8yMDIwEAAAAAk0LzMwLzIwMjCxryRV8kHYCKJbf1nyQdgINkNJUS5OQVNEQVFHUzpUU0xBLklRX0xUX0lOVkVTVC45OTcuMzEvMTIvMjAxOS4uRi5VU0QuQwEAAAAQxqIBAwAAAAAAO4YXePJB2AixE/p48kHYCCVDSVEuXkNPTVAuSVFfTEFTVFNBTEVQUklDRS4xOC8xMC8yMDE5AQAAAIm4KAACAAAABzgwODkuNTQAtbw3UvJB2AgluBVz8kHYCCxDSVEuTllTRTpLTy5JUV9FQklULjEwMDAuMzAvMDQvMjAyMC4uRi5VU0QuQwEAAAASaAAAAgAAAAUxMDYyNQEIAAAABQAAAAExAQAAAAoyMDE2NzkxMjQ1AwAAAAMxNjACAAAAAzQwMAQAAAABMQcAAAAJNC8zMC8yMDIwCAAAAAk4LzE2LzIwMjAJAAAAATADScpM8kHYCFlqpFnyQdgIMUNJUS5OQVNEQVFHUzpUU0xBLklR</t>
        </is>
      </c>
      <c r="BV4" t="inlineStr">
        <is>
          <t>X0VCSVQuOTk5LjMwLzA0LzIwMjAuLkYuVVNELkMBAAAAEMaiAQIAAAAELTI1MwEIAAAABQAAAAExAQAAAAoyMDEzOTA3NDYzAwAAAAMxNjACAAAAAzQwMAQAAAABMQcAAAAJNC8zMC8yMDIwCAAAAAk4LzE2LzIwMjAJAAAAATDJMQdL8kHYCEmQpFnyQdgIJENJUS5eQVNYLklRX0xBU1RTQUxFUFJJQ0UuMjgvMDIvMjAxNwEAAAAfU+sBAgAAAAszOTUzLjQyNDI5OAB8q4VR8kHYCNiFC3PyQdgIOUNJUS5OQVNEQVFHUzpUU0xBLklRX1BSRVBBSURfRVhQLjIwMDAuMzEvMTIvMjAxOS4uRi5VU0QuQwEAAAAQxqIBAgAAAAM2NjABCAAAAAUAAAABMQEAAAAKMTk4OTQ1MzEzMAMAAAADMTYwAgAAAAQxMjEyBAAAAAExBwAAAAoxMi8zMS8yMDE5CAAAAAk4LzE2LzIwMjAJAAAAATDaFJZ38kHYCD8j5XjyQdgIKUNJUS5OWVNFOk1BTlUuSVFfTEFTVFNBTEVQUklDRS4wOC8wNi8yMDE4AQAAAN1rDQACAAAABDIxLjUAKeaFUvJB2AhGYwpx8kHYCChDSVEuTkFTREFRR1M6VFNMQS5JUV9CRVRBXzVZUi4zMC8wNC8yMDIwAQAAABDGogECAAAAEDEuMTU3MDg2NjIyMDUzMTIAsa8kVfJB2AiRx4lZ8kHYCDRDSVEuTllTRTpSQUNFLklRX1BSRUZfRVFVSVRZLjk5OC4zMS8xMi8yMDE5Li5GLkVVUi5DAQAAAD2CsBADAAAAAAAe+xd48kHYCBCp9HjyQdgIMUNJUS5OWVNFOk1BTlUuSVFfU0hBUkVTT1VUU1RBTkRJTkcuMzAv</t>
        </is>
      </c>
      <c r="BW4" t="inlineStr">
        <is>
          <t>MDYvMjAxNy5HQlABAAAA3WsNAAIAAAAKMTY0LjAyNTI3OAADScpM8kHYCEAaYXbyQdgIKENJUS5MU0U6U0ZPUi5JUV9MQVNUU0FMRVBSSUNFLjMxLzAxLzIwMTYBAAAAy1PkIQMAAAAAAN7SflPyQdgIB0cjcfJB2Ag4Q0lRLkxTRTpTRk9SLklRX0VCSVRfTUVESUFOX0VTVC42MDAwLjMwLzA0LzIwMjAuLkYuR0JQLkMBAAAAy1PkIQIAAAAQNTQuNTQ5Mzc4NTM0OTgwOQEOAAAABQAAAAIxMQEAAAABMAIAAAAKMTAwNDMxNjA1MQMAAAAGMTAwMjE2BAAAAAEzBgAAAAEwBwAAAAI1NQgAAAABMQkAAAABMQoAAAABMAsAAAALMTE4OTkzMzAwODYMAAAAAjEyDQAAAAg1LzEvMjAyMBAAAAAJOC8xNi8yMDIwpH8HS/JB2Aht9KNZ8kHYCDRDSVEuTFNFOlNGT1IuSVFfUFJFUEFJRF9FWFAuMjAwMC4zMC8wNC8yMDIwLi5GLkdCUC5DAQAAAMtT5CEDAAAAAADZCgdL8kHYCB16rFnyQdgIJENJUS5eU1BYLklRX0xBU1RTQUxFUFJJQ0UuMDMvMDQvMjAyMAEAAACbuCgAAgAAAA8yNDg4LjY0ODQ0ODQ2MzkAAN4yUvJB2Ag7U7pZ8kHYCD5DSVEuTllTRTpLTy5JUV9NSU5PUklUWV9JTlRFUkVTVF9UT1RBTC45OTYuMzAvMDQvMjAyMC4uRi5VU0QuQwEAAAASaAAAAgAAAAMyMTABCAAAAAUAAAABMQEAAAAKMTg3NTc5NzgwOQMAAAADMTYwAgAAAAQxMzEyBAAAAAExBwAAAAk0LzMwLzIwMjAIAAAACTgvMTYvMjAyMAkAAAAB</t>
        </is>
      </c>
      <c r="BX4" t="inlineStr">
        <is>
          <t>MANJykzyQdgIMMKZWfJB2AgpQ0lRLk5ZU0U6TUFOVS5JUV9MQVNUU0FMRVBSSUNFLjMwLzA5LzIwMTkBAAAA3WsNAAIAAAAFMTYuNDMAAeh9U/JB2AinxS1x8kHYCENDSVEuTkFTREFRR1M6Q0FLRS5JUV9UT1RBTF9ERUJUX05PTl9DVVJSRU5ULjk5Ni4zMS8xMi8yMDE5Li5GLlVTRC5DAQAAAAjgBAACAAAABjc3LjE2NQEIAAAABQAAAAExAQAAAAoxODMwMzg2OTg2AwAAAAMxNjACAAAABTI1MjI0BAAAAAExBwAAAAoxMi8zMS8yMDE5CAAAAAk4LzE2LzIwMjAJAAAAATAcrRd48kHYCAUK93jyQdgINkNJUS5OQVNEQVFHUzpUU0xBLklRX0xUX0lOVkVTVC45OTkuMzAvMDQvMjAyMC4uRi5VU0QuQwEAAAAQxqIBAgAAAAIxMgEIAAAABQAAAAExAQAAAAoyMDEzOTA3NDYzAwAAAAMxNjACAAAABDEwNTQEAAAAATEHAAAACTQvMzAvMjAyMAgAAAAJOC8xNi8yMDIwCQAAAAEwvFgHS/JB2AiLgJVZ8kHYCCJDSVEuTllTRTpNQU5VLklRX1ZPTFVNRS4wMi8wMi8yMDE4AQAAAN1rDQACAAAACDAuMDMzOTM3ACgrQnXyQdgI5fJZdvJB2Ag1Q0lRLk5BU0RBUUdTOkNBS0UuSVFfVE9UQUxfQ0wuOTk3LjMxLzEyLzIwMTkuLkYuVVNELkMBAAAACOAEAAIAAAAHMzUwLjIyNgEIAAAABQAAAAExAQAAAAoxODc3MTQ0NDM4AwAAAAMxNjACAAAABDEwMDkEAAAAATEHAAAACjEyLzMxLzIwMTkIAAAACTgvMTYvMjAyMAkAAAAB</t>
        </is>
      </c>
      <c r="BY4" t="inlineStr">
        <is>
          <t>MBytF3jyQdgIpEH4ePJB2AgtQ0lRLk5ZU0U6UkFDRS5JUV9FQlQuMTAwMC4zMC8wNC8yMDIwLi5GLkVVUi5DAQAAAD2CsBACAAAABzg3NS4zNjQBCAAAAAUAAAABMQEAAAAKMjAxNTYzOTgyMgMAAAACNTACAAAAAzEzOQQAAAABMQcAAAAJNC8zMC8yMDIwCAAAAAk4LzE2LzIwMjAJAAAAATDZCgdL8kHYCOTupVnyQdgIKENJUS5MU0U6U0ZPUi5JUV9MQVNUU0FMRVBSSUNFLjE4LzEwLzIwMTkBAAAAy1PkIQIAAAAFMS40NzUABV1+U/JB2AjfGCxx8kHYCBlDSVEuLklRX1ZPTFVNRS4xNi8wMi8yMDE4BQAAAAAAAAAIAAAAFChJbnZhbGlkIElkZW50aWZpZXIpGN1BdfJB2AgaMFl28kHYCClDSVEuTllTRTpSQUNFLklRX0xBU1RTQUxFUFJJQ0UuMzEvMDcvMjAxOQEAAAA9grAQAgAAAAYxNjEuMDgACA9+U/JB2AiIUC1x8kHYCDtDSVEuTFNFOlNGT1IuSVFfVE9UQUxfREVCVF9DVVJSRU5ULjIwMDAuMzAvMDQvMjAyMC4uRi5HQlAuQwEAAADLU+QhAgAAAAU3Ljk3NQEIAAAABQAAAAExAQAAAAoyMDIyNTk5ODg3AwAAAAI1NQIAAAAFMjUyMjMEAAAAATEHAAAACTQvMzAvMjAyMAgAAAAJOC8xNi8yMDIwCQAAAAEw2QoHS/JB2AgtQpZZ8kHYCClDSVEuTllTRTpSQUNFLklRX0xBU1RTQUxFUFJJQ0UuMjYvMDQvMjAxOQEAAAA9grAQAgAAAAUxMzUuNAC5lH9T8kHYCBrdJXHyQdgIKENJUS5MU0U6VFNDTy5JUV9M</t>
        </is>
      </c>
      <c r="BZ4" t="inlineStr">
        <is>
          <t>QVNUU0FMRVBSSUNFLjEzLzEyLzIwMTkBAAAAMFAGAAIAAAAFMi41MTMA6DV+U/JB2AhYEy5x8kHYCDNDSVFBVkcuSVE1MDAyNzU4Mi5JUV9MQVNUU0FMRVBSSUNFLjQwMTc4LjMxLzEyLzIwMTkBAAAAPlz7AgIAAAAQMi44NDM1NzgwNTA0OTA4OADYLd508kHYCDlGSnbyQdgIOUNJUS5OQVNEQVFHUzpUU0xBLklRX1RPVEFMX0FTU0VUUy45OTkuMzAvMDQvMjAyMC4uRi5VU0QuQwEAAAAQxqIBAgAAAAUyOTc0MAEIAAAABQAAAAExAQAAAAoyMDEzOTA3NDYzAwAAAAMxNjACAAAABDEwMDcEAAAAATEHAAAACTQvMzAvMjAyMAgAAAAJOC8xNi8yMDIwCQAAAAEwvFgHS/JB2AjSlpRZ8kHYCDlDSVEuTFNFOlRTQ08uSVFfQ0FQRVhfTUVESUFOX0VTVC4xMDAxLjMxLzEyLzIwMTkuLkYuR0JQLkMBAAAAMFAGAAIAAAAFLTExMTUBDgAAAAUAAAABMwEAAAABMAIAAAAKMTAwMDI2NDQ5OAMAAAAGMTA0MDkxBAAAAAEzBgAAAAEwBwAAAAI1NQgAAAABMQkAAAABMQoAAAABMAsAAAALMTE3MTI0MTA3NzAMAAAAATENAAAACDEvMS8yMDIwEAAAAAk4LzE2LzIwMjA7PJZ38kHYCBYN5njyQdgIKENJUS5MU0U6VFNDTy5JUV9MQVNUU0FMRVBSSUNFLjIzLzAzLzIwMTgBAAAAMFAGAAIAAAAFMi4wMjkAKCtCdfJB2Ah29FJ28kHYCDBDSVEuTkFTREFRR1M6VFNMQS5JUV9FQlQuOTk5LjMwLzA0LzIwMjAuLkYuVVNELkMBAAAA</t>
        </is>
      </c>
      <c r="CA4" t="inlineStr">
        <is>
          <t>EMaiAQIAAAAFLTEwMDUBCAAAAAUAAAABMQEAAAAKMjAxMzkwNzQ2MwMAAAADMTYwAgAAAAMxMzkEAAAAATEHAAAACTQvMzAvMjAyMAgAAAAJOC8xNi8yMDIwCQAAAAEwyTEHS/JB2AjGFaZZ8kHYCDJDSVEuTllTRTpNQU5VLklRX0NPU1RfUkVWLjIwMDAuMzAvMDQvMjAyMC4uRi5HQlAuQwEAAADdaw0AAgAAAAY2NS44NjUBCAAAAAUAAAABMQEAAAAKMjAxODYzMjAwMwMAAAACNTUCAAAAATEEAAAAATEHAAAACTQvMzAvMjAyMAgAAAAJOC8xNi8yMDIwCQAAAAEwvFgHS/JB2AjKoJ5Z8kHYCCdDSVEuTllTRTpLTy5JUV9MQVNUU0FMRVBSSUNFLjE2LzA4LzIwMTkBAAAAEmgAAAIAAAAFNTQuNDEA0YN+U/JB2Ah39ylx8kHYCCNDSVEuTFNFOlRTQ08uSVFfQkVUQV81WVIuMzEvMTIvMjAxOQEAAAAwUAYAAgAAABEwLjQ1OTU1Njg5MzAxNDY0MgDfBt508kHYCFZjR3byQdgIL0NJUS5OWVNFOk1BTlUuSVFfREFfQ0YuMjAwMC4zMC8wNC8yMDIwLi5GLkdCUC5DAQAAAN1rDQACAAAABzEzNy4yNDIBCAAAAAUAAAABMQEAAAAKMjAxODYzMjAwMwMAAAACNTUCAAAABDIxNjAEAAAAATEHAAAACTQvMzAvMjAyMAgAAAAJOC8xNi8yMDIwCQAAAAEwvFgHS/JB2AjGvKlZ8kHYCDVDSVEuTFNFOlRTQ08uSVFfVE9UQUxfQVNTRVRTLjIwMDAuMzEvMTIvMjAxOS4uRi5HQlAuQwEAAAAwUAYAAgAAAAU1NzE2NAEIAAAABQAA</t>
        </is>
      </c>
      <c r="CB4" t="inlineStr">
        <is>
          <t>AAExAQAAAAoxOTg2NzkzMjQwAwAAAAI1NQIAAAAEMTAwNwQAAAABMQcAAAAKMTIvMzEvMjAxOQgAAAAJOC8xNi8yMDIwCQAAAAEwO4YXePJB2AhQcvt48kHYCDFDSVEuTFNFOlNGT1IuSVFfVE9UQUxfUkVWLjk5OS4zMC8wNC8yMDIwLi5GLkdCUC5DAQAAAMtT5CECAAAACTk0LjAyMDAxNgEIAAAABQAAAAExAQAAAAoxOTYxMTE2MjcxAwAAAAI1NQIAAAACMjgEAAAAATEHAAAACTQvMzAvMjAyMAgAAAAJOC8xNi8yMDIwCQAAAAEw2QoHS/JB2AgZ3p1Z8kHYCCJDSVEuTllTRTpSQUNFLklRX1ZPTFVNRS4yOS8xMi8yMDE3AQAAAD2CsBACAAAACDAuMjU0OTU5ACgrQnXyQdgIcv9cdvJB2AgkQ0lRLl5BU1guSVFfTEFTVFNBTEVQUklDRS4zMS8wNy8yMDE4AQAAAB9T6wECAAAACzQyNTMuMzEyNDM5ALW8N1LyQdgI+xALc/JB2AgnQ0lRLiRBRURES0suSVFfTEFTVFNBTEVQUklDRS4zMS8xMi8yMDE4AQAAACXrWgACAAAACzAuNTYzMzU3MzgzAP4DQnXyQdgI71ZLdvJB2Ag5Q0lRLk5BU0RBUUdTOlRTTEEuSVFfUFJFUEFJRF9FWFAuMjAwMC4zMC8wNC8yMDIwLi5GLlVTRC5DAQAAABDGogECAAAAAzg1MgEIAAAABQAAAAExAQAAAAoyMDMyMDQ1MzM0AwAAAAMxNjACAAAABDEyMTIEAAAAATEHAAAACTQvMzAvMjAyMAgAAAAJOC8xNi8yMDIwCQAAAAEwyTEHS/JB2AgpVKxZ8kHYCCRDSVEuXkFTWC5JUV9MQVNU</t>
        </is>
      </c>
      <c r="CC4" t="inlineStr">
        <is>
          <t>U0FMRVBSSUNFLjIyLzAyLzIwMTkBAAAAH1PrAQIAAAALMzkzOC4wOTUwNDQAoJ43UfJB2AjPvRpz8kHYCDtDSVEuTFNFOlRTQ08uSVFfUkVWRU5VRV9NRURJQU5fRVNULjYwMDEuMzEvMTIvMjAxOS4uRi5HQlAuQwEAAAAwUAYAAwAAAAAA80gYePJB2Ah2SvN48kHYCCtDSVEuTllTRTpLTy5JUV9QRVJJT0REQVRFLjk5Ni4zMS8xMi8yMDE5Li5GAQAAABJoAAAFAAAACjMxLzEyLzIwMTQA/gNCdfJB2Aijx0128kHYCCFDSVEuTFNFOlRTQ08uSVFfVk9MVU1FLjA1LzA0LzIwMTkBAAAAMFAGAAIAAAAIMjkuNzQwNzIAuZR/U/JB2AiHGL5y8kHYCCtDSVEuTllTRTpSQUNFLklRX0dQLjk5OS4zMC8wNC8yMDIwLi5GLkVVUi5DAQAAAD2CsBACAAAACDE3OTUuOTY1AQgAAAAFAAAAATEBAAAACjIwMTU2Mzk4MTgDAAAAAjUwAgAAAAIxMAQAAAABMQcAAAAJNC8zMC8yMDIwCAAAAAk4LzE2LzIwMjAJAAAAATDZCgdL8kHYCH3Yn1nyQdgILUNJUS5OQVNEQVFHUzpUU0xBLklRX0xBU1RTQUxFUFJJQ0UuMjEvMDkvMjAxOAEAAAAQxqIBAgAAAAUyOTkuMQBDmIVS8kHYCMHSE3HyQdgIJ0NJUS4kQUVETk9LLklRX0xBU1RTQUxFUFJJQ0UuMzEvMTIvMjAxOAEAAAAl61oAAgAAAAswLjQyMzgwNDU5NQDfBt508kHYCAYJS3byQdgIIkNJUS5OWVNFOlJBQ0UuSVFfVk9MVU1FLjE5LzEwLzIwMTgBAAAAPYKwEAIAAAAIMC43</t>
        </is>
      </c>
      <c r="CD4" t="inlineStr">
        <is>
          <t>MTQxNTkAQ5iFUvJB2AgY9BVx8kHYCCBDSVEuTllTRTpLTy5JUV9WT0xVTUUuMTAvMDUvMjAxOQEAAAASaAAAAgAAAAg5LjY1MzgwMwCj1iRV8kHYCDjQwnLyQdgILUNJUS5OQVNEQVFHUzpUU0xBLklRX0xBU1RTQUxFUFJJQ0UuMTgvMTAvMjAxOQEAAAAQxqIBAgAAAAYyNTYuOTUABV1+U/JB2AjTPyxx8kHYCChDSVEuJVRDTVNZMDMuSVFfTEFTVFNBTEVQUklDRS4zMS8xMi8yMDE5AQAAABQfKAICAAAABDEuNjIAQVJCdfJB2Aj7L0t28kHYCC9DSVEuTkFTREFRR1M6VFNMQS5JUV9HUC45OTkuMzEvMTIvMjAxOS4uRi5VU0QuQwEAAAAQxqIBAgAAAAgyMjIyLjQ4NwEIAAAABQAAAAExAQAAAAoxOTQ1ODczNTUwAwAAAAMxNjACAAAAAjEwBAAAAAExBwAAAAoxMi8zMS8yMDE5CAAAAAk4LzE2LzIwMjAJAAAAATAeIhh48kHYCJqO8HjyQdgIIENJUS4uSVFfTEFTVFNBTEVQUklDRS4xMC8wMS8yMDIwBQAAAAAAAAAIAAAAFChJbnZhbGlkIElkZW50aWZpZXIpMtM2UvJB2Aj4dNFZ8kHYCDlDSVEuTFNFOlRTQ08uSVFfRVNUX0VQU19HUk9XVEhfNVlSX01FRElBTi42MDAwLjMwLzA0LzIwMjABAAAAMFAGAAIAAAAHNi42OTU2OAEOAAAABQAAAAE3AQAAAAgyMDE1Nzg3OQIAAAAGNDExNjgwAwAAAAYxMDAxNjgEAAAAATMGAAAAATAHAAAAATAIAAAAATAJAAAAATEKAAAAATALAAAACzExODY3NzQ0NzE2DAAAAAE4</t>
        </is>
      </c>
      <c r="CE4" t="inlineStr">
        <is>
          <t>DQAAAAg1LzEvMjAyMBAAAAAJNC8zMC8yMDIwsa8kVfJB2Aiign9Z8kHYCDdDSVEuTllTRTpNQU5VLklRX0NBU0hfU1RfSU5WRVNULjk5Ny4zMC8wNC8yMDIwLi5GLkdCUC5DAQAAAN1rDQACAAAABzIyOS4xOTQBCAAAAAUAAAABMQEAAAAKMTkxMDI0NzQwMwMAAAACNTUCAAAABDEwMDIEAAAAATEHAAAACTQvMzAvMjAyMAgAAAAJOC8xNi8yMDIwCQAAAAEw/2/KTPJB2Ag8EZNZ8kHYCDVDSVFBVkcuJEFFREdCUC5JUV9MQVNUU0FMRVBSSUNFLjMwLzA2LzIwMTYuMzAvMDYvMjAxNwEAAAAl61oAAgAAAAg0LjY1OTIzMwDqlspM8kHYCCe9X3byQdgIJ0NJUS4kQUVEVVNELklRX0xBU1RTQUxFUFJJQ0UuMzEvMTIvMjAxNgEAAAAl61oAAgAAAAYzLjY3MjYAFSLKTPJB2AgD01528kHYCCZDSVEuTkFTREFRR1M6VFNMQS5JUV9WT0xVTUUuMjAvMDcvMjAxOAEAAAAQxqIBAgAAAAg1LjE2NjU0NwA6v4VS8kHYCIpZDnHyQdgIOENJUS5OWVNFOktPLklRX0VTVF9FUFNfR1JPV1RIXzVZUl9NRURJQU4uNjAwMC4zMC8wNC8yMDIwAQAAABJoAAACAAAABDEuNTEBDgAAAAUAAAABNwEAAAAHMjYwMTIwMQIAAAAFMjIyMDgDAAAABjEwMDE2OAQAAAABMgYAAAABMAcAAAABMAgAAAABMAkAAAABMQoAAAABMAsAAAALMTE4OTE1MTY3MTEMAAAAATgNAAAACDUvMS8yMDIwEAAAAAk0LzMwLzIwMjCxryRV8kHYCLOpf1nyQdgI</t>
        </is>
      </c>
      <c r="CF4" t="inlineStr">
        <is>
          <t>P0NJUS5MU0U6VFNDTy5JUV9NSU5PUklUWV9JTlRFUkVTVF9UT1RBTC45OTcuMzAvMDQvMjAyMC4uRi5HQlAuQwEAAAAwUAYAAgAAAAMtMjQBCAAAAAUAAAABMQEAAAAKMTg4ODUyNTA3NAMAAAACNTUCAAAABDEzMTIEAAAAATEHAAAACTQvMzAvMjAyMAgAAAAJOC8xNi8yMDIwCQAAAAEwyTEHS/JB2AgwwplZ8kHYCCxDSVEuTllTRTpLTy5JUV9QRVJJT0REQVRFLjEwMDAuMzAvMDQvMjAyMC4uRgEAAAASaAAABQAAAAozMS8xMi8yMDE5ALGvJFXyQdgInYyCWfJB2Ag7Q0lRLkxTRTpTRk9SLklRX1RPVEFMX0RFQlRfQ1VSUkVOVC4xMDAwLjMwLzA0LzIwMjAuLkYuR0JQLkMBAAAAy1PkIQIAAAAFNy45NzUBCAAAAAUAAAABMQEAAAAKMjAyMjU5OTc5OQMAAAACNTUCAAAABTI1MjIzBAAAAAExBwAAAAk0LzMwLzIwMjAIAAAACTgvMTYvMjAyMAkAAAABMNkKB0vyQdgIHWmWWfJB2Ag2Q0lRLk5ZU0U6UkFDRS5JUV9UT1RBTF9BU1NFVFMuMTAwMC4zMS8xMi8yMDE5Li5GLkVVUi5DAQAAAD2CsBACAAAACDQ4NTEuNzMzAQgAAAAFAAAAATEBAAAACjE5NDc0NDQxODMDAAAAAjUwAgAAAAQxMDA3BAAAAAExBwAAAAoxMi8zMS8yMDE5CAAAAAk4LzE2LzIwMjAJAAAAATA7hhd48kHYCKkl+3jyQdgIJUNJUS5eQ09NUC5JUV9MQVNUU0FMRVBSSUNFLjEzLzA3LzIwMTgBAAAAibgoAAIAAAAHNzgyNS45OACKxTdR8kHY</t>
        </is>
      </c>
      <c r="CG4" t="inlineStr">
        <is>
          <t>CJHZF3PyQdgIM0NJUS5OQVNEQVFHUzpDQUtFLklRX0xBU1RTQUxFUFJJQ0UuMDIvMDEvMjAxOC5VU0QuQwEAAAAI4AQAAgAAAAU0OS4zMQBbk+JN8kHYCC5XYHbyQdgIM0NJUUFWRy5JUTQzOTQzODEyLklRX0xBU1RTQUxFUFJJQ0UuNDAxNzguMzEvMTIvMjAxOQEAAACEh54CAgAAABEwLjUzMTQzODc4Njg5ODE4NQDYLd508kHYCDlGSnbyQdgILENJUS5OWVNFOlJBQ0UuSVFfU0dBLjk5Ni4zMC8wNC8yMDIwLi5GLkVVUi5DAQAAAD2CsBACAAAABzMwMy43MzEBCAAAAAUAAAABMQEAAAAKMTg3NjA0MzMxMwMAAAACNTACAAAAAjIzBAAAAAExBwAAAAk0LzMwLzIwMjAIAAAACTgvMTYvMjAyMAkAAAABMNkKB0vyQdgIMRChWfJB2AhAQ0lRLkxTRTpTRk9SLklRX01JTk9SSVRZX0lOVEVSRVNUX1RPVEFMLjIwMDAuMzEvMTIvMjAxOS4uRi5HQlAuQwEAAADLU+QhAgAAAAMwLjEBCAAAAAUAAAABMQEAAAAKMTk2MTExNzQwMQMAAAACNTUCAAAABDEzMTIEAAAAATEHAAAACjEyLzMxLzIwMTkIAAAACTgvMTYvMjAyMAkAAAABMITUF3jyQdgI8+H2ePJB2AgpQ0lRLk5ZU0U6TUFOVS5JUV9MQVNUU0FMRVBSSUNFLjMwLzA2LzIwMTcBAAAA3WsNAAIAAAAFMTYuMjUA0YN+U/JB2AjFFCdx8kHYCD5DSVEuTkFTREFRR1M6Q0FLRS5JUV9DQVBFWF9NRURJQU5fRVNULjEwMDEuMzEvMTIvMjAxOS4uRi5VU0QuQwEAAAAI</t>
        </is>
      </c>
      <c r="CH4" t="inlineStr">
        <is>
          <t>4AQAAgAAAAktOTAuMzQyMjYBDgAAAAUAAAABMwEAAAABMAIAAAAKMTAwMjIyNDIyMQMAAAAGMTA0MDkxBAAAAAEyBgAAAAEwBwAAAAMxNjAIAAAAATEJAAAAATEKAAAAATALAAAACzExNjU5MDkyNTAzDAAAAAExDQAAAAgxLzEvMjAyMBAAAAAJOC8xNi8yMDIwOzyWd/JB2Aj5M+Z48kHYCCJDSVEuTllTRTpSQUNFLklRX1ZPTFVNRS4xNS8xMS8yMDE5AQAAAD2CsBACAAAACDAuMjEzNTQyACVhtVPyQdgI82u8cvJB2Ag1Q0lRQVZHLiRBRURHQlAuSVFfTEFTVFNBTEVQUklDRS4yNC8wMi8yMDE4LjIzLzAyLzIwMTkBAAAAJetaAAIAAAAINC44NTExMTMA6pbKTPJB2AhllF928kHYCC5DSVEuTllTRTpLTy5JUV9JTkNfVEFYLjk5OC4zMS8xMi8yMDE5Li5GLlVTRC5DAQAAABJoAAACAAAABDE1ODYBCAAAAAUAAAABMQEAAAAKMTk0NjQzMDc4MgMAAAADMTYwAgAAAAI3NQQAAAABMQcAAAAKMTIvMzEvMjAxOQgAAAAJOC8xNi8yMDIwCQAAAAEw3O2Vd/JB2Aho2+l48kHYCEVDSVEuTkFTREFRR1M6VFNMQS5JUV9NSU5PUklUWV9JTlRFUkVTVF9UT1RBTC4xMDAwLjMwLzA0LzIwMjAuLkYuVVNELkMBAAAAEMaiAQIAAAAEMTQ5MgEIAAAABQAAAAExAQAAAAoyMDEzOTA3NDYwAwAAAAMxNjACAAAABDEzMTIEAAAAATEHAAAACTQvMzAvMjAyMAgAAAAJOC8xNi8yMDIwCQAAAAEwvFgHS/JB2AjKTplZ8kHYCDRDSVEu</t>
        </is>
      </c>
      <c r="CI4" t="inlineStr">
        <is>
          <t>TllTRTpSQUNFLklRX1BSRUZfRVFVSVRZLjk5Ny4zMC8wNC8yMDIwLi5GLkVVUi5DAQAAAD2CsBADAAAAAADZCgdL8kHYCLKVm1nyQdgIKENJUS5MU0U6VFNDTy5JUV9MQVNUU0FMRVBSSUNFLjA5LzA4LzIwMTkBAAAAMFAGAAIAAAAFMi4xODIA0YN+U/JB2AiXWylx8kHYCCxDSVEuTllTRTpLTy5JUV9DQVBFWC45OTcuMzEvMTIvMjAxOS4uRi5VU0QuQwEAAAASaAAAAgAAAAUtMjU1MwEIAAAABQAAAAExAQAAAAoxODc1Nzk3ODA5AwAAAAMxNjACAAAABDIwMjEEAAAAATEHAAAACjEyLzMxLzIwMTkIAAAACTgvMTYvMjAyMAkAAAABMNoUlnfyQdgIKnHlePJB2AgxQ0lRLk5ZU0U6UkFDRS5JUV9TSEFSRVNPVVRTVEFORElORy4zMS8xMi8yMDE4LkVVUgEAAAA9grAQAgAAAAoxODcuOTIwNjU2ABUiykzyQdgIss1gdvJB2AgpQ0lRLk5ZU0U6TUFOVS5JUV9MQVNUU0FMRVBSSUNFLjMxLzEyLzIwMTkBAAAA3WsNAAIAAAAFMTkuOTMAAeh9U/JB2Ag0iC5x8kHYCC1DSVEuTllTRTpNQU5VLklRX0VCVC4xMDAwLjMwLzA0LzIwMjAuLkYuR0JQLkMBAAAA3WsNAAIAAAAGMjcuNDc2AQgAAAAFAAAAATEBAAAACjE5ODU4NDUwNjMDAAAAAjU1AgAAAAMxMzkEAAAAATEHAAAACTQvMzAvMjAyMAgAAAAJOC8xNi8yMDIwCQAAAAEw/2/KTPJB2Ajk7qVZ8kHYCDFDSVEuTFNFOlNGT1IuSVFfVE9UQUxfUkVWLjk5Ni4zMS8x</t>
        </is>
      </c>
      <c r="CJ4" t="inlineStr">
        <is>
          <t>Mi8yMDE5Li5GLkdCUC5DAQAAAMtT5CEDAAAAAAAe+xd48kHYCI7t8XjyQdgIGUNJUS4uSVFfVk9MVU1FLjE0LzEyLzIwMTgFAAAAAAAAAAgAAAAUKEludmFsaWQgSWRlbnRpZmllcim6bX9T8kHYCAiIIHHyQdgIJENJUS5eQVNYLklRX0xBU1RTQUxFUFJJQ0UuMjEvMDIvMjAyMAEAAAAfU+sBAgAAAAs0MTMyLjcwNjk2NQBJBTNS8kHYCAELv1nyQdgIJENJUS5eU1BYLklRX0xBU1RTQUxFUFJJQ0UuMTQvMDIvMjAyMAEAAACbuCgAAgAAABAzMzgwLjE1NzM3NTUzMjEzAEkFM1LyQdgIMnq6WfJB2Ag8Q0lRLk5ZU0U6TUFOVS5JUV9SRVZFTlVFX01FRElBTl9FU1QuNjAwMC4zMS8xMi8yMDE5Li5GLkdCUC5DAQAAAN1rDQACAAAACDU4NS45OTYxAQ4AAAAFAAAAAjExAQAAAAEwAgAAAAczNjE3ODg0AwAAAAYxMDAxODEEAAAAATMGAAAAATAHAAAAAjU1CAAAAAExCQAAAAExCgAAAAEwCwAAAAsxMTY5MjcyNDY0NwwAAAACMTINAAAACDEvMS8yMDIwEAAAAAk4LzE2LzIwMjDzSBh48kHYCIP88njyQdgILENJUS5MU0U6VFNDTy5JUV9QRVJJT0REQVRFLjk5Ny4zMC8wNC8yMDIwLi5GAQAAADBQBgAFAAAACjI1LzAyLzIwMTcAsa8kVfJB2Aj0LYFZ8kHYCDRDSVFBVkcuSVExMDA4ODk5NDMuSVFfTEFTVFNBTEVQUklDRS40MDI5OC4zMC8wNC8yMDIwAQAAAFd1AwYCAAAADzAuNzM3MTYzMjk0Mjg0NwCqJCVV8kHY</t>
        </is>
      </c>
      <c r="CK4" t="inlineStr">
        <is>
          <t>CGW8hlnyQdgIJkNJUS5OQVNEQVFHUzpUU0xBLklRX1ZPTFVNRS4wNS8wNy8yMDE5AQAAABDGogECAAAACDcuMDY1NzM4AKPWJFXyQdgIg7/BcvJB2AgiQ0lRLk5ZU0U6UkFDRS5JUV9WT0xVTUUuMTAvMDEvMjAyMAEAAAA9grAQAgAAAAgwLjYwMjE4OQDZObVT8kHYCAESdlnyQdgIFkNJUS4uSVFfTEFTVFNBTEVQUklDRS4FAAAAAAAAAAgAAAAUKEludmFsaWQgSWRlbnRpZmllcillHMNa8kHYCNp38HDyQdgIJENJUS5eQVNYLklRX0xBU1RTQUxFUFJJQ0UuMTcvMDUvMjAxOQEAAAAfU+sBAgAAAAk0MDI1LjI3MjQAfKuFUfJB2Ajdbxpz8kHYCDBDSVEuTFNFOlRTQ08uSVFfQ09TVF9SRVYuOTk4LjMwLzA0LzIwMjAuLkYuR0JQLkMBAAAAMFAGAAIAAAAFNTQ3NzIBCAAAAAUAAAABMQEAAAAKMTk2ODczNjU1OQMAAAACNTUCAAAAATEEAAAAATEHAAAACTQvMzAvMjAyMAgAAAAJOC8xNi8yMDIwCQAAAAEwyTEHS/JB2AjCFZ9Z8kHYCChDSVEuTFNFOlRTQ08uSVFfTEFTVFNBTEVQUklDRS4zMC8wOS8yMDE5AQAAADBQBgACAAAABDIuNDEAAeh9U/JB2AinxS1x8kHYCCBDSVEuLklRX0xBU1RTQUxFUFJJQ0UuMDkvMDMvMjAxOAUAAAAAAAAACAAAABQoSW52YWxpZCBJZGVudGlmaWVyKVRa3HTyQdgIFsY/dvJB2Ag0Q0lRLk5ZU0U6UkFDRS5JUV9UT1RBTF9MSUFCLjIwMDAuMzEvMTIvMjAxOS4uRi5FVVIuQwEA</t>
        </is>
      </c>
      <c r="CL4" t="inlineStr">
        <is>
          <t>AAA9grAQAgAAAAczOTQ1Ljc0AQgAAAAFAAAAATEBAAAACjE5OTA0MjM2ODcDAAAAAjUwAgAAAAQxMjc2BAAAAAExBwAAAAoxMi8zMS8yMDE5CAAAAAk4LzE2LzIwMjAJAAAAATCE1Bd48kHYCPHh9XjyQdgIIENJUS4uSVFfTEFTVFNBTEVQUklDRS4wNi8wNy8yMDE4BQAAAAAAAAAIAAAAFChJbnZhbGlkIElkZW50aWZpZXIpvVA3UfJB2AhaEnRz8kHYCC5DSVEuTFNFOlRTQ08uSVFfRUJJVERBLjk5OC4zMS8xMi8yMDE5Li5GLkdCUC5DAQAAADBQBgACAAAABDI0NzEBCAAAAAUAAAABMQEAAAAKMTg4ODUyNTA3NAMAAAACNTUCAAAABDQwNTEEAAAAATEHAAAACjEyLzMxLzIwMTkIAAAACTgvMTYvMjAyMAkAAAABMB4iGHjyQdgIzkTuePJB2AgpQ0lRLk5ZU0U6TUFOVS5JUV9MQVNUU0FMRVBSSUNFLjAyLzAyLzIwMTgBAAAA3WsNAAIAAAAEMjAuMQAoK0J18kHYCOXyWXbyQdgIIkNJUS5OWVNFOlJBQ0UuSVFfVk9MVU1FLjI4LzA2LzIwMTkBAAAAPYKwEAIAAAAIMC4xOTEyMDIAJWG1U/JB2AgR97ty8kHYCDtDSVEuTkFTREFRR1M6VFNMQS5JUV9OSV9NRURJQU5fRVNULjEwMDIuMzAvMDQvMjAyMC4uRi5VU0QuQwEAAAAQxqIBAgAAAAYyNDE4LjQBDgAAAAUAAAABMwEAAAABMAIAAAAKMTAwMTU1NjY0MQMAAAAGMTAwMjUxBAAAAAEyBgAAAAEwBwAAAAMxNjAIAAAAATEJAAAAATEKAAAAATALAAAACzExOTAw</t>
        </is>
      </c>
      <c r="CM4" t="inlineStr">
        <is>
          <t>ODIyMjAyDAAAAAExDQAAAAg1LzEvMjAyMBAAAAAJOC8xNi8yMDIwpH8HS/JB2AhWm6dZ8kHYCCRDSVEuXlNQWC5JUV9MQVNUU0FMRVBSSUNFLjEwLzA1LzIwMTkBAAAAm7goAAIAAAAQMjg4MS40MDA1MTAzMjc2NwCgnjdR8kHYCObTEnPyQdgIJ0NJUS4kQUVER0JQLklRX0xBU1RTQUxFUFJJQ0UuMjQvMDIvMjAxOAEAAAAl61oAAgAAAAs1LjEzNDQxMzQ4NwAVIspM8kHYCAPTXnbyQdgIJUNJUS5eQ09NUC5JUV9MQVNUU0FMRVBSSUNFLjI2LzAxLzIwMTgBAAAAibgoAAIAAAAHNzUwNS43NwDYLd508kHYCLgERnbyQdgIKUNJUS5OWVNFOlJBQ0UuSVFfTEFTVFNBTEVQUklDRS4xNy8wNS8yMDE5AQAAAD2CsBACAAAABjE0Mi4zOADBqn5T8kHYCFOeJnHyQdgIOUNJUS5OQVNEQVFHUzpDQUtFLklRX1BSSUNFX1RBUkdFVC42MDAwLjMxLzEyLzIwMTkuLi5VU0QuQwEAAAAI4AQAAgAAAAg0Ni4xNjY2NwEOAAAABQAAAAE3AQAAAAcyNTk5Njk1AgAAAAYyNzM4ODgDAAAABjEwMDE2MQQAAAADMjU1BgAAAAEwBwAAAAMxNjAIAAAAATEJAAAAATEKAAAAATALAAAACzExNzI0MTEwMjUxDAAAAAE4DQAAAAgxLzEvMjAyMBAAAAAJOC8xNi8yMDIwHiIYePJB2AjUxQB58kHYCC9DSVEuTkFTREFRR1M6VFNMQS5JUV9GSVNDQUxfWS41MDAuMzEvMTIvMjAxOS4uRgEAAAAQxqIBAQAAAAQyMDE5AN8G3nTyQdgIZcdGdvJB</t>
        </is>
      </c>
      <c r="CN4" t="inlineStr">
        <is>
          <t>2AgnQ0lRLiRBRURLUFcuSVFfTEFTVFNBTEVQUklDRS4zMC8wNC8yMDE5AQAAACXrWgACAAAACzAuMDA0MDgxMTExAKokJVXyQdgISRiDWfJB2Ag2Q0lRLkxTRTpUU0NPLklRX0RBX01FRElBTl9FU1QuNjAwMS4zMS8xMi8yMDE5Li5GLkdCUC5DAQAAADBQBgADAAAAAADaFJZ38kHYCHsH6HjyQdgIJ0NJUS4kQUVERVVSLklRX0xBU1RTQUxFUFJJQ0UuMzAvMDkvMjAxOQEAAAAl61oAAgAAAAs0LjAwNTAxNTgxMQBHYBd48kHYCNdiAXnyQdgILUNJUS5OQVNEQVFHUzpUU0xBLklRX0xBU1RTQUxFUFJJQ0UuMjAvMTIvMjAxOQEAAAAQxqIBAgAAAAY0MDUuNTkACA9+U/JB2AhEYS5x8kHYCCdDSVEuTllTRTpLTy5JUV9MQVNUU0FMRVBSSUNFLjMwLzA0LzIwMTkBAAAAEmgAAAIAAAAFNDkuMDYACA9+U/JB2Ai4tCxx8kHYCCZDSVEuTkFTREFRR1M6Q0FLRS5JUV9WT0xVTUUuMDMvMDUvMjAxOQEAAAAI4AQAAgAAAAgwLjg1ODA0MQCV/SRV8kHYCN6HwHLyQdgIIkNJUS5OWVNFOk1BTlUuSVFfVk9MVU1FLjEzLzA5LzIwMTkBAAAA3WsNAAIAAAAIMC4xNDUzMjkAlf0kVfJB2AhKxr9y8kHYCDpDSVEuTllTRTpLTy5JUV9SRVZFTlVFX01FRElBTl9FU1QuNjAwMC4zMC8wNC8yMDIwLi5GLlVTRC5DAQAAABJoAAACAAAACjMzNjQzLjU2NjcBDgAAAAUAAAACMTEBAAAAATACAAAACDc4ODg3NDk0AwAAAAYxMDAxODEE</t>
        </is>
      </c>
      <c r="CO4" t="inlineStr">
        <is>
          <t>AAAAATIGAAAAATAHAAAAAzE2MAgAAAABMQkAAAABMQoAAAABMAsAAAALMTE4OTE1MTcxMTQMAAAAAjEyDQAAAAg1LzEvMjAyMBAAAAAJOC8xNi8yMDIw/2/KTPJB2AiBHJ1Z8kHYCCBDSVEuLklRX0xBU1RTQUxFUFJJQ0UuMjMvMDMvMjAxOAUAAAAAAAAACAAAABQoSW52YWxpZCBJZGVudGlmaWVyKVRa3HTyQdgIzK9AdvJB2AgvQ0lRLk5ZU0U6S08uSVFfQ09TVF9SRVYuOTk5LjMxLzEyLzIwMTkuLkYuVVNELkMBAAAAEmgAAAIAAAAFMTMyNTUBCAAAAAUAAAABMQEAAAAKMTk0NjQzMDc3OQMAAAADMTYwAgAAAAExBAAAAAExBwAAAAoxMi8zMS8yMDE5CAAAAAk4LzE2LzIwMjAJAAAAATAe+xd48kHYCFlR8XjyQdgILUNJUS5OQVNEQVFHUzpDQUtFLklRX0xBU1RTQUxFUFJJQ0UuMzAvMDkvMjAxNQEAAAAI4AQAAgAAAAU1My45NgC5lH9T8kHYCPuDInHyQdgIIENJUS4uSVFfTEFTVFNBTEVQUklDRS4zMC8wNi8yMDE3BQAAAAAAAAAIAAAAFChJbnZhbGlkIElkZW50aWZpZXIpnA+FUfJB2AhGvkRz8kHYCC1DSVEuTFNFOlNGT1IuSVFfQ0FQRVguOTk4LjMwLzA0LzIwMjAuLkYuR0JQLkMBAAAAy1PkIQMAAAAAAMkxB0vyQdgITberWfJB2AgiQ0lRLk5ZU0U6TUFOVS5JUV9WT0xVTUUuMDEvMDMvMjAxOQEAAADdaw0AAgAAAAgwLjAzODEzMgCkvH9T8kHYCDwCv3LyQdgIIENJUS4uSVFfTEFTVFNBTEVQUklD</t>
        </is>
      </c>
      <c r="CP4" t="inlineStr">
        <is>
          <t>RS4xNi8wOC8yMDE5BQAAAAAAAAAIAAAAFChJbnZhbGlkIElkZW50aWZpZXIpnA+FUfJB2AgvIjZz8kHYCCRDSVEuXkFTWC5JUV9MQVNUU0FMRVBSSUNFLjMwLzA5LzIwMTYBAAAAH1PrAQIAAAALMzc1NS4zMzU1NDIAfKuFUfJB2AgDrgtz8kHYCDJDSVEuTllTRTpSQUNFLklRX1RPVEFMX1JFVi45OTUuMzEvMTIvMjAxOS4uRi5FVVIuQwEAAAA9grAQAgAAAAcyMzM1LjI3AQgAAAAFAAAAATEBAAAACjE3Nzc5NzIxODkDAAAAAjUwAgAAAAIyOAQAAAABMQcAAAAKMTIvMzEvMjAxOQgAAAAJOC8xNi8yMDIwCQAAAAEwHvsXePJB2AiHn/F48kHYCDFDSVEuTkFTREFRR1M6VFNMQS5JUV9QUklDRV9WT0xfSElTVF9ZUi4zMC8wNC8yMDIwAQAAABDGogECAAAABzgwLjEwNTMA4hIkVfJB2AiRx4lZ8kHYCDtDSVEuTllTRTpNQU5VLklRX1RPVEFMX0RFQlRfQ1VSUkVOVC45OTguMzEvMTIvMjAxOS4uRi5HQlAuQwEAAADdaw0AAgAAAAU1LjcyNAEIAAAABQAAAAExAQAAAAoxOTg1ODQ1MDQ1AwAAAAI1NQIAAAAFMjUyMjMEAAAAATEHAAAACjEyLzMxLzIwMTkIAAAACTgvMTYvMjAyMAkAAAABMBytF3jyQdgIVSv5ePJB2AgpQ0lRLk5ZU0U6UkFDRS5JUV9MQVNUU0FMRVBSSUNFLjA5LzA4LzIwMTkBAAAAPYKwEAIAAAAGMTU4Ljg3ANGDflPyQdgIl1spcfJB2AgyQ0lRLk5BU0RBUUdTOlRTTEEuSVFfQ0FQRVguOTk5</t>
        </is>
      </c>
      <c r="CQ4" t="inlineStr">
        <is>
          <t>LjMxLzEyLzIwMTkuLkYuVVNELkMBAAAAEMaiAQIAAAAJLTQwODEuMzU0AQgAAAAFAAAAATEBAAAACjE5NDU4NzM1NTADAAAAAzE2MAIAAAAEMjAyMQQAAAABMQcAAAAKMTIvMzEvMjAxOQgAAAAJOC8xNi8yMDIwCQAAAAEw2hSWd/JB2AgVv+V48kHYCBlDSVEuLklRX1ZPTFVNRS4wMy8wNC8yMDIwBQAAAAAAAAAIAAAAFChJbnZhbGlkIElkZW50aWZpZXIp2Tm1U/JB2AhJKHVZ8kHYCDFDSVFBVkcuJVRDTVNZMTAuSVFfTEFTVFNBTEVQUklDRS40MDE3OC4zMS8xMi8yMDE5AQAAAB0fKAICAAAAEDIuNDA1NDgxODA3Mjc3MDkAQVJCdfJB2AjYfUt28kHYCCFDSVEuTFNFOlNGT1IuSVFfVk9MVU1FLjIyLzAzLzIwMTkBAAAAy1PkIQIAAAAIMC4wODQwNzEAuZR/U/JB2Ajaubxy8kHYCCxDSVEuTllTRTpNQU5VLklRX0ZJTElOR19DVVJSRU5DWS4uMzEvMTIvMjAxOQEAAADdaw0AAwAAAANHQlAA/gNCdfJB2Aj0wF128kHYCCVDSVEuXkNPTVAuSVFfTEFTVFNBTEVQUklDRS4wOC8wMi8yMDE5AQAAAIm4KAACAAAABjcyOTguMgCKxTdR8kHYCNLIFnPyQdgIJENJUS5eU1BYLklRX0xBU1RTQUxFUFJJQ0UuMjEvMDIvMjAyMAEAAACbuCgAAgAAABAzMzM3Ljc0NzAxNzg3NzQ3AEkFM1LyQdgIMnq6WfJB2AglQ0lRLl5DT01QLklRX0xBU1RTQUxFUFJJQ0UuMzEvMDEvMjAxNQEAAACJuCgAAgAAAAc0NjM1LjI0ANgt</t>
        </is>
      </c>
      <c r="CR4" t="inlineStr">
        <is>
          <t>3nTyQdgIkHlGdvJB2AghQ0lRLkxTRTpTRk9SLklRX1ZPTFVNRS4wNS8wMS8yMDE4AQAAAMtT5CEDAAAAAAAoK0J18kHYCJpjXHbyQdgIKUNJUS5OWVNFOk1BTlUuSVFfTEFTVFNBTEVQUklDRS4wNC8wNS8yMDE4AQAAAN1rDQACAAAABTE5LjU1ACnmhVLyQdgIyMIFcfJB2AgpQ0lRLk5BU0RBUUdTOlRTTEEuSVFfQlVTSU5FU1NfREVTQ1JJUFRJT04BAAAAEMaiAQMAAACaClRlc2xhLCBJbmMuIGRlc2lnbnMsIGRldmVsb3BzLCBtYW51ZmFjdHVyZXMsIGxlYXNlcywgYW5kIHNlbGxzIGVsZWN0cmljIHZlaGljbGVzLCBhbmQgZW5lcmd5IGdlbmVyYXRpb24gYW5kIHN0b3JhZ2Ugc3lzdGVtcyBpbiB0aGUgVW5pdGVkIFN0YXRlcywgQ2hpbmEsIE5ldGhlcmxhbmRzLCBOb3J3YXksIGFuZCBpbnRlcm5hdGlvbmFsbHkuIFRoZSBjb21wYW55IG9wZXJhdGVzIGluIHR3byBzZWdtZW50cywgQXV0b21vdGl2ZTsgYW5kIEVuZXJneSBHZW5lcmF0aW9uIGFuZCBTdG9yYWdlLiBUaGUgQXV0b21vdGl2ZSBzZWdtZW50IG9mZmVycyBzZWRhbnMgYW5kIHNwb3J0IHV0aWxpdHkgdmVoaWNsZXMuIEl0IGFsc28gcHJvdmlkZXMgZWxlY3RyaWMgcG93ZXJ0cmFpbiBjb21wb25lbnRzIGFuZCBzeXN0ZW1zOyBhbmQgc2VydmljZXMgZm9yIGVsZWN0cmljIHZlaGljbGVzIHRocm91Z2ggaXRzIGNvbXBhbnktb3duZWQgc2Vy</t>
        </is>
      </c>
      <c r="CS4" t="inlineStr">
        <is>
          <t>dmljZSBsb2NhdGlvbnMsIGFuZCBUZXNsYSBtb2JpbGUgc2VydmljZSB0ZWNobmljaWFucywgYXMgd2VsbCBhcyBzZWxscyB1c2VkIHZlaGljbGVzLiBUaGlzIHNlZ21lbnQgbWFya2V0cyBhbmQgc2VsbHMgaXRzIHByb2R1Y3RzIHRocm91Z2ggYSBuZXR3b3JrIG9mIGNvbXBhbnktb3duZWQgc3RvcmVzIGFuZCBnYWxsZXJpZXMsIGFzIHdlbGwgYXMgdGhyb3VnaCBpdHMgb3duIFdlYnNpdGUuIFRoZSBFbmVyZ3kgR2VuZXJhdGlvbiBhbmQgU3RvcmFnZSBzZWdtZW50IG9mZmVycyBlbmVyZ3kgc3RvcmFnZSBwcm9kdWN0cywgc3VjaCBhcyByZWNoYXJnZWFibGUgbGl0aGl1bS1pb24gYmF0dGVyeSBzeXN0ZW1zIGZvciB1c2UgaW4gaG9tZXMsIGluZHVzdHJpYWwsIGNvbW1lcmNpYWwgZmFjaWxpdGllcywgYW5kIHV0aWxpdHkgZ3JpZHM7IGFuZCBkZXNpZ25zLCBtYW51ZmFjdHVyZXMsIGluc3RhbGxzLCBtYWludGFpbnMsIGxlYXNlcywgYW5kIHNlbGxzIHNvbGFyIGVuZXJneSBnZW5lcmF0aW9uIGFuZCBlbmVyZ3kgc3RvcmFnZSBwcm9kdWN0cyB0byByZXNpZGVudGlhbCBhbmQgY29tbWVyY2lhbCBjdXN0b21lcnMuIEl0IGFsc28gcHJvdmlkZXMgdmVoaWNsZSBpbnN1cmFuY2Ugc2VydmljZXMsIGFzIHdlbGwgYXMgcmVuZXdhYmxlIGVuZXJneS4gVGhlIGNvbXBhbnkgd2FzIGZvcm1lcmx5IGtub3du</t>
        </is>
      </c>
      <c r="CT4" t="inlineStr">
        <is>
          <t>IGFzIFRlc2xhIE1vdG9ycywgSW5jLiBhbmQgY2hhbmdlZCBpdHMgbmFtZSB0byBUZXNsYSwgSW5jLiBpbiBGZWJydWFyeSAyMDE3LiBUZXNsYSwgSW5jLiB3YXMgZm91bmRlZCBpbiAyMDAzIGFuZCBpcyBoZWFkcXVhcnRlcmVkIGluIFBhbG8gQWx0bywgQ2FsaWZvcm5pYS4A/DokVfJB2AiRx4lZ8kHYCCxDSVEuTFNFOlRTQ08uSVFfU0dBLjIwMDAuMzEvMTIvMjAxOS4uRi5HQlAuQwEAAAAwUAYAAgAAAAQxMzIyAQgAAAAFAAAAATEBAAAACjE5ODY3OTMyNDADAAAAAjU1AgAAAAIyMwQAAAABMQcAAAAKMTIvMzEvMjAxOQgAAAAJOC8xNi8yMDIwCQAAAAEwHiIYePJB2Ah8GfB48kHYCCRDSVEuTFNFOlRTQ08uSVFfU1BfTENfTFQuLjMwLzA0LzIwMjABAAAAMFAGAAMAAAAEQkJCLQD8OiRV8kHYCFBjg1nyQdgIKUNJUS5OWVNFOlJBQ0UuSVFfTEFTVFNBTEVQUklDRS4yNy8wOS8yMDE5AQAAAD2CsBACAAAABjE1Mi4xMgAFXX5T8kHYCHCHK3HyQdgIIENJUS4uSVFfTEFTVFNBTEVQUklDRS4yOC8wMi8yMDE3BQAAAAAAAAAIAAAAFChJbnZhbGlkIElkZW50aWZpZXIpkjaFUfJB2AjQ6klz8kHYCB1DSVEuTllTRTpLTy5JUV9URVYuMzEvMTIvMjAxOQEAAAASaAAAAgAAAA0yNjk5MzMuNTk3NzE2AQYAAAAFAAAAATEBAAAACjE5ODg4MDEwNDEDAAAAAzE2MAIAAAAGMTAwMDYwBAAAAAEwBwAAAAoxMi8zMS8y</t>
        </is>
      </c>
      <c r="CU4" t="inlineStr">
        <is>
          <t>MDE5QVJCdfJB2AhQ/0528kHYCCdDSVEuJEFFRFBIUC5JUV9MQVNUU0FMRVBSSUNFLjMxLzEyLzIwMTkBAAAAJetaAAIAAAALMC4wNzI0MTcxOTIA/gNCdfJB2AjIj0x28kHYCChDSVEuTFNFOlRTQ08uSVFfTEFTVFNBTEVQUklDRS4zMS8wNy8yMDE5AQAAADBQBgACAAAABTIuMjMzAAgPflPyQdgIiFAtcfJB2AgpQ0lRLk5ZU0U6TUFOVS5JUV9MQVNUU0FMRVBSSUNFLjIzLzExLzIwMTgBAAAA3WsNAAIAAAAFMTguNjUAx+J/U/JB2Ah8tB5x8kHYCC1DSVEuTllTRTpLTy5JUV9FQklUREEuOTk2LjMwLzA0LzIwMjAuLkYuVVNELkMBAAAAEmgAAAIAAAAFMTIyMTABCAAAAAUAAAABMQEAAAAKMTg3NTc5NzgwOQMAAAADMTYwAgAAAAQ0MDUxBAAAAAExBwAAAAk0LzMwLzIwMjAIAAAACTgvMTYvMjAyMAkAAAABMANJykzyQdgIlVijWfJB2Ag9Q0lRLk5BU0RBUUdTOkNBS0UuSVFfTE9XX1RBUkdFVF9QUklDRS42MDAwLjMwLzA0LzIwMjAuLi5VU0QuQwEAAAAI4AQAAgAAAAIxMwEOAAAABQAAAAE3AQAAAAcyNTk5Njk1AgAAAAYyNzM4ODgDAAAABjEwMDE2NAQAAAADMjU1BgAAAAEwBwAAAAMxNjAIAAAAATEJAAAAATEKAAAAATALAAAACzExOTAyMzkzMjIzDAAAAAE4DQAAAAg1LzEvMjAyMBAAAAAJOC8xNi8yMDIw/2/KTPJB2AgFaY9Z8kHYCCRDSVEuXkFTWC5JUV9MQVNUU0FMRVBSSUNFLjMwLzExLzIwMTcB</t>
        </is>
      </c>
      <c r="CV4" t="inlineStr">
        <is>
          <t>AAAAH1PrAQIAAAAKNDAzMy44Mzg3MQC1vDdS8kHYCAFgC3PyQdgIOENJUS5MU0U6VFNDTy5JUV9MT1dfVEFSR0VUX1BSSUNFLjYwMDAuMzEvMTIvMjAxOS4uLkdCUC5DAQAAADBQBgACAAAAAzIuMgEOAAAABQAAAAE3AQAAAAgyMDE1Nzg3OQIAAAAGNDExNjgwAwAAAAYxMDAxNjQEAAAAAzI1NQYAAAABMAcAAAACNTUIAAAAATEJAAAAATEKAAAAATALAAAACzExNzEyMjM0OTA0DAAAAAE4DQAAAAgxLzEvMjAyMBAAAAAJOC8xNi8yMDIwHiIYePJB2Ag4UgB58kHYCCZDSVEuTkFTREFRR1M6Q0FLRS5JUV9WT0xVTUUuMTYvMTEvMjAxOAEAAAAI4AQAAgAAAAgxLjIxODg4NwDH4n9T8kHYCKvxHXHyQdgIGUNJUS4uSVFfVk9MVU1FLjA5LzAyLzIwMTgFAAAAAAAAAAgAAAAUKEludmFsaWQgSWRlbnRpZmllcikY3UF18kHYCPDLWXbyQdgIPUNJUS5OQVNEQVFHUzpDQUtFLklRX0VCSVRfTUVESUFOX0VTVC4xMDAyLjMxLzEyLzIwMTkuLkYuVVNELkMBAAAACOAEAAIAAAAJMTQzLjUyNzQ2AQ4AAAAFAAAAATMBAAAAATACAAAACjEwMDIyMjQyMjIDAAAABjEwMDIxNgQAAAABMgYAAAABMAcAAAADMTYwCAAAAAExCQAAAAExCgAAAAEwCwAAAAsxMTc5OTM4MTM1MgwAAAABMQ0AAAAIMS8xLzIwMjAQAAAACTgvMTYvMjAyMPNIGHjyQdgI/KjtePJB2AgpQ0lRLk5ZU0U6UkFDRS5JUV9MQVNUU0FMRVBSSUNFLjE2LzAz</t>
        </is>
      </c>
      <c r="CW4" t="inlineStr">
        <is>
          <t>LzIwMTgBAAAAPYKwEAIAAAAGMTIxLjk0ACgrQnXyQdgI9yRWdvJB2AgpQ0lRLklRMjY2ODY0Mi5JUV9MQVNUU0FMRVBSSUNFLjMxLzEyLzIwMTkBAAAAYrgoAAIAAAADMy45AN8G3nTyQdgIn9JJdvJB2AgnQ0lRLkxTRTpUU0NPLklRX0JFVEFfMllSX1JTUS4zMS8xMi8yMDE5AQAAADBQBgACAAAAETAuMTk5MTgzOTMwMDQ1MjU2AN8G3nTyQdgIVmNHdvJB2AgtQ0lRLk5BU0RBUUdTOkNBS0UuSVFfTEFTVFNBTEVQUklDRS4zMS8xMC8yMDE1AQAAAAjgBAACAAAABDQ4LjIAuZR/U/JB2Aj/qiJx8kHYCDlDSVEuTkFTREFRR1M6VFNMQS5JUV9UT1RBTF9BU1NFVFMuOTk5LjMxLzEyLzIwMTkuLkYuVVNELkMBAAAAEMaiAQIAAAAJMjg2NTUuMzcyAQgAAAAFAAAAATEBAAAACjE5NDU4NzM1NTADAAAAAzE2MAIAAAAEMTAwNwQAAAABMQcAAAAKMTIvMzEvMjAxOQgAAAAJOC8xNi8yMDIwCQAAAAEwO4YXePJB2AhcS/t48kHYCC1DSVEuTkFTREFRR1M6VFNMQS5JUV9MQVNUU0FMRVBSSUNFLjMxLzAzLzIwMTgBAAAAEMaiAQIAAAAGMjY2LjEzAAVdflPyQdgIMjYpcfJB2AghQ0lRLkxTRTpTRk9SLklRX1ZPTFVNRS4yMS8xMi8yMDE4AQAAAMtT5CECAAAACDAuMDM5MzA0AMfif1PyQdgIXnMhcfJB2AgtQ0lRLk5BU0RBUUdTOlRTTEEuSVFfTEFTVFNBTEVQUklDRS4yOS8xMS8yMDE5AQAAABDGogECAAAABjMyOS45</t>
        </is>
      </c>
      <c r="CX4" t="inlineStr">
        <is>
          <t>NADoNX5T8kHYCHeeLXHyQdgIKENJUS5MU0U6VFNDTy5JUV9MQVNUU0FMRVBSSUNFLjA2LzAzLzIwMjABAAAAMFAGAAIAAAAFMi40MDYAAeh9U/JB2AjruF1Z8kHYCClDSVEuSVEyNjY4NjQxLklRX0xBU1RTQUxFUFJJQ0UuMzAvMDQvMjAyMAEAAABhuCgAAgAAAAQyLjk2AKPWJFXyQdgIZbyGWfJB2AgoQ0lRLkxTRTpTRk9SLklRX0xBU1RTQUxFUFJJQ0UuMjYvMDQvMjAxOQEAAADLU+QhAgAAAAUxLjM3NQC5lH9T8kHYCA4EJnHyQdgIJ0NJUS4kQUVETk9LLklRX0xBU1RTQUxFUFJJQ0UuMzAvMDQvMjAxOQEAAAAl61oAAgAAAAswLjQyNDc4MTQyMgCqJCVV8kHYCNsPhVnyQdgIM0NJUS5OQVNEQVFHUzpDQUtFLklRX0RBX0NGLjIwMDAuMzAvMDQvMjAyMC4uRi5VU0QuQwEAAAAI4AQAAgAAAAY4Ny4yMzMBCAAAAAUAAAABMQEAAAAKMjAyMTU4MjcwNAMAAAADMTYwAgAAAAQyMTYwBAAAAAExBwAAAAk0LzMwLzIwMjAIAAAACTgvMTYvMjAyMAkAAAABMP9vykzyQdgIxrypWfJB2Ag7Q0lRLkxTRTpUU0NPLklRX1RPVEFMX0RFQlRfQ1VSUkVOVC4xMDAwLjMwLzA0LzIwMjAuLkYuR0JQLkMBAAAAMFAGAAIAAAAEMjA4OAEIAAAABQAAAAExAQAAAAoyMDI2NTA3MzA5AwAAAAI1NQIAAAAFMjUyMjMEAAAAATEHAAAACTQvMzAvMjAyMAgAAAAJOC8xNi8yMDIwCQAAAAEwyTEHS/JB2AgdaZZZ8kHYCCBDSVEuTllT</t>
        </is>
      </c>
      <c r="CY4" t="inlineStr">
        <is>
          <t>RTpLTy5JUV9WT0xVTUUuMTIvMTAvMjAxOAEAAAASaAAAAgAAAAgxMi40MjAwOABDmIVS8kHYCC+mFXHyQdgIJUNJUS5OWVNFOk1BTlUuSVFfQlVTSU5FU1NfREVTQ1JJUFRJT04BAAAA3WsNAAMAAACNC01hbmNoZXN0ZXIgVW5pdGVkIHBsYywgdG9nZXRoZXIgd2l0aCBpdHMgc3Vic2lkaWFyaWVzLCBvd25zIGFuZCBvcGVyYXRlcyBhIHByb2Zlc3Npb25hbCBzcG9ydHMgdGVhbSBpbiB0aGUgVW5pdGVkIEtpbmdkb20uIFRoZSBjb21wYW55IG9wZXJhdGVzIE1hbmNoZXN0ZXIgVW5pdGVkIEZvb3RiYWxsIENsdWIsIGEgcHJvZmVzc2lvbmFsIGZvb3RiYWxsIGNsdWIuIEl0IGRldmVsb3BzIG1hcmtldGluZyBhbmQgc3BvbnNvcnNoaXAgcmVsYXRpb25zaGlwcyB3aXRoIGludGVybmF0aW9uYWwgYW5kIHJlZ2lvbmFsIGNvbXBhbmllcyB0byBsZXZlcmFnZSBpdHMgYnJhbmQuIFRoZSBjb21wYW55IGFsc28gbWFya2V0cyBhbmQgc2VsbHMgc3BvcnRzIGFwcGFyZWwsIHRyYWluaW5nIGFuZCBsZWlzdXJlIHdlYXIsIGFuZCBvdGhlciBjbG90aGluZyBmZWF0dXJpbmcgdGhlIE1hbmNoZXN0ZXIgVW5pdGVkIGJyYW5kOyBhbmQgc2VsbHMgb3RoZXIgbGljZW5zZWQgcHJvZHVjdHMsIHN1Y2ggYXMgY29mZmVlIG11Z3MgYW5kIGJlZCBzcHJlYWRzIGZlYXR1cmluZyB0aGUgTWFuY2hlc3RlciBVbml0ZWQgYnJh</t>
        </is>
      </c>
      <c r="CZ4" t="inlineStr">
        <is>
          <t>bmQgYW5kIHRyYWRlbWFya3MsIGFzIHdlbGwgYXMgZGlzdHJpYnV0ZXMgdGhlc2UgcHJvZHVjdHMgdGhyb3VnaCBNYW5jaGVzdGVyIFVuaXRlZCBicmFuZGVkIHJldGFpbCBjZW50ZXJzIGFuZCBlLWNvbW1lcmNlIHBsYXRmb3JtcywgYW5kIHRocm91Z2ggdGhlIGNvbXBhbnnigJlzIHBhcnRuZXJz4oCZIHdob2xlc2FsZSBkaXN0cmlidXRpb24gY2hhbm5lbHMuIEluIGFkZGl0aW9uLCBpdCBkaXN0cmlidXRlcyBsaXZlIGZvb3RiYWxsIGNvbnRlbnQgZGlyZWN0bHksIGFzIHdlbGwgYXMgdGhyb3VnaCBjb21tZXJjaWFsIHBhcnRuZXJzOyBicm9hZGNhc3RzIHRlbGV2aXNpb24gcmlnaHRzIHJlbGF0aW5nIHRvIHRoZSBQcmVtaWVyIExlYWd1ZSwgVW5pb24gb2YgRXVyb3BlYW4gRm9vdGJhbGwgQXNzb2NpYXRpb25zIGNvbXBldGl0aW9ucywgYW5kIG90aGVyIGNvbXBldGl0aW9uczsgYW5kIGRlbGl2ZXJzIE1hbmNoZXN0ZXIgVW5pdGVkIHByb2dyYW1taW5nIHRocm91Z2ggTVVUViB0ZWxldmlzaW9uIGNoYW5uZWwgdG8gdGVycml0b3JpZXMgd29ybGR3aWRlLiBGdXJ0aGVyLCB0aGUgY29tcGFueSBvZmZlcnMgYSBkaXJlY3QgdG8gY29uc3VtZXIgc3Vic2NyaXB0aW9uIG1vYmlsZSBhcHBsaWNhdGlvbiBpbiAxNjcgdGVycml0b3JpZXM7IGFuZCBvcGVyYXRlcyBPbGQgVHJhZmZvcmQsIGEgc3BvcnRz</t>
        </is>
      </c>
      <c r="DA4" t="inlineStr">
        <is>
          <t>IHZlbnVlIHdpdGggNzQsOTg5IHNlYXRzLiBNYW5jaGVzdGVyIFVuaXRlZCBwbGMgd2FzIGZvdW5kZWQgaW4gMTg3OCBhbmQgaXMgYmFzZWQgaW4gTWFuY2hlc3RlciwgdGhlIFVuaXRlZCBLaW5nZG9tLiBNYW5jaGVzdGVyIFVuaXRlZCBwbGMgaXMgYSBzdWJzaWRpYXJ5IG9mIFJlZCBGb290YmFsbCBMTEMuAPw6JFXyQdgIsVKJWfJB2AgtQ0lRLk5ZU0U6S08uSVFfRUJJVERBLjk5Ni4zMS8xMi8yMDE5Li5GLlVTRC5DAQAAABJoAAACAAAABTEyODQzAQgAAAAFAAAAATEBAAAACjE4MjkyMzA5NTYDAAAAAzE2MAIAAAAENDA1MQQAAAABMQcAAAAKMTIvMzEvMjAxOQgAAAAJOC8xNi8yMDIwCQAAAAEwHiIYePJB2Aj9Hu548kHYCD1DSVEuTllTRTpSQUNFLklRX1RPVEFMX0NPTU1PTl9FUVVJVFkuMTAwMC4zMC8wNC8yMDIwLi5GLkVVUi5DAQAAAD2CsBACAAAABzE0ODEuMjkBCAAAAAUAAAABMQEAAAAKMjAxNTYzOTgyMgMAAAACNTACAAAABDEwMDYEAAAAATEHAAAACTQvMzAvMjAyMAgAAAAJOC8xNi8yMDIwCQAAAAEw2QoHS/JB2AiQCpxZ8kHYCCdDSVEuJEFFREVVUi5JUV9MQVNUU0FMRVBSSUNFLjMxLzEyLzIwMTkBAAAAJetaAAIAAAALNC4xMjE4NzE4NDQAFSLKTPJB2AgQXl528kHYCDlDSVEuTllTRTpSQUNFLklRX0VCSVRfTUVESUFOX0VTVC42MDAwLjMxLzEyLzIwMTkuLkYuRVVSLkMBAAAAPYKw</t>
        </is>
      </c>
      <c r="DB4" t="inlineStr">
        <is>
          <t>EAIAAAAJMTA0Mi43MzU2AQ4AAAAFAAAAAjExAQAAAAEwAgAAAAcyNzY0NzM0AwAAAAYxMDAyMTYEAAAAATMGAAAAATAHAAAAAjUwCAAAAAExCQAAAAExCgAAAAEwCwAAAAsxMTY4NjY5MzAxMAwAAAACMTINAAAACDEvMS8yMDIwEAAAAAk4LzE2LzIwMjDzSBh48kHYCDWY7HjyQdgIMENJUS5OQVNEQVFHUzpUU0xBLklRX05JLjEwMDAuMzEvMTIvMjAxOS4uRi5VU0QuQwEAAAAQxqIBAgAAAAgtOTc2LjA5MQEIAAAABQAAAAExAQAAAAoxOTQ1ODczNTQ2AwAAAAMxNjACAAAAAjE1BAAAAAExBwAAAAoxMi8zMS8yMDE5CAAAAAk4LzE2LzIwMjAJAAAAATDc7ZV38kHYCD/K6HjyQdgIMkNJUS5MU0U6U0ZPUi5JUV9UT1RBTF9SRVYuMjAwMC4zMS8xMi8yMDE5Li5GLkdCUC5DAQAAAMtT5CECAAAACTk0LjAyMDAxNgEIAAAABQAAAAExAQAAAAoxOTYxMTE3NDAxAwAAAAI1NQIAAAACMjgEAAAAATEHAAAACjEyLzMxLzIwMTkIAAAACTgvMTYvMjAyMAkAAAABMB77F3jyQdgI3bDyePJB2AghQ0lRLkxTRTpTRk9SLklRX1ZPTFVNRS4yOS8wMy8yMDE5AQAAAMtT5CECAAAACDAuMDM2NjA2ALmUf1PyQdgI2rm8cvJB2AgjQ0lRLkxTRTpTRk9SLklRX0JFVEFfNVlSLjMwLzA0LzIwMjABAAAAy1PkIQMAAAAAAKPWJFXyQdgIz92IWfJB2AghQ0lRLkxTRTpTRk9SLklRX1ZPTFVNRS4wMy8wMS8yMDIwAQAAAMtT5CECAAAA</t>
        </is>
      </c>
      <c r="DC4" t="inlineStr">
        <is>
          <t>CDAuMjk3NjkzAJX9JFXyQdgIvvt2WfJB2AgkQ0lRLl5BU1guSVFfTEFTVFNBTEVQUklDRS4yNC8wNS8yMDE5AQAAAB9T6wECAAAACzM5ODEuNjA3MjM0AHyrhVHyQdgI3W8ac/JB2AgpQ0lRLk5ZU0U6S08uSVFfTkkuOTk3LjMxLzEyLzIwMTkuLkYuVVNELkMBAAAAEmgAAAIAAAAENzM1MQEIAAAABQAAAAExAQAAAAoxODc1Nzk3ODA5AwAAAAMxNjACAAAAAjE1BAAAAAExBwAAAAoxMi8zMS8yMDE5CAAAAAk4LzE2LzIwMjAJAAAAATDaFJZ38kHYCFV86HjyQdgIM0NJUS5OQVNEQVFHUzpDQUtFLklRX0xBU1RTQUxFUFJJQ0UuMzAvMTIvMjAxNC5VU0QuQwEAAAAI4AQAAgAAAAU1MC41NQBHYBd48kHYCAvuAHnyQdgIMUNJUS5MU0U6U0ZPUi5JUV9UT1RBTF9SRVYuOTk3LjMwLzA0LzIwMjAuLkYuR0JQLkMBAAAAy1PkIQMAAAAAANkKB0vyQdgI7CueWfJB2AgnQ0lRLk5ZU0U6S08uSVFfTEFTVFNBTEVQUklDRS4xMS8xMC8yMDE5AQAAABJoAAACAAAABDUzLjMABV1+U/JB2AjfGCxx8kHYCENDSVEuTkFTREFRR1M6Q0FLRS5JUV9UT1RBTF9ERUJUX05PTl9DVVJSRU5ULjk5OS4zMS8xMi8yMDE5Li5GLlVTRC5DAQAAAAjgBAACAAAABzExOC42MjcBCAAAAAUAAAABMQEAAAAKMTk0ODE3NjY4MAMAAAADMTYwAgAAAAUyNTIyNAQAAAABMQcAAAAKMTIvMzEvMjAxOQgAAAAJOC8xNi8yMDIwCQAAAAEwHK0XePJB</t>
        </is>
      </c>
      <c r="DD4" t="inlineStr">
        <is>
          <t>2AhSf/d48kHYCCtDSVEuTFNFOlNGT1IuSVFfR1AuMjAwMC4zMS8xMi8yMDE5Li5GLkdCUC5DAQAAAMtT5CECAAAACTYzLjcwOTcyNQEIAAAABQAAAAExAQAAAAoxOTYxMTE3NDAxAwAAAAI1NQIAAAACMTAEAAAAATEHAAAACjEyLzMxLzIwMTkIAAAACTgvMTYvMjAyMAkAAAABMB77F3jyQdgIl7XwePJB2AgiQ0lRLk5ZU0U6UkFDRS5JUV9WT0xVTUUuMDYvMDcvMjAxOAEAAAA9grAQAgAAAAgwLjIzOTUyOQA6v4VS8kHYCLmrDHHyQdgIJENJUS5eU1BYLklRX0xBU1RTQUxFUFJJQ0UuMTUvMDMvMjAxOQEAAACbuCgAAgAAABAyODIyLjQ3NjY0OTIzOTQ4AKCeN1HyQdgI6voSc/JB2AglQ0lRLl5DT01QLklRX0xBU1RTQUxFUFJJQ0UuMzEvMDgvMjAxNgEAAACJuCgAAgAAAAc1MjEzLjIyAHyrhVHyQdgIXScKc/JB2AggQ0lRLk5ZU0U6S08uSVFfVk9MVU1FLjE3LzA1LzIwMTkBAAAAEmgAAAIAAAAIMTEuMjU3MDIAo9YkVfJB2Ag40MJy8kHYCD5DSVEuTllTRTpLTy5JUV9UT1RBTF9ERUJUX05PTl9DVVJSRU5ULjIwMDAuMzEvMTIvMjAxOS4uRi5VU0QuQwEAAAASaAAAAgAAAAUzMjA4OAEIAAAABQAAAAExAQAAAAoxOTg4ODAxNTI2AwAAAAMxNjACAAAABTI1MjI0BAAAAAExBwAAAAoxMi8zMS8yMDE5CAAAAAk4LzE2LzIwMjAJAAAAATAcrRd48kHYCNTy93jyQdgII0NJUS4lVENNU00wMS5JUV9MQVNUU0FM</t>
        </is>
      </c>
      <c r="DE4" t="inlineStr">
        <is>
          <t>RVBSSUNFLjQzNDY1AQAAAAUfKAICAAAABDIuNDQA3wbedPJB2AgV4kp28kHYCCZDSVEuTkFTREFRR1M6VFNMQS5JUV9DT01QQU5ZX05BTUVfTE9ORwEAAAAQxqIBAwAAABtUZXNsYSwgSW5jLiAoTmFzZGFxR1M6VFNMQSkAAeh9U/JB2AiWN2FZ8kHYCClDSVEuTllTRTpSQUNFLklRX0xBU1RTQUxFUFJJQ0UuMTQvMDkvMjAxOAEAAAA9grAQAgAAAAYxMzIuMTQAQ5iFUvJB2AhjEBNx8kHYCERDSVEuTkFTREFRR1M6VFNMQS5JUV9NSU5PUklUWV9JTlRFUkVTVF9UT1RBTC45OTkuMzAvMDQvMjAyMC4uRi5VU0QuQwEAAAAQxqIBAgAAAAQxMzkwAQgAAAAFAAAAATEBAAAACjIwMTM5MDc0NjMDAAAAAzE2MAIAAAAEMTMxMgQAAAABMQcAAAAJNC8zMC8yMDIwCAAAAAk4LzE2LzIwMjAJAAAAATC8WAdL8kHYCEp0mVnyQdgIMENJUS5MU0U6VFNDTy5JUV9UT1RBTF9DQS45OTcuMzAvMDQvMjAyMC4uRi5HQlAuQwEAAAAwUAYAAgAAAAUxNTQxNwEIAAAABQAAAAExAQAAAAoxODg4NTI1MDc0AwAAAAI1NQIAAAAEMTAwOAQAAAABMQcAAAAJNC8zMC8yMDIwCAAAAAk4LzE2LzIwMjAJAAAAATDJMQdL8kHYCAP7k1nyQdgIMENJUS5OQVNEQVFHUzpUU0xBLklRX0dQLjIwMDAuMzEvMTIvMjAxOS4uRi5VU0QuQwEAAAAQxqIBAgAAAAg0MTIxLjAyMQEIAAAABQAAAAExAQAAAAoxOTg5NDUzMTMwAwAAAAMxNjACAAAAAjEw</t>
        </is>
      </c>
      <c r="DF4" t="inlineStr">
        <is>
          <t>BAAAAAExBwAAAAoxMi8zMS8yMDE5CAAAAAk4LzE2LzIwMjAJAAAAATAe+xd48kHYCKDc8HjyQdgILUNJUS5OQVNEQVFHUzpUU0xBLklRX0xBU1RTQUxFUFJJQ0UuMzEvMDUvMjAxNwEAAAAQxqIBAgAAAAYzNDEuMDEA0YN+U/JB2AgS7iZx8kHYCCRDSVEuXlNQWC5JUV9MQVNUU0FMRVBSSUNFLjI2LzA0LzIwMTkBAAAAm7goAAIAAAAQMjkzOS44ODE2NjkyNTM3NQCgnjdR8kHYCObTEnPyQdgINENJUUFWRy5JUTEwMDg4OTk1MS5JUV9MQVNUU0FMRVBSSUNFLjQwMTc4LjMxLzEyLzIwMTkBAAAAX3UDBgIAAAARMC40ODU4MjYxMDUyNjMxNTgAQVJCdfJB2AhRm1128kHYCCZDSVEuTkFTREFRR1M6VFNMQS5JUV9WT0xVTUUuMDQvMDEvMjAxOQEAAAAQxqIBAgAAAAg3LjM5NDExNgCkvH9T8kHYCLEjwXLyQdgIJENJUS5eU1BYLklRX0xBU1RTQUxFUFJJQ0UuMTcvMDEvMjAyMAEAAACbuCgAAgAAABAzMzI5LjYyMjY1ODIwMjE1AEkFM1LyQdgIK6G6WfJB2AgiQ0lRLk5ZU0U6TUFOVS5JUV9WT0xVTUUuMTMvMDMvMjAyMAEAAADdaw0AAgAAAAgwLjExMTkwMgCV/SRV8kHYCKeSeVnyQdgIKENJUS5MU0U6VFNDTy5JUV9MQVNUU0FMRVBSSUNFLjMxLzAxLzIwMjABAAAAMFAGAAIAAAAFMi40NjkACA9+U/JB2Ai7ol5Z8kHYCCFDSVEuTFNFOlRTQ08uSVFfVk9MVU1FLjI0LzA1LzIwMTkBAAAAMFAGAAIAAAAIMTUu</t>
        </is>
      </c>
      <c r="DG4" t="inlineStr">
        <is>
          <t>OTE3MjQAlf0kVfJB2AiHGL5y8kHYCC9DSVEuTllTRTpSQUNFLklRX0NBUEVYLjIwMDAuMzEvMTIvMjAxOS4uRi5FVVIuQwEAAAA9grAQAgAAAAgtMzM1LjA0NAEIAAAABQAAAAExAQAAAAoxOTkwNDIzNjg3AwAAAAI1MAIAAAAEMjAyMQQAAAABMQcAAAAKMTIvMzEvMjAxOQgAAAAJOC8xNi8yMDIwCQAAAAEw2hSWd/JB2AgQ5uV48kHYCDtDSVEuTFNFOlNGT1IuSVFfVE9UQUxfREVCVF9DVVJSRU5ULjEwMDAuMzEvMTIvMjAxOS4uRi5HQlAuQwEAAADLU+QhAwAAAAAAO4YXePJB2AhDUvl48kHYCC1DSVEuTkFTREFRR1M6VFNMQS5JUV9MQVNUU0FMRVBSSUNFLjMwLzExLzIwMTkBAAAAEMaiAQIAAAAGMzI5Ljk0AAHofVPyQdgIRGEucfJB2AgkQ0lRLl5TUFguSVFfTEFTVFNBTEVQUklDRS4zMS8wMy8yMDE3AQAAAJu4KAACAAAADzIzNjIuNzE4MjIwMzk3MwB8q4VR8kHYCNJTCHPyQdgIK0NJUS5OWVNFOktPLklRX0VCSVQuOTk3LjMwLzA0LzIwMjAuLkYuVVNELkMBAAAAEmgAAAIAAAAEOTcyMwEIAAAABQAAAAExAQAAAAoxOTQ2NDMwNzgyAwAAAAMxNjACAAAAAzQwMAQAAAABMQcAAAAJNC8zMC8yMDIwCAAAAAk4LzE2LzIwMjAJAAAAATADScpM8kHYCBzepFnyQdgIKUNJUS5OWVNFOlJBQ0UuSVFfTEFTVFNBTEVQUklDRS4wMi8wMi8yMDE4AQAAAD2CsBACAAAABjEyNy4xNAAoK0J18kHYCCsbWnbyQdgI</t>
        </is>
      </c>
      <c r="DH4" t="inlineStr">
        <is>
          <t>PENJUS5OQVNEQVFHUzpDQUtFLklRX0NBU0hfU1RfSU5WRVNULjIwMDAuMzAvMDQvMjAyMC4uRi5VU0QuQwEAAAAI4AQAAgAAAAY1OC40MTYBCAAAAAUAAAABMQEAAAAKMjAyMTU4MjcwNAMAAAADMTYwAgAAAAQxMDAyBAAAAAExBwAAAAk0LzMwLzIwMjAIAAAACTgvMTYvMjAyMAkAAAABMANJykzyQdgIuKCQWfJB2AgpQ0lRLk5ZU0U6S08uSVFfTkkuOTk4LjMxLzEyLzIwMTkuLkYuVVNELkMBAAAAEmgAAAIAAAAENjUyNwEIAAAABQAAAAExAQAAAAoxOTQ2NDMwNzgyAwAAAAMxNjACAAAAAjE1BAAAAAExBwAAAAoxMi8zMS8yMDE5CAAAAAk4LzE2LzIwMjAJAAAAATDc7ZV38kHYCEqj6HjyQdgIJ0NJUS4kQUVERUdQLklRX0xBU1RTQUxFUFJJQ0UuMzEvMTIvMjAxOAEAAAAl61oAAgAAAAswLjIwNTA5Njk5MwD+A0J18kHYCAX0S3byQdgIJ0NJUS5OWVNFOktPLklRX0xBU1RTQUxFUFJJQ0UuMjYvMTAvMjAxOAEAAAASaAAAAgAAAAU0NS45MgBDmIVS8kHYCCq3FnHyQdgIL0NJUS5OWVNFOktPLklRX1NIQVJFU09VVFNUQU5ESU5HLjMxLzEyLzIwMTguVVNEAQAAABJoAAACAAAACzQyNTYuNTEzODk4AANJykzyQdgIss1gdvJB2Ag2Q0lRLkxTRTpTRk9SLklRX05JX01FRElBTl9FU1QuMTAwMi4zMC8wNC8yMDIwLi5GLkdCUC5DAQAAAMtT5CECAAAAEDUyLjg2NjAxMjEwNTkwMjgBDgAAAAUAAAABMwEAAAAB</t>
        </is>
      </c>
      <c r="DI4" t="inlineStr">
        <is>
          <t>MAIAAAAKMTAwNDM0OTY2MAMAAAAGMTAwMjUxBAAAAAEzBgAAAAEwBwAAAAI1NQgAAAABMQkAAAABMQoAAAABMAsAAAALMTE5MDI4MDkyODAMAAAAATENAAAACDUvMS8yMDIwEAAAAAk4LzE2LzIwMjCkfwdL8kHYCErCp1nyQdgINUNJUS5OQVNEQVFHUzpUU0xBLklRX1RPVEFMX0NMLjk5Ny4zMC8wNC8yMDIwLi5GLlVTRC5DAQAAABDGogECAAAACDU4MzUuNzg5AQgAAAAFAAAAATEBAAAACjE5NDU4NzM1NTEDAAAAAzE2MAIAAAAEMTAwOQQAAAABMQcAAAAJNC8zMC8yMDIwCAAAAAk4LzE2LzIwMjAJAAAAATC8WAdL8kHYCNN5l1nyQdgIGUNJUS4uSVFfVk9MVU1FLjA4LzExLzIwMTkFAAAAAAAAAAgAAAAUKEludmFsaWQgSWRlbnRpZmllcinZObVT8kHYCEY0u3LyQdgIKUNJUS5OWVNFOlJBQ0UuSVFfTEFTVFNBTEVQUklDRS4xNi8wOC8yMDE5AQAAAD2CsBACAAAABjE1NS44MwDRg35T8kHYCIipKXHyQdgIM0NJUUFWRy5JUTUwMDI3NTgyLklRX0xBU1RTQUxFUFJJQ0UuNDAyOTguMzAvMDQvMjAyMAEAAAA+XPsCAgAAABAyLjcxMzczMTQ4NzM5Nzk0AKokJVXyQdgIovmFWfJB2Ag2Q0lRLk5BU0RBUUdTOkNBS0UuSVFfTFRfSU5WRVNULjk5OC4zMS8xMi8yMDE5Li5GLlVTRC5DAQAAAAjgBAACAAAAAjQyAQgAAAAFAAAAATEBAAAACjE5NDgxNzY2NjIDAAAAAzE2MAIAAAAEMTA1NAQAAAABMQcAAAAKMTIv</t>
        </is>
      </c>
      <c r="DJ4" t="inlineStr">
        <is>
          <t>MzEvMjAxOQgAAAAJOC8xNi8yMDIwCQAAAAEwO4YXePJB2AixE/p48kHYCDZDSVEuTFNFOlRTQ08uSVFfRVNUX0VQU19HUk9XVEhfNVlSX0xPVy42MDAwLjMwLzA0LzIwMjABAAAAMFAGAAIAAAAHNi42OTU2OAEOAAAABQAAAAE3AQAAAAgyMDE1Nzg3OQIAAAAGNDExNjgwAwAAAAYxMDAxNzAEAAAAATMGAAAAATAHAAAAATAIAAAAATAJAAAAATEKAAAAATALAAAACzExODY3NzQ0NzIwDAAAAAE4DQAAAAg1LzEvMjAyMBAAAAAJNC8zMC8yMDIwsa8kVfJB2AiqNH9Z8kHYCCZDSVEuTkFTREFRR1M6Q0FLRS5JUV9WT0xVTUUuMDQvMDUvMjAxOAEAAAAI4AQAAgAAAAgxLjI2MjUxMgAp5oVS8kHYCL3pBXHyQdgIN0NJUS5OWVNFOk1BTlUuSVFfTklfTUVESUFOX0VTVC4xMDAxLjMxLzEyLzIwMTkuLkYuR0JQLkMBAAAA3WsNAAIAAAABNgEOAAAABQAAAAEzAQAAAAEwAgAAAAoxMDAzMDkyNDIzAwAAAAYxMDAyNTEEAAAAATMGAAAAATAHAAAAAjU1CAAAAAExCQAAAAExCgAAAAEwCwAAAAsxMTY5MjUzODk3OQwAAAABMQ0AAAAIMS8xLzIwMjAQAAAACTgvMTYvMjAyMNoUlnfyQdgIKxjpePJB2AgnQ0lRLiRBRURNQUQuSVFfTEFTVFNBTEVQUklDRS4zMS8xMi8yMDE5AQAAACXrWgACAAAACzAuMzg0MzEzNTYxAP4DQnXyQdgIyI9MdvJB2AgnQ0lRLiRBRURKT0QuSVFfTEFTVFNBTEVQUklDRS4zMS8xMi8yMDE4AQAA</t>
        </is>
      </c>
      <c r="DK4" t="inlineStr">
        <is>
          <t>ACXrWgACAAAACjUuMTc2ODg1MTMA/gNCdfJB2AjTaEx28kHYCDFDSVEuTFNFOlRTQ08uSVFfTFRfSU5WRVNULjk5Ni4zMC8wNC8yMDIwLi5GLkdCUC5DAQAAADBQBgACAAAABDE4NjMBCAAAAAUAAAABMQEAAAAKMTg0NzgyNTE0OAMAAAACNTUCAAAABDEwNTQEAAAAATEHAAAACTQvMzAvMjAyMAgAAAAJOC8xNi8yMDIwCQAAAAEwyTEHS/JB2AiW9ZVZ8kHYCEFDSVEuTkFTREFRR1M6Q0FLRS5JUV9UT1RBTF9DT01NT05fRVFVSVRZLjIwMDAuMzAvMDQvMjAyMC4uRi5VU0QuQwEAAAAI4AQAAgAAAAc1NzEuNzQyAQgAAAAFAAAAATEBAAAACjIwMjE1ODI3MDQDAAAAAzE2MAIAAAAEMTAwNgQAAAABMQcAAAAJNC8zMC8yMDIwCAAAAAk4LzE2LzIwMjAJAAAAATD/b8pM8kHYCJ3jm1nyQdgILENJUS5OWVNFOlJBQ0UuSVFfU0dBLjk5Ni4zMS8xMi8yMDE5Li5GLkVVUi5DAQAAAD2CsBACAAAABzI4NS4wNjMBCAAAAAUAAAABMQEAAAAKMTgzMDQ3NDA5NAMAAAACNTACAAAAAjIzBAAAAAExBwAAAAoxMi8zMS8yMDE5CAAAAAk4LzE2LzIwMjAJAAAAATAeIhh48kHYCItW73jyQdgIJ0NJUS4kQUVESlBZLklRX0xBU1RTQUxFUFJJQ0UuMzEvMTIvMjAxOQEAAAAl61oAAgAAAAkwLjAzMzc5NzQA3wbedPJB2Ah/IEp28kHYCDdDSVEuTllTRTpSQUNFLklRX0RBX01FRElBTl9FU1QuNjAwMS4zMC8wNC8yMDIwLi5GLkVV</t>
        </is>
      </c>
      <c r="DL4" t="inlineStr">
        <is>
          <t>Ui5DAQAAAD2CsBADAAAAAACkfwdL8kHYCPwgqVnyQdgINUNJUS5OQVNEQVFHUzpUU0xBLklRX1RPVEFMX0NBLjk5OC4zMS8xMi8yMDE5Li5GLlVTRC5DAQAAABDGogECAAAACDYyNTkuNzk2AQgAAAAFAAAAATEBAAAACjE5NDU4NzM1NTEDAAAAAzE2MAIAAAAEMTAwOAQAAAABMQcAAAAKMTIvMzEvMjAxOQgAAAAJOC8xNi8yMDIwCQAAAAEwO4YXePJB2AiBD/x48kHYCC1DSVEuTkFTREFRR1M6Q0FLRS5JUV9MQVNUU0FMRVBSSUNFLjE2LzA4LzIwMTkBAAAACOAEAAIAAAAFMzYuNDkA0YN+U/JB2AiA0Clx8kHYCDxDSVEuTkFTREFRR1M6Q0FLRS5JUV9DQVNIX1NUX0lOVkVTVC4yMDAwLjMxLzEyLzIwMTkuLkYuVVNELkMBAAAACOAEAAIAAAAHMzA2LjI1MgEIAAAABQAAAAExAQAAAAoxOTkxMzI3MDQwAwAAAAMxNjACAAAABDEwMDIEAAAAATEHAAAACjEyLzMxLzIwMTkIAAAACTgvMTYvMjAyMAkAAAABMDuGF3jyQdgIRUD/ePJB2Ag6Q0lRLk5ZU0U6S08uSVFfVE9UQUxfQ09NTU9OX0VRVUlUWS45OTkuMzEvMTIvMjAxOS4uRi5VU0QuQwEAAAASaAAAAgAAAAUxNzA3MgEIAAAABQAAAAExAQAAAAoxOTQ2NDMwNzc5AwAAAAMxNjACAAAABDEwMDYEAAAAATEHAAAACjEyLzMxLzIwMTkIAAAACTgvMTYvMjAyMAkAAAABMB77F3jyQdgILzT0ePJB2AgwQ0lRLkxTRTpUU0NPLklRX0NPU1RfUkVWLjk5Ni4zMC8w</t>
        </is>
      </c>
      <c r="DM4" t="inlineStr">
        <is>
          <t>NC8yMDIwLi5GLkdCUC5DAQAAADBQBgACAAAABTUxNzYwAQgAAAAFAAAAATEBAAAACjE4NDc4MjUxNDgDAAAAAjU1AgAAAAExBAAAAAExBwAAAAk0LzMwLzIwMjAIAAAACTgvMTYvMjAyMAkAAAABMMkxB0vyQdgIpmOfWfJB2AgnQ0lRLk5ZU0U6S08uSVFfTEFTVFNBTEVQUklDRS4yNC8wNC8yMDIwAQAAABJoAAACAAAABTQ1LjQzAAHofVPyQdgIljdhWfJB2Ag1Q0lRLk5BU0RBUUdTOlRTTEEuSVFfVE9UQUxfQ0wuOTk3LjMxLzEyLzIwMTkuLkYuVVNELkMBAAAAEMaiAQIAAAAHMjg1OC4zMgEIAAAABQAAAAExAQAAAAoxODc1NzY5MDgyAwAAAAMxNjACAAAABDEwMDkEAAAAATEHAAAACjEyLzMxLzIwMTkIAAAACTgvMTYvMjAyMAkAAAABMBytF3jyQdgIpEH4ePJB2AgoQ0lRLkxTRTpTRk9SLklRX0xBU1RTQUxFUFJJQ0UuMTcvMDUvMjAxOQEAAADLU+QhAgAAAAUxLjYzNQDBqn5T8kHYCFOeJnHyQdgIM0NJUS5OWVNFOktPLklRX1RPVEFMX0FTU0VUUy45OTkuMzAvMDQvMjAyMC4uRi5VU0QuQwEAAAASaAAAAgAAAAU4MzIxNgEIAAAABQAAAAExAQAAAAoyMDE2NzkxMjUxAwAAAAMxNjACAAAABDEwMDcEAAAAATEHAAAACTQvMzAvMjAyMAgAAAAJOC8xNi8yMDIwCQAAAAEwA0nKTPJB2AjSb5RZ8kHYCENDSVEuTkFTREFRR1M6VFNMQS5JUV9UT1RBTF9ERUJUX05PTl9DVVJSRU5ULjk5OS4zMS8xMi8yMDE5</t>
        </is>
      </c>
      <c r="DN4" t="inlineStr">
        <is>
          <t>Li5GLlVTRC5DAQAAABDGogECAAAACTExMTUyLjAxNgEIAAAABQAAAAExAQAAAAoxOTQ1ODczNTUwAwAAAAMxNjACAAAABTI1MjI0BAAAAAExBwAAAAoxMi8zMS8yMDE5CAAAAAk4LzE2LzIwMjAJAAAAATAcrRd48kHYCFJ/93jyQdgIJENJUS5eQVNYLklRX0xBU1RTQUxFUFJJQ0UuMDcvMDYvMjAxOQEAAAAfU+sBAgAAAAs0MDA4LjE1MjUxNwB8q4VR8kHYCN1vGnPyQdgIJkNJUS5OQVNEQVFHUzpDQUtFLklRX1ZPTFVNRS4wMi8wMi8yMDE4AQAAAAjgBAACAAAACDEuNjYwMDkzACgrQnXyQdgI5fJZdvJB2AgvQ0lRLk5BU0RBUUdTOlRTTEEuSVFfTkkuOTk4LjMwLzA0LzIwMjAuLkYuVVNELkMBAAAAEMaiAQIAAAAFLTE5NjIBCAAAAAUAAAABMQEAAAAKMjAxMzkwNzQ3MAMAAAADMTYwAgAAAAIxNQQAAAABMQcAAAAJNC8zMC8yMDIwCAAAAAk4LzE2LzIwMjAJAAAAATDJMQdL8kHYCB2FqFnyQdgIMkNJUS5OWVNFOlJBQ0UuSVFfVE9UQUxfUkVWLjk5Ny4zMC8wNC8yMDIwLi5GLkVVUi5DAQAAAD2CsBACAAAACDMxMDUuMDg0AQgAAAAFAAAAATEBAAAACjE5NDc0NDQxODQDAAAAAjUwAgAAAAIyOAQAAAABMQcAAAAJNC8zMC8yMDIwCAAAAAk4LzE2LzIwMjAJAAAAATDZCgdL8kHYCOwrnlnyQdgILkNJUS5OWVNFOktPLklRX0lOQ19UQVguOTk3LjMxLzEyLzIwMTkuLkYuVVNELkMBAAAAEmgAAAIAAAAEMjIz</t>
        </is>
      </c>
      <c r="DO4" t="inlineStr">
        <is>
          <t>OQEIAAAABQAAAAExAQAAAAoxODc1Nzk3ODA5AwAAAAMxNjACAAAAAjc1BAAAAAExBwAAAAoxMi8zMS8yMDE5CAAAAAk4LzE2LzIwMjAJAAAAATDc7ZV38kHYCP+z6XjyQdgILENJUS5MU0U6U0ZPUi5JUV9FQklULjk5Ny4zMC8wNC8yMDIwLi5GLkdCUC5DAQAAAMtT5CEDAAAAAADZCgdL8kHYCBzepFnyQdgII0NJUS4lVENNU1kwMS5JUV9MQVNUU0FMRVBSSUNFLjQzNDY1AQAAAA4fKAICAAAABDIuNjMA3wbedPJB2AgGCUt28kHYCDZDSVEuTllTRTpSQUNFLklRX0VRVUlUWV9NRVRIT0QuOTk4LjMxLzEyLzIwMTkuLkYuRVVSLkMBAAAAPYKwEAIAAAAGMjAuOTQ4AQgAAAAFAAAAATEBAAAACjE5NDc0NDQxODQDAAAAAjUwAgAAAAQzMDYzBAAAAAExBwAAAAoxMi8zMS8yMDE5CAAAAAk4LzE2LzIwMjAJAAAAATBHYBd48kHYCCm1/3jyQdgIOENJUS5MU0U6U0ZPUi5JUV9FQklUX01FRElBTl9FU1QuNjAwMS4zMC8wNC8yMDIwLi5GLkdCUC5DAQAAAMtT5CEDAAAAAACkfwdL8kHYCHnNo1nyQdgIHkNJUS5MU0U6VFNDTy5JUV9DT1VOVFJZX09GX0lOQwEAAAAwUAYAAwAAAA5Vbml0ZWQgS2luZ2RvbQD8OiRV8kHYCESKg1nyQdgIIENJUS4uSVFfTEFTVFNBTEVQUklDRS4zMS8wNS8yMDE2BQAAAAAAAAAIAAAAFChJbnZhbGlkIElkZW50aWZpZXIpR4WFUfJB2AgLRFRz8kHYCCtDSVEuTFNFOlRTQ08uSVFfU0dB</t>
        </is>
      </c>
      <c r="DP4" t="inlineStr">
        <is>
          <t>Ljk5Ny4zMS8xMi8yMDE5Li5GLkdCUC5DAQAAADBQBgACAAAABDEzNjcBCAAAAAUAAAABMQEAAAAKMTg0NzgyNTE0OAMAAAACNTUCAAAAAjIzBAAAAAExBwAAAAoxMi8zMS8yMDE5CAAAAAk4LzE2LzIwMjAJAAAAATAeIhh48kHYCIB973jyQdgIKUNJUS5OWVNFOlJBQ0UuSVFfTEFTVFNBTEVQUklDRS4zMS8wMS8yMDE5AQAAAD2CsBACAAAABTEyNi4zAAgPflPyQdgIE/MrcfJB2AguQ0lRLkxTRTpUU0NPLklRX0VCSVREQS45OTcuMzAvMDQvMjAyMC4uRi5HQlAuQwEAAAAwUAYAAgAAAAQyNDcxAQgAAAAFAAAAATEBAAAACjE4ODg1MjUwNzQDAAAAAjU1AgAAAAQ0MDUxBAAAAAExBwAAAAk0LzMwLzIwMjAIAAAACTgvMTYvMjAyMAkAAAABMMkxB0vyQdgIlVijWfJB2Ag5Q0lRLk5ZU0U6UkFDRS5JUV9FQklUX01FRElBTl9FU1QuNjAwMC4zMC8wNC8yMDIwLi5GLkVVUi5DAQAAAD2CsBACAAAAAzkxMAEOAAAABQAAAAIxMQEAAAABMAIAAAAKMTAwMzIyNjgwNwMAAAAGMTAwMjE2BAAAAAEzBgAAAAEwBwAAAAI1MAgAAAABMQkAAAABMQoAAAABMAsAAAALMTE4OTU1MzYxNjIMAAAAAjEyDQAAAAg1LzEvMjAyMBAAAAAJOC8xNi8yMDIwpH8HS/JB2AhdG6RZ8kHYCDVDSVEuVVNELklRX0ZVTExfQ1VSVkVfQU5OVUFMLkFMTENPUlAuQS4yMFkuMzEvMTIvMjAxOQEAAAAAAAAAAgAAAAkwLjAzODg3MzUA2C3edPJB</t>
        </is>
      </c>
      <c r="DQ4" t="inlineStr">
        <is>
          <t>2Ah0XEl28kHYCC9DSVEuTkFTREFRR1M6VFNMQS5JUV9OSS45OTcuMzEvMTIvMjAxOS4uRi5VU0QuQwEAAAAQxqIBAgAAAAgtODg4LjY2MwEIAAAABQAAAAExAQAAAAoxODc1NzY5MDgyAwAAAAMxNjACAAAAAjE1BAAAAAExBwAAAAoxMi8zMS8yMDE5CAAAAAk4LzE2LzIwMjAJAAAAATDaFJZ38kHYCFV86HjyQdgIMUNJUS5MU0U6VFNDTy5JUV9MVF9JTlZFU1QuOTk4LjMxLzEyLzIwMTkuLkYuR0JQLkMBAAAAMFAGAAIAAAADNjgxAQgAAAAFAAAAATEBAAAACjE4ODg1MjUwNzQDAAAAAjU1AgAAAAQxMDU0BAAAAAExBwAAAAoxMi8zMS8yMDE5CAAAAAk4LzE2LzIwMjAJAAAAATA7hhd48kHYCLET+njyQdgIJkNJUS5OWVNFOktPLklRX0VQU19FU1QuNjAwMC4zMS8xMi8yMDE5AQAAABJoAAACAAAABjIuMjE5NwEOAAAABQAAAAIxMQEAAAAHMjYwMTIwMQIAAAAINzg4ODc0OTMDAAAABjEwMDE3MwQAAAABMgYAAAABMAcAAAADMTYwCAAAAAEwCQAAAAExCgAAAAEwCwAAAAsxMTcyMTcxMTg2MwwAAAACMTINAAAACDEvMS8yMDIwEAAAAAoxMi8zMS8yMDE5KCtCdfJB2AgF9Et28kHYCChDSVEuTFNFOlNGT1IuSVFfTEFTVFNBTEVQUklDRS4xMC8wNC8yMDIwAQAAAMtT5CECAAAABDEuNjQAAeh9U/JB2AiH8F5Z8kHYCDFDSVEuTkFTREFRR1M6Q0FLRS5JUV9QRVJJT0REQVRFLjk5OC4zMS8xMi8yMDE5Li5GAQAA</t>
        </is>
      </c>
      <c r="DR4" t="inlineStr">
        <is>
          <t>AAjgBAAFAAAACjAzLzAxLzIwMTcA/gNCdfJB2AjMeU128kHYCDtDSVEuTkFTREFRR1M6VFNMQS5JUV9OSV9NRURJQU5fRVNULjEwMDIuMzEvMTIvMjAxOS4uRi5VU0QuQwEAAAAQxqIBAgAAAAM4MTQBDgAAAAUAAAABMwEAAAABMAIAAAAKMTAwMDg3Mjk2MwMAAAAGMTAwMjUxBAAAAAEyBgAAAAEwBwAAAAMxNjAIAAAAATEJAAAAATEKAAAAATALAAAACzExNzI5MDg5NTQ3DAAAAAExDQAAAAgxLzEvMjAyMBAAAAAJOC8xNi8yMDIw2hSWd/JB2AgbZul48kHYCCZDSVEuTkFTREFRR1M6Q0FLRS5JUV9WT0xVTUUuMTMvMTIvMjAxOQEAAAAI4AQAAgAAAAcwLjc5MjYzAJX9JFXyQdgIsSPBcvJB2AgsQ0lRLk5ZU0U6UkFDRS5JUV9TR0EuOTk3LjMxLzEyLzIwMTkuLkYuRVVSLkMBAAAAPYKwEAIAAAAHMzAzLjczMQEIAAAABQAAAAExAQAAAAoxODc2MDQzMzEzAwAAAAI1MAIAAAACMjMEAAAAATEHAAAACjEyLzMxLzIwMTkIAAAACTgvMTYvMjAyMAkAAAABMB4iGHjyQdgIgH3vePJB2AghQ0lRLkxTRTpUU0NPLklRX1ZPTFVNRS4wOC8wNi8yMDE4AQAAADBQBgACAAAACDQzLjg1NzM3ACnmhVLyQdgIRmMKcfJB2AghQ0lRLkxTRTpUU0NPLklRX1ZPTFVNRS4xMC8wNC8yMDIwAQAAADBQBgADAAAAAACV/SRV8kHYCGozeFnyQdgILENJUS5OWVNFOk1BTlUuSVFfRklTQ0FMX1kuMTAwMC4zMS8xMi8yMDE5Li5GAQAA</t>
        </is>
      </c>
      <c r="DS4" t="inlineStr">
        <is>
          <t>AN1rDQABAAAABDIwMTkA3wbedPJB2AhoFUd28kHYCDpDSVEuTFNFOlNGT1IuSVFfVE9UQUxfREVCVF9DVVJSRU5ULjk5Ny4zMC8wNC8yMDIwLi5GLkdCUC5DAQAAAMtT5CEDAAAAAADZCgdL8kHYCAe3llnyQdgILUNJUS5OQVNEQVFHUzpDQUtFLklRX0xBU1RTQUxFUFJJQ0UuMDgvMDYvMjAxOAEAAAAI4AQAAgAAAAU1NC4wNgAp5oVS8kHYCFOKCnHyQdgIJENJUS5eU1BYLklRX0xBU1RTQUxFUFJJQ0UuMTAvMDgvMjAxOAEAAACbuCgAAgAAABAyODMzLjI4MzYzMTY4MjE2AIrFN1HyQdgIBOUTc/JB2Ag3Q0lRLkxTRTpUU0NPLklRX1JFVFVSTl9JTlZFU1RFRF9DQVBJVEFMLjIwMDAuMzEvMTIvMjAxOQEAAAAwUAYAAgAAAAUyLjc5MQD+A0J18kHYCCfCT3byQdgIJ0NJUS4kQUVEUEhQLklRX0xBU1RTQUxFUFJJQ0UuMzAvMDQvMjAxOQEAAAAl61oAAgAAAAswLjA3MDg2NjI5NACqJCVV8kHYCIMBg1nyQdgIOkNJUS5MU0U6U0ZPUi5JUV9UT1RBTF9ERUJUX0NVUlJFTlQuOTk5LjMxLzEyLzIwMTkuLkYuR0JQLkMBAAAAy1PkIQMAAAAAABytF3jyQdgIQ1L5ePJB2Ag3Q0lRLkdCUC5JUV9GVUxMX0NVUlZFX0FOTlVBTC5BTExDT1JQLkNDQy4yMFkuMzAvMDQvMjAyMAEAAAAAAAAAAgAAAAcwLjE2NTEyAKokJVXyQdgIUwqHWfJB2AgkQ0lRLl5TUFguSVFfTEFTVFNBTEVQUklDRS4xNy8wNS8yMDE5AQAAAJu4</t>
        </is>
      </c>
      <c r="DT4" t="inlineStr">
        <is>
          <t>KAACAAAAEDI4NTkuNTMyMzQ2NzExNjkAfKuFUfJB2Ajm0xJz8kHYCChDSVEuTkFTREFRR1M6VFNMQS5JUV9CRVRBXzJZUi4zMC8wNC8yMDIwAQAAABDGogECAAAAEDEuNjAwMDQ1NjkzNjg1NDUAsa8kVfJB2AiRx4lZ8kHYCCBDSVEuTllTRTpLTy5JUV9WT0xVTUUuMTUvMDMvMjAxOQEAAAASaAAAAgAAAAg0Ny4yNTQ0OQCkvH9T8kHYCEepwnLyQdgIM0NJUS5OWVNFOlJBQ0UuSVFfTFRfSU5WRVNULjEwMDAuMzAvMDQvMjAyMC4uRi5FVVIuQwEAAAA9grAQAgAAAAYzOC43MTYBCAAAAAUAAAABMQEAAAAKMjAxNTYzOTgyMgMAAAACNTACAAAABDEwNTQEAAAAATEHAAAACTQvMzAvMjAyMAgAAAAJOC8xNi8yMDIwCQAAAAEw4OMGS/JB2AimWZVZ8kHYCCJDSVEuTllTRTpNQU5VLklRX1ZPTFVNRS4wNS8wNC8yMDE5AQAAAN1rDQACAAAABzAuMDIzNzQAuZR/U/JB2AgeKb9y8kHYCChDSVEuTFNFOlRTQ08uSVFfTEFTVFNBTEVQUklDRS4yOS8wMy8yMDE5AQAAADBQBgACAAAABTIuMzIxALmUf1PyQdgIuxglcfJB2AggQ0lRLk5ZU0U6S08uSVFfVk9MVU1FLjE3LzA0LzIwMjABAAAAEmgAAAIAAAAIMTkuODQ0NjQAo9YkVfJB2AgynXxZ8kHYCD5DSVEuTFNFOlRTQ08uSVFfVE9UQUxfREVCVF9OT05fQ1VSUkVOVC45OTguMzEvMTIvMjAxOS4uRi5HQlAuQwEAAAAwUAYAAgAAAAQ5NTkzAQgAAAAFAAAAATEBAAAA</t>
        </is>
      </c>
      <c r="DU4" t="inlineStr">
        <is>
          <t>CjE4ODg1MjUwNzQDAAAAAjU1AgAAAAUyNTIyNAQAAAABMQcAAAAKMTIvMzEvMjAxOQgAAAAJOC8xNi8yMDIwCQAAAAEwHK0XePJB2AhoVvd48kHYCClDSVEuTllTRTpNQU5VLklRX0xBU1RTQUxFUFJJQ0UuMzEvMDMvMjAxNgEAAADdaw0AAgAAAAUxNC40NADBqn5T8kHYCBm6I3HyQdgIKENJUS5MU0U6VFNDTy5JUV9MQVNUU0FMRVBSSUNFLjA2LzA5LzIwMTkBAAAAMFAGAAIAAAAFMi4zMjUA0YN+U/JB2AhYkypx8kHYCCBDSVEuTllTRTpLTy5JUV9WT0xVTUUuMjQvMDUvMjAxOQEAAAASaAAAAgAAAAY2Ljg4NzkAo9YkVfJB2Ag40MJy8kHYCChDSVEuTFNFOlNGT1IuSVFfTEFTVFNBTEVQUklDRS4xNi8wMi8yMDE4AQAAAMtT5CEDAAAAAAAoK0J18kHYCDbiWHbyQdgIJkNJUS5OQVNEQVFHUzpUU0xBLklRX1ZPTFVNRS4xMy8wMy8yMDIwAQAAABDGogECAAAACDIyLjY0MDI1AKPWJFXyQdgIq417WfJB2AgxQ0lRQVZHLiVUQ01TTTA2LklRX0xBU1RTQUxFUFJJQ0UuNDAxNzguMzEvMTIvMjAxOQEAAAALHygCAgAAABEwLjY1MjMxNTA3Mzk3MDQxMgDYLd508kHYCAYJS3byQdgILENJUS5OWVNFOktPLklRX0RBX0NGLjk5Ny4zMC8wNC8yMDIwLi5GLlVTRC5DAQAAABJoAAACAAAABDE3ODcBCAAAAAUAAAABMQEAAAAKMTk0NjQzMDc4MgMAAAADMTYwAgAAAAQyMTYwBAAAAAExBwAAAAk0LzMwLzIwMjAIAAAA</t>
        </is>
      </c>
      <c r="DV4" t="inlineStr">
        <is>
          <t>CTgvMTYvMjAyMAkAAAABMANJykzyQdgIqTGqWfJB2Ag3Q0lRLkxTRTpTRk9SLklRX1JFVFVSTl9JTlZFU1RFRF9DQVBJVEFMLjIwMDAuMzAvMDQvMjAyMAEAAADLU+QhAgAAAActMi4xNzQ2ALGvJFXyQdgI//x9WfJB2Ag8Q0lRLk5ZU0U6TUFOVS5JUV9SRVZFTlVFX01FRElBTl9FU1QuNjAwMC4zMC8wNC8yMDIwLi5GLkdCUC5DAQAAAN1rDQACAAAABzU3Ni44NTkBDgAAAAUAAAACMTEBAAAAATACAAAABzM2MTc4ODUDAAAABjEwMDE4MQQAAAABMwYAAAABMAcAAAACNTUIAAAAATEJAAAAATEKAAAAATALAAAACzExODY4NjMwOTc5DAAAAAIxMg0AAAAINS8xLzIwMjAQAAAACTgvMTYvMjAyMKR/B0vyQdgIQ0KdWfJB2AgvQ0lRLk5ZU0U6S08uSVFfQ09TVF9SRVYuOTk2LjMxLzEyLzIwMTkuLkYuVVNELkMBAAAAEmgAAAIAAAAFMTc4ODkBCAAAAAUAAAABMQEAAAAKMTgyOTIzMDk1NgMAAAADMTYwAgAAAAExBAAAAAExBwAAAAoxMi8zMS8yMDE5CAAAAAk4LzE2LzIwMjAJAAAAATAe+xd48kHYCKDc8HjyQdgILUNJUS5OQVNEQVFHUzpUU0xBLklRX0xBU1RTQUxFUFJJQ0UuMTUvMDYvMjAxOAEAAAAQxqIBAgAAAAYzNTguMTcAKeaFUvJB2AgoJgtx8kHYCDNDSVEuTllTRTpNQU5VLklRX1RPVEFMX0xJQUIuOTk2LjMxLzEyLzIwMTkuLkYuR0JQLkMBAAAA3WsNAAIAAAAGODIzLjY3AQgAAAAFAAAAATEBAAAA</t>
        </is>
      </c>
      <c r="DW4" t="inlineStr">
        <is>
          <t>CjE4NjE3MzY4NjkDAAAAAjU1AgAAAAQxMjc2BAAAAAExBwAAAAoxMi8zMS8yMDE5CAAAAAk4LzE2LzIwMjAJAAAAATCE1Bd48kHYCBFt9XjyQdgINUNJUS5MU0U6VFNDTy5JUV9FUVVJVFlfTUVUSE9ELjk5Ny4zMS8xMi8yMDE5Li5GLkdCUC5DAQAAADBQBgACAAAAAzc4NQEIAAAABQAAAAExAQAAAAoxODQ3ODI1MTQ4AwAAAAI1NQIAAAAEMzA2MwQAAAABMQcAAAAKMTIvMzEvMjAxOQgAAAAJOC8xNi8yMDIwCQAAAAEwR2AXePJB2AjUjv948kHYCCdDSVEuJEFFREdCUC5JUV9MQVNUU0FMRVBSSUNFLjMwLzA2LzIwMTcBAAAAJetaAAIAAAALNC43NzAyNTM3NzMAFSLKTPJB2AgD01528kHYCDZDSVEuR0JQLklRX0ZVTExfQ1VSVkVfQU5OVUFMLkFMTENPUlAuSFkuMjBZLjMxLzEyLzIwMTkBAAAAAAAAAAIAAAAIMC4wOTYyNTgA2C3edPJB2Ah/NUl28kHYCC9DSVEuTllTRTpLTy5JUV9UT1RBTF9DQS45OTcuMzEvMTIvMjAxOS4uRi5VU0QuQwEAAAASaAAAAgAAAAUzMzM5NQEIAAAABQAAAAExAQAAAAoxODc1Nzk3ODA5AwAAAAMxNjACAAAABDEwMDgEAAAAATEHAAAACjEyLzMxLzIwMTkIAAAACTgvMTYvMjAyMAkAAAABMDuGF3jyQdgItOj7ePJB2Ag3Q0lRLkVVUi5JUV9GVUxMX0NVUlZFX0FOTlVBTC5BTExDT1JQLkFBQS4yMFkuMzEvMTIvMjAxOQEAAAAAAAAAAgAAAAgwLjAxMzcxNADYLd508kHYCMqr</t>
        </is>
      </c>
      <c r="DX4" t="inlineStr">
        <is>
          <t>SXbyQdgILUNJUS5OQVNEQVFHUzpDQUtFLklRX0xBU1RTQUxFUFJJQ0UuMzEvMDUvMjAxOQEAAAAI4AQAAgAAAAU0My4yNQDBqn5T8kHYCKjbLHHyQdgIMUNJUS5OWVNFOlJBQ0UuSVFfQ09TVF9SRVYuOTk4LjMwLzA0LzIwMjAuLkYuRVVSLkMBAAAAPYKwEAIAAAAHMTY1MC44NgEIAAAABQAAAAExAQAAAAoyMDE1NjM5ODA1AwAAAAI1MAIAAAABMQQAAAABMQcAAAAJNC8zMC8yMDIwCAAAAAk4LzE2LzIwMjAJAAAAATDZCgdL8kHYCMIVn1nyQdgILUNJUS5OWVNFOk1BTlUuSVFfUEVSSU9EREFURS45OTQuMzAvMDQvMjAyMC4uRgEAAADdaw0ABQAAAAozMC8wNi8yMDEzALGvJFXyQdgIVfZ/WfJB2AgzQ0lRLk5ZU0U6S08uSVFfU0hBUkVTT1VUU1RBTkRJTkdfT1VULjMxLzEyLzIwMTcuVVNEAQAAABJoAAACAAAACjQzMTkuMDcxODUAA0nKTPJB2AhdaWF28kHYCCtDSVEuTFNFOlRTQ08uSVFfR1AuMjAwMC4zMC8wNC8yMDIwLi5GLkdCUC5DAQAAADBQBgACAAAABDQ5NDQBCAAAAAUAAAABMQEAAAAKMjAyNjUwNzM4OAMAAAACNTUCAAAAAjEwBAAAAAExBwAAAAk0LzMwLzIwMjAIAAAACTgvMTYvMjAyMAkAAAABMMkxB0vyQdgIpmOfWfJB2AgwQ0lRLk5ZU0U6S08uSVFfTFRfSU5WRVNULjk5OS4zMS8xMi8yMDE5Li5GLlVTRC5DAQAAABJoAAACAAAABTIzMjgxAQgAAAAFAAAAATEBAAAACjE5NDY0MzA3NzkD</t>
        </is>
      </c>
      <c r="DY4" t="inlineStr">
        <is>
          <t>AAAAAzE2MAIAAAAEMTA1NAQAAAABMQcAAAAKMTIvMzEvMjAxOQgAAAAJOC8xNi8yMDIwCQAAAAEwO4YXePJB2AifYfp48kHYCDZDSVEuTkFTREFRR1M6VFNMQS5JUV9MVF9JTlZFU1QuOTk4LjMwLzA0LzIwMjAuLkYuVVNELkMBAAAAEMaiAQIAAAAFNS4zMDQBCAAAAAUAAAABMQEAAAAKMjAxMzkwNzQ3MAMAAAADMTYwAgAAAAQxMDU0BAAAAAExBwAAAAk0LzMwLzIwMjAIAAAACTgvMTYvMjAyMAkAAAABMLxYB0vyQdgIg6eVWfJB2AggQ0lRLi5JUV9MQVNUU0FMRVBSSUNFLjAzLzA1LzIwMTkFAAAAAAAAAAgAAAAUKEludmFsaWQgSWRlbnRpZmllcinsjTZR8kHYCNDqSXPyQdgIOENJUS5OWVNFOlJBQ0UuSVFfRVNUX0VQU19HUk9XVEhfNVlSX0hJR0guNjAwMC4zMC8wNC8yMDIwAQAAAD2CsBACAAAABzkuMjcxMjQBDgAAAAUAAAABNwEAAAAJMzEzOTc0OTgxAgAAAAoxMDAzMjI1MTI1AwAAAAYxMDAxNjkEAAAAATMGAAAAATAHAAAAATAIAAAAATAJAAAAATEKAAAAATALAAAACzExODg0MjI3ODQzDAAAAAE4DQAAAAg1LzEvMjAyMBAAAAAJNC8zMC8yMDIwsa8kVfJB2AiiW39Z8kHYCCdDSVEuTllTRTpLTy5JUV9MQVNUU0FMRVBSSUNFLjIyLzAyLzIwMTkBAAAAEmgAAAIAAAAFNDUuMjgApLx/U/JB2AjVCSRx8kHYCBtDSVEuTllTRTpLTy5JUV9DT1VOVFJZX05BTUUBAAAAEmgAAAMAAAANVW5pdGVkIFN0</t>
        </is>
      </c>
      <c r="DZ4" t="inlineStr">
        <is>
          <t>YXRlcwD8OiRV8kHYCHI8ilnyQdgIJ0NJUS4kQUVEUEVOLklRX0xBU1RTQUxFUFJJQ0UuMzEvMTIvMjAxOAEAAAAl61oAAgAAAAsxLjA4NzMyOTc4MQD+A0J18kHYCMiPTHbyQdgII0NJUS5MU0U6VFNDTy5JUV9CRVRBXzJZUi4zMC8wNC8yMDIwAQAAADBQBgACAAAAETAuNjI2NjkxMjIzNzE0ODI0AKPWJFXyQdgIzgSJWfJB2AgoQ0lRLkxTRTpUU0NPLklRX0xBU1RTQUxFUFJJQ0UuMjIvMDMvMjAxOQEAAAAwUAYAAgAAAAUyLjMzMgC5lH9T8kHYCITMJHHyQdgIL0NJUS5OWVNFOk1BTlUuSVFfQ0FQRVguMjAwMC4zMC8wNC8yMDIwLi5GLkdCUC5DAQAAAN1rDQACAAAABy0xOS40NDkBCAAAAAUAAAABMQEAAAAKMjAxODYzMjAwMwMAAAACNTUCAAAABDIwMjEEAAAAATEHAAAACTQvMzAvMjAyMAgAAAAJOC8xNi8yMDIwCQAAAAEwvFgHS/JB2AhqQqtZ8kHYCDVDSVEuTkFTREFRR1M6Q0FLRS5JUV9JTkNfVEFYLjIwMDAuMzAvMDQvMjAyMC4uRi5VU0QuQwEAAAAI4AQAAgAAAAYxMy4wNDEBCAAAAAUAAAABMQEAAAAKMjAyMTU4MjcwNAMAAAADMTYwAgAAAAI3NQQAAAABMQcAAAAJNC8zMC8yMDIwCAAAAAk4LzE2LzIwMjAJAAAAATD/b8pM8kHYCAyhrFnyQdgIKUNJUS5OWVNFOlJBQ0UuSVFfTEFTVFNBTEVQUklDRS4yMC8wOS8yMDE5AQAAAD2CsBACAAAABjE1Mi4wOAAFXX5T8kHYCBkvK3HyQdgIMENJUS5O</t>
        </is>
      </c>
      <c r="EA4" t="inlineStr">
        <is>
          <t>QVNEQVFHUzpDQUtFLklRX05JLjIwMDAuMzEvMTIvMjAxOS4uRi5VU0QuQwEAAAAI4AQAAgAAAAY5NC43NjIBCAAAAAUAAAABMQEAAAAKMTk5MTMyNzA0MAMAAAADMTYwAgAAAAIxNQQAAAABMQcAAAAKMTIvMzEvMjAxOQgAAAAJOC8xNi8yMDIwCQAAAAEw3O2Vd/JB2Ag58eh48kHYCDZDSVEuTkFTREFRR1M6VFNMQS5JUV9SVUFfR1JPU1MuMjAwMC4zMS8xMi8yMDE5Li4uTE9DQUwBAAAAEMaiAQMAAAAAAP4DQnXyQdgIJulPdvJB2AgxQ0lRLk5ZU0U6UkFDRS5JUV9DT1NUX1JFVi45OTguMzEvMTIvMjAxOS4uRi5FVVIuQwEAAAA9grAQAgAAAAgxNTQyLjY5NgEIAAAABQAAAAExAQAAAAoxOTQ3NDQ0MTg0AwAAAAI1MAIAAAABMQQAAAABMQcAAAAKMTIvMzEvMjAxOQgAAAAJOC8xNi8yMDIwCQAAAAEwHvsXePJB2Ah+KvF48kHYCCRDSVEuXkFTWC5JUV9MQVNUU0FMRVBSSUNFLjAxLzAyLzIwMTkBAAAAH1PrAQIAAAALMzg1MS45MDExNTgAisU3UfJB2Aiv5Bpz8kHYCCVDSVEuXkNPTVAuSVFfTEFTVFNBTEVQUklDRS4xMy8wOS8yMDE5AQAAAIm4KAACAAAABzgxNzYuNzEAtbw3UvJB2AgP3xVz8kHYCC1DSVEuTkFTREFRR1M6Q0FLRS5JUV9MQVNUU0FMRVBSSUNFLjI4LzAyLzIwMTcBAAAACOAEAAIAAAAFNjEuMDUA0YN+U/JB2AgPUiZx8kHYCClDSVEuTllTRTpNQU5VLklRX0xBU1RTQUxFUFJJQ0UuMTIv</t>
        </is>
      </c>
      <c r="EB4" t="inlineStr">
        <is>
          <t>MTAvMjAxOAEAAADdaw0AAgAAAAUyMS4yMwBDmIVS8kHYCEZ/FXHyQdgIQENJUS5OWVNFOk1BTlUuSVFfVE9UQUxfREVCVF9OT05fQ1VSUkVOVC4xMDAwLjMwLzA0LzIwMjAuLkYuR0JQLkMBAAAA3WsNAAIAAAAHNTA4LjA3NwEIAAAABQAAAAExAQAAAAoxOTg1ODQ1MDYzAwAAAAI1NQIAAAAFMjUyMjQEAAAAATEHAAAACTQvMzAvMjAyMAgAAAAJOC8xNi8yMDIwCQAAAAEwvFgHS/JB2AiWFZhZ8kHYCCVDSVEuSVE0Mzk0MzgwNi5JUV9MQVNUU0FMRVBSSUNFLjQzNTg1AQAAAH6HngICAAAACS0wLjU5NTM5NQCj1iRV8kHYCKL5hVnyQdgIGUNJUS4uSVFfVk9MVU1FLjA3LzA2LzIwMTkFAAAAAAAAAAgAAAAUKEludmFsaWQgSWRlbnRpZmllcinZObVT8kHYCFK/unLyQdgILUNJUS5OQVNEQVFHUzpUU0xBLklRX0xBU1RTQUxFUFJJQ0UuMTUvMTEvMjAxOQEAAAAQxqIBAgAAAAYzNTIuMTcA6DV+U/JB2AiUKS1x8kHYCDpDSVEuTllTRTpSQUNFLklRX0NBUEVYX01FRElBTl9FU1QuMTAwMy4zMS8xMi8yMDE5Li5GLkVVUi5DAQAAAD2CsBACAAAABC03NTABDgAAAAUAAAABMwEAAAABMAIAAAAKMTAwMzIyNjg1NAMAAAAGMTA0MDkxBAAAAAEzBgAAAAEwBwAAAAI1MAgAAAABMQkAAAABMQoAAAABMAsAAAALMTE3MTkyNjU4NzAMAAAAATENAAAACDEvMS8yMDIwEAAAAAk4LzE2LzIwMjA7PJZ38kHYCNSo5njyQdgI</t>
        </is>
      </c>
      <c r="EC4" t="inlineStr">
        <is>
          <t>IUNJUS5MU0U6U0ZPUi5JUV9WT0xVTUUuMTkvMDcvMjAxOQEAAADLU+QhAgAAAAcwLjA4MjY0ANk5tVPyQdgIyAe9cvJB2AgvQ0lRLk5BU0RBUUdTOlRTTEEuSVFfQ09TVF9CT1JST1dJTkcuLjMxLzEyLzIwMTkBAAAAEMaiAQIAAAAGNS4zMDA2AQgAAAAFAAAAATEBAAAACjIwMTM5MDk0NDIDAAAAAzE2MAIAAAAFMjE2ODEEAAAAATAHAAAACjEyLzMxLzIwMTkIAAAACjEyLzMxLzIwMTkJAAAAATD+A0J18kHYCENNT3byQdgINkNJUS5MU0U6U0ZPUi5JUV9OSV9NRURJQU5fRVNULjEwMDEuMzAvMDQvMjAyMC4uRi5HQlAuQwEAAADLU+QhAgAAABAzOS4yNzU4NDE0NTc2MzMyAQ4AAAAFAAAAATMBAAAAATACAAAACjEwMDQzMTYwNTEDAAAABjEwMDI1MQQAAAABMwYAAAABMAcAAAACNTUIAAAAATEJAAAAATEKAAAAATALAAAACzExOTAyODA5Mjk4DAAAAAExDQAAAAg1LzEvMjAyMBAAAAAJOC8xNi8yMDIwpH8HS/JB2AhQ6adZ8kHYCCRDSVEuXkFTWC5JUV9MQVNUU0FMRVBSSUNFLjMxLzAxLzIwMTkBAAAAH1PrAQIAAAALMzgyNS42MjIwNzkA/yszUvJB2Agf6gpz8kHYCCRDSVEuXlNQWC5JUV9MQVNUU0FMRVBSSUNFLjA1LzEwLzIwMTgBAAAAm7goAAIAAAAQMjg4NS41NjYyNTIyNzExOACKxTdR8kHYCKuWE3PyQdgINUNJUS5OQVNEQVFHUzpDQUtFLklRX0NPU1RfUkVWLjk5Ni4zMS8xMi8yMDE5Li5GLlVT</t>
        </is>
      </c>
      <c r="ED4" t="inlineStr">
        <is>
          <t>RC5DAQAAAAjgBAACAAAACDExMzYuNDA4AQgAAAAFAAAAATEBAAAACjE4MzAzODY5ODYDAAAAAzE2MAIAAAABMQQAAAABMQcAAAAKMTIvMzEvMjAxOQgAAAAJOC8xNi8yMDIwCQAAAAEwHvsXePJB2Ah5A/F48kHYCCJDSVEuTllTRTpSQUNFLklRX1ZPTFVNRS4xOC8xMC8yMDE5AQAAAD2CsBACAAAACDAuMzA0NDA5ACVhtVPyQdgI+US8cvJB2AgnQ0lRLk5ZU0U6S08uSVFfTEFTVFNBTEVQUklDRS4zMS8wMy8yMDE5AQAAABJoAAACAAAABTQ2Ljg2AAgPflPyQdgIyWYscfJB2AgtQ0lRLk5ZU0U6UkFDRS5JUV9FQklULjk5Ni4zMS8xMi8yMDE5Li5GLkVVUi5DAQAAAD2CsBACAAAABzQyNS44NjcBCAAAAAUAAAABMQEAAAAKMTgzMDQ3NDA5NAMAAAACNTACAAAAAzQwMAQAAAABMQcAAAAKMTIvMzEvMjAxOQgAAAAJOC8xNi8yMDIwCQAAAAEwHiIYePJB2AiHh+t48kHYCDpDSVEuTFNFOlNGT1IuSVFfRUJJVERBX01FRElBTl9FU1QuNjAwMC4zMC8wNC8yMDIwLi5GLkdCUC5DAQAAAMtT5CECAAAAEDU3Ljk0MjI5NDA4MzY0MDUBDgAAAAUAAAACMTEBAAAAATACAAAACjEwMDQzMTYwNTEDAAAABjEwMDE4OAQAAAABMwYAAAABMAcAAAACNTUIAAAAATEJAAAAATEKAAAAATALAAAACzExODk5MzMwMDkyDAAAAAIxMg0AAAAINS8xLzIwMjAQAAAACTgvMTYvMjAyMKR/B0vyQdgICqyhWfJB2AgnQ0lRLiRBRURVU0Qu</t>
        </is>
      </c>
      <c r="EE4" t="inlineStr">
        <is>
          <t>SVFfTEFTVFNBTEVQUklDRS4zMC8wNC8yMDE5AQAAACXrWgACAAAABTMuNjczAJX9JFXyQdgIovmFWfJB2Ag0Q0lRLk5BU0RBUUdTOlRTTEEuSVFfSU5DX1RBWC45OTcuMzEvMTIvMjAxOS4uRi5VU0QuQwEAAAAQxqIBAgAAAAYxMy4wMzkBCAAAAAUAAAABMQEAAAAKMTg3NTc2OTA4MgMAAAADMTYwAgAAAAI3NQQAAAABMQcAAAAKMTIvMzEvMjAxOQgAAAAJOC8xNi8yMDIwCQAAAAEw3O2Vd/JB2Aj/s+l48kHYCDVDSVEuTkFTREFRR1M6Q0FLRS5JUV9TSEFSRVNPVVRTVEFORElORy4yOS8xMi8yMDE1LlVTRAEAAAAI4AQAAgAAAAk0OS4xODgzOTcAW5PiTfJB2AhAGmF28kHYCDZDSVEuR0JQLklRX0ZVTExfQ1VSVkVfQU5OVUFMLkFMTENPUlAuQkIuMjBZLjMwLzA0LzIwMjABAAAAAAAAAAIAAAAJMC4wNjQwOTI1AKokJVXyQdgIUwqHWfJB2AghQ0lRLkxTRTpTRk9SLklRX1ZPTFVNRS4zMS8wNS8yMDE5AQAAAMtT5CECAAAACDAuMDc5ODMxANk5tVPyQdgIyAe9cvJB2AgsQ0lRLk5ZU0U6UkFDRS5JUV9GSVNDQUxfWS4xMDAwLjMxLzEyLzIwMTkuLkYBAAAAPYKwEAEAAAAEMjAxOAD+A0J18kHYCFGbXXbyQdgIOkNJUS5OQVNEQVFHUzpDQUtFLklRX0VRVUlUWV9NRVRIT0QuOTk2LjMxLzEyLzIwMTkuLkYuVVNELkMBAAAACOAEAAMAAAAAAEdgF3jyQdgI1I7/ePJB2AgoQ0lRLkxTRTpUU0NPLklRX0xBU1RT</t>
        </is>
      </c>
      <c r="EF4" t="inlineStr">
        <is>
          <t>QUxFUFJJQ0UuMDYvMTIvMjAxOQEAAAAwUAYAAgAAAAUyLjMyMwDoNX5T8kHYCKfFLXHyQdgIGUNJUS4uSVFfVk9MVU1FLjIxLzAyLzIwMjAFAAAAAAAAAAgAAAAUKEludmFsaWQgSWRlbnRpZmllcinZObVT8kHYCEkodVnyQdgIJUNJUS5eQ09NUC5JUV9MQVNUU0FMRVBSSUNFLjEyLzA3LzIwMTkBAAAAibgoAAIAAAAHODI0NC4xNAB8q4VR8kHYCAMtFnPyQdgIO0NJUS5MU0U6U0ZPUi5JUV9UT1RBTF9DT01NT05fRVFVSVRZLjk5Ny4zMS8xMi8yMDE5Li5GLkdCUC5DAQAAAMtT5CEDAAAAAAAe+xd48kHYCK/A83jyQdgIJ0NJUS4kQUVEQVVELklRX0xBU1RTQUxFUFJJQ0UuMzEvMTIvMjAxOQEAAAAl61oAAgAAAAsyLjU4MDQ0MTE5NwDfBt508kHYCDFtSnbyQdgIJ0NJUS4kQUVESlBZLklRX0xBU1RTQUxFUFJJQ0UuMzAvMDQvMjAxOQEAAAAl61oAAgAAAAswLjAzMjk4MDE1NgCV/SRV8kHYCKL5hVnyQdgILkNJUS5OQVNEQVFHUzpDQUtFLklRX0RJVklERU5EX1lJRUxELjMwLzA0LzIwMjABAAAACOAEAAIAAAAGNi40NjAyAOISJFXyQdgImb5+WfJB2AgkQ0lRLl5TUFguSVFfTEFTVFNBTEVQUklDRS4xNC8xMi8yMDE4AQAAAJu4KAACAAAAEDI1OTkuOTU0MzQ1NzI5NzYAisU3UfJB2AgTSRNz8kHYCDBDSVEuTkFTREFRR1M6VFNMQS5JUV9GSVNDQUxfWS4xMDAwLjMxLzEyLzIwMTkuLkYBAAAAEMaiAQEA</t>
        </is>
      </c>
      <c r="EG4" t="inlineStr">
        <is>
          <t>AAAEMjAxOADfBt508kHYCGXHRnbyQdgIIENJUS5OWVNFOktPLklRX1ZPTFVNRS4wMy8wMS8yMDIwAQAAABJoAAACAAAABzExLjM1NDUAo9YkVfJB2AhQT3xZ8kHYCDtDSVEuTkFTREFRR1M6VFNMQS5JUV9FU1RfRVBTX0dST1dUSF81WVJfTE9XLjYwMDAuMzAvMDQvMjAyMAEAAAAQxqIBAgAAAAIzNQEOAAAABQAAAAE3AQAAAAkxMDg4MDM5MTUCAAAACjEwMDA4NzI5MjMDAAAABjEwMDE3MAQAAAABMgYAAAABMAcAAAABMAgAAAABMAkAAAABMQoAAAABMAsAAAALMTE4OTc5OTIyMjQMAAAAATgNAAAACDUvMS8yMDIwEAAAAAk0LzMwLzIwMjCxryRV8kHYCKJbf1nyQdgINkNJUS5OWVNFOktPLklRX1JFVFVSTl9JTlZFU1RFRF9DQVBJVEFMLjIwMDAuMzEvMTIvMjAxOQEAAAASaAAAAgAAAAYzLjIyNzQA/gNCdfJB2Agnwk928kHYCC1DSVEuTkFTREFRR1M6VFNMQS5JUV9MQVNUU0FMRVBSSUNFLjMwLzA5LzIwMTUBAAAAEMaiAQIAAAAFMjQ4LjQAuZR/U/JB2Aj7gyJx8kHYCCdDSVEuJEFFRFVTRC5JUV9MQVNUU0FMRVBSSUNFLjMxLzEyLzIwMTMBAAAAJetaAAIAAAAFMy42NzMAFSLKTPJB2AjbIF928kHYCCVDSVEuXkNPTVAuSVFfTEFTVFNBTEVQUklDRS4zMS8wMy8yMDE3AQAAAIm4KAACAAAABzU5MTEuNzQAfKuFUfJB2AhxAQpz8kHYCClDSVEuTllTRTpNQU5VLklRX0xBU1RTQUxFUFJJQ0UuMzEvMTAv</t>
        </is>
      </c>
      <c r="EH4" t="inlineStr">
        <is>
          <t>MjAxNwEAAADdaw0AAgAAAAUxNy45NQAFXX5T8kHYCNf+J3HyQdgIJ0NJUS5OWVNFOktPLklRX0xBU1RTQUxFUFJJQ0UuMDMvMDEvMjAyMAEAAAASaAAAAgAAAAU1NC42OQAID35T8kHYCErlW1nyQdgIJkNJUS5OQVNEQVFHUzpUU0xBLklRX1ZPTFVNRS4wMS8wMy8yMDE5AQAAABDGogECAAAACDIyLjkxMTM4AKS8f1PyQdgImXHBcvJB2AgyQ0lRLkxTRTpTRk9SLklRX1RPVEFMX0xJQUIuOTk3LjMwLzA0LzIwMjAuLkYuR0JQLkMBAAAAy1PkIQMAAAAAANkKB0vyQdgI+4SaWfJB2AgtQ0lRLk5BU0RBUUdTOkNBS0UuSVFfTEFTVFNBTEVQUklDRS4yMy8wMi8yMDE4AQAAAAjgBAACAAAABTQ4LjUyACgrQnXyQdgIitFXdvJB2Ag1Q0lRLk5BU0RBUUdTOkNBS0UuSVFfVE9UQUxfQ0EuOTk4LjMxLzEyLzIwMTkuLkYuVVNELkMBAAAACOAEAAIAAAAHMjIxLjQyNwEIAAAABQAAAAExAQAAAAoxOTQ4MTc2NjYyAwAAAAMxNjACAAAABDEwMDgEAAAAATEHAAAACjEyLzMxLzIwMTkIAAAACTgvMTYvMjAyMAkAAAABMDuGF3jyQdgIgQ/8ePJB2AgyQ0lRLkxTRTpTRk9SLklRX0lOVkVOVE9SWS4yMDAwLjMwLzA0LzIwMjAuLkYuR0JQLkMBAAAAy1PkIQMAAAAAANkKB0vyQdgIKVSsWfJB2AggQ0lRLk5ZU0U6S08uSVFfVk9MVU1FLjI0LzA0LzIwMjABAAAAEmgAAAIAAAAIMTUuMTc3NTgAo9YkVfJB2AgmxHxZ8kHYCCtD</t>
        </is>
      </c>
      <c r="EI4" t="inlineStr">
        <is>
          <t>SVEuSVExMDA4ODk5NTEuSVFfTEFTVFNBTEVQUklDRS4zMS8xMi8yMDE5AQAAAF91AwYCAAAABTAuNjA1ANgt3nTyQdgIiA5JdvJB2AgzQ0lRLk5ZU0U6S08uSVFfUFJFRl9FUVVJVFkuMjAwMC4zMS8xMi8yMDE5Li5GLlVTRC5DAQAAABJoAAADAAAAAACE1Bd48kHYCD9G9XjyQdgIIENJUS4uSVFfTEFTVFNBTEVQUklDRS4wNC8xMC8yMDE5BQAAAAAAAAAIAAAAFChJbnZhbGlkIElkZW50aWZpZXIpCZY3UvJB2Ah1OC5z8kHYCCxDSVEuTllTRTpLTy5JUV9QUklDRV9WT0xfSElTVF8yWVIuMzEvMTIvMjAxOQEAAAASaAAAAgAAAAcxNi4xODAzAOvf3XTyQdgIZcdGdvJB2AgmQ0lRLk5BU0RBUUdTOkNBS0UuSVFfVk9MVU1FLjA4LzA2LzIwMTgBAAAACOAEAAIAAAAIMC41NTIwNjEAKeaFUvJB2AhGYwpx8kHYCCJDSVEuTllTRTpNQU5VLklRX1ZPTFVNRS4xMi8xMC8yMDE4AQAAAN1rDQACAAAACDAuMDYwNzc4AEOYhVLyQdgIRn8VcfJB2AglQ0lRLl5DT01QLklRX0xBU1RTQUxFUFJJQ0UuMjUvMDEvMjAxOQEAAACJuCgAAgAAAAc3MTY0Ljg2AIrFN1HyQdgIxe8Wc/JB2AgxQ0lRLkxTRTpUU0NPLklRX0xUX0lOVkVTVC45OTguMzAvMDQvMjAyMC4uRi5HQlAuQwEAAAAwUAYAAgAAAAM2MDIBCAAAAAUAAAABMQEAAAAKMTk2ODczNjU1OQMAAAACNTUCAAAABDEwNTQEAAAAATEHAAAACTQvMzAvMjAyMAgAAAAJ</t>
        </is>
      </c>
      <c r="EJ4" t="inlineStr">
        <is>
          <t>OC8xNi8yMDIwCQAAAAEwyTEHS/JB2AiDp5VZ8kHYCC1DSVEuTFNFOlRTQ08uSVFfQ0FQRVguOTk3LjMxLzEyLzIwMTkuLkYuR0JQLkMBAAAAMFAGAAIAAAAELTg3MQEIAAAABQAAAAExAQAAAAoxODQ3ODI1MTQ4AwAAAAI1NQIAAAAEMjAyMQQAAAABMQcAAAAKMTIvMzEvMjAxOQgAAAAJOC8xNi8yMDIwCQAAAAEw2hSWd/JB2AgqceV48kHYCDlDSVEuTkFTREFRR1M6Q0FLRS5JUV9QUkVQQUlEX0VYUC4yMDAwLjMwLzA0LzIwMjAuLkYuVVNELkMBAAAACOAEAAIAAAAGNDMuOTQ2AQgAAAAFAAAAATEBAAAACjIwMjE1ODI3MDQDAAAAAzE2MAIAAAAEMTIxMgQAAAABMQcAAAAJNC8zMC8yMDIwCAAAAAk4LzE2LzIwMjAJAAAAATD/b8pM8kHYCClUrFnyQdgIJENJUS5eQVNYLklRX0xBU1RTQUxFUFJJQ0UuMzAvMDYvMjAxOAEAAAAfU+sBAgAAAAs0MjAyLjI0ODg2NgC1vDdS8kHYCPsQC3PyQdgIKENJUS5MU0U6VFNDTy5JUV9MQVNUU0FMRVBSSUNFLjMxLzEyLzIwMTQBAAAAMFAGAAIAAAAEMS44OQBBUkJ18kHYCN2EUHbyQdgIP0NJUS5OQVNEQVFHUzpUU0xBLklRX0VCSVREQV9NRURJQU5fRVNULjEwMDEuMzEvMTIvMjAxOS4uRi5VU0QuQwEAAAAQxqIBAgAAAAcyNzU0Ljk1AQ4AAAAFAAAAATMBAAAAATACAAAACjEwMDA4NzI5NTgDAAAABjEwMDE4OAQAAAABMgYAAAABMAcAAAADMTYwCAAAAAExCQAAAAEx</t>
        </is>
      </c>
      <c r="EK4" t="inlineStr">
        <is>
          <t>CgAAAAEwCwAAAAsxMTcyNTY2NTM3NAwAAAABMQ0AAAAIMS8xLzIwMjAQAAAACTgvMTYvMjAyMPNIGHjyQdgIpODuePJB2AgtQ0lRLkxTRTpUU0NPLklRX0RBX0NGLjk5Ny4zMS8xMi8yMDE5Li5GLkdCUC5DAQAAADBQBgACAAAABDEyMzEBCAAAAAUAAAABMQEAAAAKMTg0NzgyNTE0OAMAAAACNTUCAAAABDIxNjAEAAAAATEHAAAACjEyLzMxLzIwMTkIAAAACTgvMTYvMjAyMAkAAAABMNoUlnfyQdgIOdDmePJB2AggQ0lRLk5ZU0U6S08uSVFfVk9MVU1FLjE2LzAyLzIwMTgBAAAAEmgAAAIAAAAHMTcuMjAyMwAoK0J18kHYCDy7WHbyQdgILUNJUS5OQVNEQVFHUzpUU0xBLklRX0xBU1RTQUxFUFJJQ0UuMjgvMDIvMjAxOQEAAAAQxqIBAgAAAAYzMTkuODgACA9+U/JB2AjTPyxx8kHYCClDSVEuTllTRTpNQU5VLklRX0xBU1RTQUxFUFJJQ0UuMzEvMTIvMjAxNgEAAADdaw0AAgAAAAUxNC4yNQDRg35T8kHYCBO2JXHyQdgILUNJUS5OWVNFOk1BTlUuSVFfRUJJVC45OTYuMzAvMDQvMjAyMC4uRi5HQlAuQwEAAADdaw0AAgAAAAYxNS4yNTQBCAAAAAUAAAABMQEAAAAKMTg2MTczNjg2OQMAAAACNTUCAAAAAzQwMAQAAAABMQcAAAAJNC8zMC8yMDIwCAAAAAk4LzE2LzIwMjAJAAAAATC8WAdL8kHYCA4FpVnyQdgINENJUS5OWVNFOlJBQ0UuSVFfVE9UQUxfTElBQi4xMDAwLjMwLzA0LzIwMjAuLkYuRVVSLkMBAAAA</t>
        </is>
      </c>
      <c r="EL4" t="inlineStr">
        <is>
          <t>PYKwEAIAAAAIMzk1OS4wODQBCAAAAAUAAAABMQEAAAAKMjAxNTYzOTgyMgMAAAACNTACAAAABDEyNzYEAAAAATEHAAAACTQvMzAvMjAyMAgAAAAJOC8xNi8yMDIwCQAAAAEw2QoHS/JB2AgPN5pZ8kHYCDJDSVEuTllTRTpNQU5VLklRX0xUX0lOVkVTVC45OTkuMzAvMDQvMjAyMC4uRi5HQlAuQwEAAADdaw0AAgAAAAQ0LjQ5AQgAAAAFAAAAATEBAAAACjE5ODU4NDUwMjkDAAAAAjU1AgAAAAQxMDU0BAAAAAExBwAAAAk0LzMwLzIwMjAIAAAACTgvMTYvMjAyMAkAAAABMLxYB0vyQdgIi4CVWfJB2AggQ0lRLk5ZU0U6S08uSVFfVk9MVU1FLjAyLzAyLzIwMTgBAAAAEmgAAAIAAAAIMTIuOTEyMzEAKCtCdfJB2Ajwy1l28kHYCCdDSVEuJEFFREtHUy5JUV9MQVNUU0FMRVBSSUNFLjMwLzA0LzIwMTkBAAAAJetaAAIAAAALMC4wNTI1ODQxMDkAqiQlVfJB2AhJGINZ8kHYCClDSVEuTllTRTpSQUNFLklRX0xBU1RTQUxFUFJJQ0UuMTkvMTAvMjAxOAEAAAA9grAQAgAAAAYxMTYuNTEAQ5iFUvJB2AgY9BVx8kHYCDZDSVEuTkFTREFRR1M6VFNMQS5JUV9UT1RBTF9DTC4yMDAwLjMxLzEyLzIwMTkuLkYuVVNELkMBAAAAEMaiAQIAAAAFMTAxNDYBCAAAAAUAAAABMQEAAAAKMTk4OTQ1MzEzMAMAAAADMTYwAgAAAAQxMDA5BAAAAAExBwAAAAoxMi8zMS8yMDE5CAAAAAk4LzE2LzIwMjAJAAAAATAcrRd48kHYCGfd+Hjy</t>
        </is>
      </c>
      <c r="EM4" t="inlineStr">
        <is>
          <t>QdgINkNJUS5OWVNFOk1BTlUuSVFfRVFVSVRZX01FVEhPRC45OTYuMzAvMDQvMjAyMC4uRi5HQlAuQwEAAADdaw0AAwAAAAAAvFgHS/JB2Ai7eZBZ8kHYCDBDSVEuTkFTREFRR1M6Q0FLRS5JUV9TR0EuOTk2LjMxLzEyLzIwMTkuLkYuVVNELkMBAAAACOAEAAIAAAAHMjU2LjQ2MwEIAAAABQAAAAExAQAAAAoxODMwMzg2OTg2AwAAAAMxNjACAAAAAjIzBAAAAAExBwAAAAoxMi8zMS8yMDE5CAAAAAk4LzE2LzIwMjAJAAAAATAeIhh48kHYCIB973jyQdgIO0NJUS5OQVNEQVFHUzpDQUtFLklRX0RBX01FRElBTl9FU1QuMTAwMi4zMC8wNC8yMDIwLi5GLlVTRC5DAQAAAAjgBAACAAAAAzEwMQEOAAAABQAAAAEzAQAAAAEwAgAAAAoxMDAyMjI0MjIzAwAAAAYxMTQxOTAEAAAAATIGAAAAATAHAAAAAzE2MAgAAAABMQkAAAABMQoAAAABMAsAAAALMTE4ODUxNjE3NDIMAAAAATENAAAACDUvMS8yMDIwEAAAAAk4LzE2LzIwMjD/b8pM8kHYCP1HqVnyQdgIIUNJUS5MU0U6VFNDTy5JUV9WT0xVTUUuMTMvMDQvMjAxOAEAAAAwUAYAAgAAAAg0OC45MjAzOABBUkJ18kHYCKtHUXbyQdgIQUNJUS5OWVNFOk1BTlUuSVFfTUlOT1JJVFlfSU5URVJFU1RfVE9UQUwuMjAwMC4zMC8wNC8yMDIwLi5GLkdCUC5DAQAAAN1rDQADAAAAAAC8WAdL8kHYCF8mmVnyQdgIJ0NJUS4kQUVESU5SLklRX0xBU1RTQUxFUFJJQ0UuMzAvMDQv</t>
        </is>
      </c>
      <c r="EN4" t="inlineStr">
        <is>
          <t>MjAyMAEAAAAl61oAAgAAAAswLjA0ODkwMDY5OQCV/SRV8kHYCKL5hVnyQdgIJkNJUS5OQVNEQVFHUzpUU0xBLklRX1ZPTFVNRS4wNi8wOS8yMDE5AQAAABDGogECAAAACDQuMTg5MzcyAKPWJFXyQdgIbQ3CcvJB2AgjQ0lRLiVUQ01TWTEwLklRX0xBU1RTQUxFUFJJQ0UuNDM0NjUBAAAAHR8oAgIAAAAEMi42OQBBUkJ18kHYCNh9S3byQdgIKENJUS5MU0U6U0ZPUi5JUV9MQVNUU0FMRVBSSUNFLjE3LzA4LzIwMTgBAAAAy1PkIQMAAAAAADq/hVLyQdgIpqAQcfJB2AghQ0lRLkxTRTpUU0NPLklRX1ZPTFVNRS4wNC8wNS8yMDE4AQAAADBQBgACAAAACDQ5LjAzMDE1ACnmhVLyQdgIyMIFcfJB2AghQ0lRLkxTRTpUU0NPLklRX1ZPTFVNRS4wMi8xMS8yMDE4AQAAADBQBgACAAAACDIwLjIzNjY2AMfif1PyQdgIuVIXcfJB2AgyQ0lRLk5BU0RBUUdTOkNBS0UuSVFfREFfQ0YuOTk2LjMxLzEyLzIwMTkuLkYuVVNELkMBAAAACOAEAAIAAAAGODIuODM1AQgAAAAFAAAAATEBAAAACjE4MzAzODY5ODYDAAAAAzE2MAIAAAAEMjE2MAQAAAABMQcAAAAKMTIvMzEvMjAxOQgAAAAJOC8xNi8yMDIwCQAAAAEw2hSWd/JB2Ag50OZ48kHYCCRDSVEuXlNQWC5JUV9MQVNUU0FMRVBSSUNFLjMxLzA1LzIwMTgBAAAAm7goAAIAAAAQMjcwNS4yNzQ3NTE2MjQ4MwC1vDdS8kHYCJIGCHPyQdgIIkNJUS5OWVNFOlJBQ0UuSVFfVk9M</t>
        </is>
      </c>
      <c r="EO4" t="inlineStr">
        <is>
          <t>VU1FLjAxLzAzLzIwMTkBAAAAPYKwEAIAAAAHMC40NTIwMQCkvH9T8kHYCC2Cu3LyQdgINkNJUS5FVVIuSVFfRlVMTF9DVVJWRV9BTk5VQUwuQUxMQ09SUC5IWS4yMFkuMzAvMDQvMjAyMAEAAAAAAAAAAgAAAAkwLjA3NTkwNTIAqiQlVfJB2Ah5boZZ8kHYCCRDSVEuXlNQWC5JUV9MQVNUU0FMRVBSSUNFLjI5LzExLzIwMTkBAAAAm7goAAIAAAAQMzE0MC45ODA2Mjc3MDI1NAC1vDdS8kHYCCnqEXPyQdgIRENJUS5OQVNEQVFHUzpUU0xBLklRX01JTk9SSVRZX0lOVEVSRVNUX1RPVEFMLjk5Ni4zMS8xMi8yMDE5Li5GLlVTRC5DAQAAABDGogEDAAAAAACE1Bd48kHYCKIu9njyQdgILUNJUS5OQVNEQVFHUzpUU0xBLklRX0xBU1RTQUxFUFJJQ0UuMzEvMDcvMjAxNQEAAAAQxqIBAgAAAAYyNjYuMTUAuZR/U/JB2AgPmiFx8kHYCBlDSVEuLklRX1ZPTFVNRS4yNy8wNy8yMDE4BQAAAAAAAAAIAAAAFChJbnZhbGlkIElkZW50aWZpZXIpUUqFUvJB2Ag89Q5x8kHYCDpDSVEuTkFTREFRR1M6VFNMQS5JUV9JTlRFUkVTVF9FWFAuMjAwMC4zMS8xMi8yMDE5Li5GLlVTRC5DAQAAABDGogECAAAACC03NDguMTgzAQgAAAAFAAAAATEBAAAACjE5ODk0NTMxMzADAAAAAzE2MAIAAAACODIEAAAAATEHAAAACjEyLzMxLzIwMTkIAAAACTgvMTYvMjAyMAkAAAABMNoUlnfyQdgISfzkePJB2AgoQ0lRLkxTRTpTRk9SLklRX0xB</t>
        </is>
      </c>
      <c r="EP4" t="inlineStr">
        <is>
          <t>U1RTQUxFUFJJQ0UuMDMvMDQvMjAyMAEAAADLU+QhAgAAAAQxLjQ1AAHofVPyQdgIu6JeWfJB2AgtQ0lRLk5BU0RBUUdTOkNBS0UuSVFfTEFTVFNBTEVQUklDRS4xMS8wMS8yMDE5AQAAAAjgBAACAAAABTQ2LjExAKS8f1PyQdgI/6oicfJB2Ag6Q0lRLk5BU0RBUUdTOkNBS0UuSVFfRVFVSVRZX01FVEhPRC45OTguMzAvMDQvMjAyMC4uRi5VU0QuQwEAAAAI4AQAAgAAAAY1OS41MjEBCAAAAAUAAAABMQEAAAAKMjAyMTU4MTQwOQMAAAADMTYwAgAAAAQzMDYzBAAAAAExBwAAAAk0LzMwLzIwMjAIAAAACTgvMTYvMjAyMAkAAAABMANJykzyQdgI0SuQWfJB2AglQ0lRLl5DT01QLklRX0xBU1RTQUxFUFJJQ0UuMzAvMDkvMjAxNwEAAACJuCgAAgAAAAc2NDk1Ljk2ALW8N1LyQdgIZ9kJc/JB2AghQ0lRLkxTRTpTRk9SLklRX1ZPTFVNRS4yMy8wMy8yMDE4AQAAAMtT5CEDAAAAAAAoK0J18kHYCNEZU3byQdgINkNJUS5OQVNEQVFHUzpDQUtFLklRX1RPVEFMX1JFVi45OTcuMzAvMDQvMjAyMC4uRi5VU0QuQwEAAAAI4AQAAgAAAAgyMjc1LjcxOQEIAAAABQAAAAExAQAAAAoxOTQ4MTc2NjYyAwAAAAMxNjACAAAAAjI4BAAAAAExBwAAAAk0LzMwLzIwMjAIAAAACTgvMTYvMjAyMAkAAAABMP9vykzyQdgI7CueWfJB2AgpQ0lRLk5ZU0U6TUFOVS5JUV9MQVNUU0FMRVBSSUNFLjIwLzA5LzIwMTkBAAAA3WsNAAIAAAAE</t>
        </is>
      </c>
      <c r="EQ4" t="inlineStr">
        <is>
          <t>MTcuNQAFXX5T8kHYCAhWK3HyQdgIJkNJUS5OQVNEQVFHUzpDQUtFLklRX1ZPTFVNRS4yOS8xMi8yMDE3AQAAAAjgBAACAAAACDAuOTcwMzg2ACgrQnXyQdgIqthcdvJB2AgkQ0lRLl5BU1guSVFfTEFTVFNBTEVQUklDRS4xMy8wNC8yMDE4AQAAAB9T6wECAAAACzQwMDEuMzMwMDU1ANgt3nTyQdgIbdxFdvJB2AghQ0lRLkxTRTpUU0NPLklRX1ZPTFVNRS4wMy8wMS8yMDIwAQAAADBQBgACAAAACDE1LjkxMDc0AJX9JFXyQdgIAuZ3WfJB2AgoQ0lRLkxTRTpUU0NPLklRX0xBU1RTQUxFUFJJQ0UuMzEvMDEvMjAxNgEAAAAwUAYAAgAAAAUxLjczNADe0n5T8kHYCAdHI3HyQdgIMkNJUS5OWVNFOk1BTlUuSVFfTFRfSU5WRVNULjk5Ni4zMS8xMi8yMDE5Li5GLkdCUC5DAQAAAN1rDQADAAAAAAA7hhd48kHYCMbF+XjyQdgIIkNJUS5OWVNFOlJBQ0UuSVFfVk9MVU1FLjEzLzA5LzIwMTkBAAAAPYKwEAIAAAAIMC41NjU2NTkAJWG1U/JB2Aj5RLxy8kHYCCBDSVEuLklRX0xBU1RTQUxFUFJJQ0UuMzEvMDMvMjAxOQUAAAAAAAAACAAAABQoSW52YWxpZCBJZGVudGlmaWVyKSC3MlLyQdgIarkqc/JB2AguQ0lRLkxTRTpUU0NPLklRX0xBU1RTQUxFUFJJQ0UuMjMvMDIvMjAxOS5HQlAuQwEAAAAwUAYAAgAAAAUyLjIyOAAVIspM8kHYCDkwYHbyQdgIMkNJUS5OWVNFOktPLklRX1RPVEFMX0xJQUIuMTAwMC4zMC8wNC8y</t>
        </is>
      </c>
      <c r="ER4" t="inlineStr">
        <is>
          <t>MDIwLi5GLlVTRC5DAQAAABJoAAACAAAABTY1MjgzAQgAAAAFAAAAATEBAAAACjIwMTY3OTEyNDUDAAAAAzE2MAIAAAAEMTI3NgQAAAABMQcAAAAJNC8zMC8yMDIwCAAAAAk4LzE2LzIwMjAJAAAAATADScpM8kHYCBkQmlnyQdgIMENJUS5MU0U6VFNDTy5JUV9JTkNfVEFYLjIwMDAuMzEvMTIvMjAxOS4uRi5HQlAuQwEAAAAwUAYAAgAAAAMzOTkBCAAAAAUAAAABMQEAAAAKMTk4Njc5MzI0MAMAAAACNTUCAAAAAjc1BAAAAAExBwAAAAoxMi8zMS8yMDE5CAAAAAk4LzE2LzIwMjAJAAAAATDaFJZ38kHYCN8o6njyQdgIK0NJUS5OWVNFOktPLklRX0VCSVQuOTk4LjMxLzEyLzIwMTkuLkYuVVNELkMBAAAAEmgAAAIAAAAEOTcyMwEIAAAABQAAAAExAQAAAAoxOTQ2NDMwNzgyAwAAAAMxNjACAAAAAzQwMAQAAAABMQcAAAAKMTIvMzEvMjAxOQgAAAAJOC8xNi8yMDIwCQAAAAEwHiIYePJB2AhYI+x48kHYCEFDSVEuTkFTREFRR1M6VFNMQS5JUV9UT1RBTF9DT01NT05fRVFVSVRZLjIwMDAuMzEvMTIvMjAxOS4uRi5VU0QuQwEAAAAQxqIBAgAAAAQ2MDQwAQgAAAAFAAAAATEBAAAACjE5ODk0NTMxMzADAAAAAzE2MAIAAAAEMTAwNgQAAAABMQcAAAAKMTIvMzEvMjAxOQgAAAAJOC8xNi8yMDIwCQAAAAEwHvsXePJB2AgZgvR48kHYCCFDSVEuTFNFOlNGT1IuSVFfVk9MVU1FLjA0LzAxLzIwMTkBAAAAy1PkIQIAAAAI</t>
        </is>
      </c>
      <c r="ES4" t="inlineStr">
        <is>
          <t>MC4wNjkxNjUAx+J/U/JB2Ajqkrxy8kHYCDlDSVEuTkFTREFRR1M6Q0FLRS5JUV9TSEFSRVNPVVRTVEFORElOR19PVVQuMzAvMTIvMjAxNC5VU0QBAAAACOAEAAIAAAAJNTEuNjYwMzA3AEdgF3jyQdgI1MUAefJB2Ag1Q0lRLk5ZU0U6TUFOVS5JUV9TSEFSRVNPVVRTVEFORElOR19PVVQuMzAvMDYvMjAxOS5HQlABAAAA3WsNAAIAAAAJMTY0LjUyNjM5AANJykzyQdgIXWlhdvJB2AgqQ0lRLkxTRTpUU0NPLklRX0dQLjk5OS4zMS8xMi8yMDE5Li5GLkdCUC5DAQAAADBQBgACAAAABDI3MjEBCAAAAAUAAAABMQEAAAAKMTk2ODczNjU1OQMAAAACNTUCAAAAAjEwBAAAAAExBwAAAAoxMi8zMS8yMDE5CAAAAAk4LzE2LzIwMjAJAAAAATAeIhh48kHYCJqO8HjyQdgIGUNJUS4uSVFfQ09NUEFOWV9OQU1FX0xPTkcFAAAAAAAAAAgAAAAUKEludmFsaWQgSWRlbnRpZmllcin4XS9S8kHYCD7IwVnyQdgIJENJUS5eU1BYLklRX0xBU1RTQUxFUFJJQ0UuMTcvMDgvMjAxOAEAAACbuCgAAgAAABAyODUwLjEzMTYxMTYwNDA2AIrFN1HyQdgIBOUTc/JB2AggQ0lRLi5JUV9MQVNUU0FMRVBSSUNFLjI2LzA0LzIwMTkFAAAAAAAAAAgAAAAUKEludmFsaWQgSWRlbnRpZmllcinntDZR8kHYCIkiS3PyQdgIKUNJUS5OWVNFOk1BTlUuSVFfTEFTVFNBTEVQUklDRS4yMi8xMS8yMDE5AQAAAN1rDQACAAAABTE2LjU4AOg1flPyQdgI</t>
        </is>
      </c>
      <c r="ET4" t="inlineStr">
        <is>
          <t>iFAtcfJB2AgtQ0lRLk5BU0RBUUdTOkNBS0UuSVFfTEFTVFNBTEVQUklDRS4yOS8xMi8yMDE3AQAAAAjgBAACAAAABTQ4LjE4ACgrQnXyQdgIqthcdvJB2Ag2Q0lRLk5ZU0U6S08uSVFfRVNUX0VQU19HUk9XVEhfNVlSX0hJR0guNjAwMC4zMC8wNC8yMDIwAQAAABJoAAACAAAAATgBDgAAAAUAAAABNwEAAAAHMjYwMTIwMQIAAAAFMjIyMDgDAAAABjEwMDE2OQQAAAABMgYAAAABMAcAAAABMAgAAAABMAkAAAABMQoAAAABMAsAAAALMTE4OTE1MTY3MTQMAAAAATgNAAAACDUvMS8yMDIwEAAAAAk0LzMwLzIwMjCxryRV8kHYCKKCf1nyQdgIPkNJUS5OQVNEQVFHUzpDQUtFLklRX0NBUEVYX01FRElBTl9FU1QuMTAwMi4zMS8xMi8yMDE5Li5GLlVTRC5DAQAAAAjgBAACAAAABC0xMzUBDgAAAAUAAAABMwEAAAABMAIAAAAKMTAwMjIyNDIyMgMAAAAGMTA0MDkxBAAAAAEyBgAAAAEwBwAAAAMxNjAIAAAAATEJAAAAATEKAAAAATALAAAACzExNjU5MDkyNTMzDAAAAAExDQAAAAgxLzEvMjAyMBAAAAAJOC8xNi8yMDIwOzyWd/JB2AjggeZ48kHYCCJDSVEuTllTRTpSQUNFLklRX1ZPTFVNRS4xNy8wNS8yMDE5AQAAAD2CsBACAAAACDAuMjYyNjExACVhtVPyQdgIGtC7cvJB2Ag0Q0lRLk5ZU0U6UkFDRS5JUV9QUkVGX0VRVUlUWS45OTkuMzAvMDQvMjAyMC4uRi5FVVIuQwEAAAA9grAQAwAAAAAA2QoHS/JB2AjIbptZ</t>
        </is>
      </c>
      <c r="EU4" t="inlineStr">
        <is>
          <t>8kHYCCZDSVEuTkFTREFRR1M6VFNMQS5JUV9WT0xVTUUuMzAvMTEvMjAxOAEAAAAQxqIBAgAAAAg1LjYyODg5NQDH4n9T8kHYCAt5H3HyQdgIOUNJUS5OQVNEQVFHUzpDQUtFLklRX1NIQVJFU09VVFNUQU5ESU5HX09VVC4zMS8xMi8yMDE5LlVTRAEAAAAI4AQAAgAAAAk0NC42MzM3ODkAW5PiTfJB2AjMDl528kHYCCRDSVEuXlNQWC5JUV9MQVNUU0FMRVBSSUNFLjE4LzA1LzIwMTgBAAAAm7goAAIAAAAQMjcxMi45NzQ3MTM1NjA2NACKxTdR8kHYCPKAFHPyQdgIJkNJUS5OQVNEQVFHUzpUU0xBLklRX1ZPTFVNRS4xOS8xMC8yMDE4AQAAABDGogECAAAACDkuMzc1NTQ5AEOYhVLyQdgIbRsWcfJB2AgnQ0lRLk5ZU0U6S08uSVFfTEFTVFNBTEVQUklDRS4xMi8xMC8yMDE4AQAAABJoAAACAAAABTQ0LjY4AEOYhVLyQdgIL6YVcfJB2AgxQ0lRLk5ZU0U6S08uSVFfVE9UQUxfUkVWLjIwMDAuMzAvMDQvMjAyMC4uRi5VU0QuQwEAAAASaAAAAgAAAAUzNzE3MwEIAAAABQAAAAExAQAAAAoyMDMwMzc2ODk3AwAAAAMxNjACAAAAAjI4BAAAAAExBwAAAAk0LzMwLzIwMjAIAAAACTgvMTYvMjAyMAkAAAABMANJykzyQdgIMmmdWfJB2AgpQ0lRLk5ZU0U6UkFDRS5JUV9MQVNUU0FMRVBSSUNFLjMwLzA0LzIwMTUBAAAAPYKwEAMAAAAAAKS8f1PyQdgIKisfcfJB2AggQ0lRLi5JUV9MQVNUU0FMRVBSSUNFLjA4LzAyLzIw</t>
        </is>
      </c>
      <c r="EV4" t="inlineStr">
        <is>
          <t>MTkFAAAAAAAAAAgAAAAUKEludmFsaWQgSWRlbnRpZmllcim9UDdR8kHYCBbFV3PyQdgILkNJUS5MU0U6U0ZPUi5JUV9MQVNUU0FMRVBSSUNFLjMxLzEyLzIwMTkuR0JQLkMBAAAAy1PkIQIAAAAFMS45MjUAFSLKTPJB2Aj0wF128kHYCDxDSVEuTllTRTpNQU5VLklRX1RPVEFMX0NPTU1PTl9FUVVJVFkuOTk3LjMxLzEyLzIwMTkuLkYuR0JQLkMBAAAA3WsNAAIAAAAHNDU4LjI4MgEIAAAABQAAAAExAQAAAAoxOTEwMjQ3NDAzAwAAAAI1NQIAAAAEMTAwNgQAAAABMQcAAAAKMTIvMzEvMjAxOQgAAAAJOC8xNi8yMDIwCQAAAAEwHvsXePJB2Ahp5/N48kHYCChDSVEuTFNFOlNGT1IuSVFfTEFTVFNBTEVQUklDRS4wNS8wMS8yMDE4AQAAAMtT5CEDAAAAAAAoK0J18kHYCJpjXHbyQdgIJUNJUS5eQ09NUC5JUV9MQVNUU0FMRVBSSUNFLjAyLzAyLzIwMTgBAAAAibgoAAIAAAAHNzI0MC45NQDYLd508kHYCLgERnbyQdgIOENJUS5MU0U6U0ZPUi5JUV9FQklUX01FRElBTl9FU1QuNjAwMC4zMS8xMi8yMDE5Li5GLkdCUC5DAQAAAMtT5CECAAAAEDQ4Ljc2OTE0MzMyMzI2NTIBDgAAAAUAAAACMTEBAAAAATACAAAABzM5MDQ5OTEDAAAABjEwMDIxNgQAAAABMwYAAAABMAcAAAACNTUIAAAAATEJAAAAATEKAAAAATALAAAACzExODM0NTYwNzQ0DAAAAAIxMg0AAAAIMS8xLzIwMjAQAAAACTgvMTYvMjAyMPNIGHjyQdgI</t>
        </is>
      </c>
      <c r="EW4" t="inlineStr">
        <is>
          <t>K7/sePJB2AglQ0lRLl5DT01QLklRX0xBU1RTQUxFUFJJQ0UuMjAvMDMvMjAyMAEAAACJuCgAAgAAAAc2ODc5LjUyAEkFM1LyQdgIpcK8WfJB2AgpQ0lRLk5ZU0U6TUFOVS5JUV9MQVNUU0FMRVBSSUNFLjMwLzAzLzIwMTgBAAAA3WsNAAIAAAAEMTkuMgAoK0J18kHYCLNYUnbyQdgIJUNJUS5eQ09NUC5JUV9MQVNUU0FMRVBSSUNFLjMxLzEwLzIwMTgBAAAAibgoAAIAAAAGNzMwNS45AAmWN1LyQdgIgIsJc/JB2AgmQ0lRLk5BU0RBUUdTOlRTTEEuSVFfVk9MVU1FLjAyLzAyLzIwMTgBAAAAEMaiAQIAAAAIMy43MDQ4MzYAKCtCdfJB2Ajl8ll28kHYCDlDSVEuTFNFOlNGT1IuSVFfRVNUX0VQU19HUk9XVEhfNVlSX01FRElBTi42MDAwLjMwLzA0LzIwMjABAAAAy1PkIQIAAAACMjQBDgAAAAUAAAABNwEAAAAJNTgyMDIxMTU2AgAAAAoxMDA0MzE2MDQ4AwAAAAYxMDAxNjgEAAAAATMGAAAAATAHAAAAATAIAAAAATAJAAAAATEKAAAAATALAAAACzExODQ4MjAyNTc0DAAAAAE4DQAAAAg1LzEvMjAyMBAAAAAJNC8zMC8yMDIwsa8kVfJB2Aiign9Z8kHYCClDSVEuTllTRTpSQUNFLklRX0xBU1RTQUxFUFJJQ0UuMDMvMDgvMjAxOAEAAAA9grAQAgAAAAYxMjQuODQAOr+FUvJB2AgWkQ9x8kHYCCFDSVEuTFNFOlRTQ08uSVFfVk9MVU1FLjAyLzA4LzIwMTkBAAAAMFAGAAIAAAAIMzEuODYxMDkAlf0kVfJB2AhhZr5y</t>
        </is>
      </c>
      <c r="EX4" t="inlineStr">
        <is>
          <t>8kHYCDBDSVEuTFNFOlNGT1IuSVFfVE9UQUxfQ0EuOTk4LjMxLzEyLzIwMTkuLkYuR0JQLkMBAAAAy1PkIQMAAAAAADuGF3jyQdgItOj7ePJB2AgkQ0lRLl5BU1guSVFfTEFTVFNBTEVQUklDRS4yNS8wNS8yMDE4AQAAAB9T6wECAAAACzQyNTUuMTk2MzM4AIrFN1HyQdgIevUbc/JB2AgkQ0lRLl5TUFguSVFfTEFTVFNBTEVQUklDRS4yOC8wMi8yMDE5AQAAAJu4KAACAAAAEDI3ODQuNDkxMzU4NTIxMjgASQUzUvJB2Aj9twdz8kHYCCRDSVEuXlNQWC5JUV9MQVNUU0FMRVBSSUNFLjMwLzExLzIwMTgBAAAAm7goAAIAAAAQMjc2MC4xNzQyNTY1NjMxNgAJljdS8kHYCMxvE3PyQdgIKUNJUS5OWVNFOk1BTlUuSVFfTEFTVFNBTEVQUklDRS4zMS8wNS8yMDE2AQAAAN1rDQACAAAABTE3LjA3AMGqflPyQdgIgTAkcfJB2AgtQ0lRLk5BU0RBUUdTOkNBS0UuSVFfTEFTVFNBTEVQUklDRS4xNC8wNi8yMDE5AQAAAAjgBAACAAAABTQ1LjM3AMGqflPyQdgIzYkncfJB2AgkQ0lRLl5TUFguSVFfTEFTVFNBTEVQUklDRS4zMS8xMi8yMDE1AQAAAJu4KAACAAAAEDIwNDMuOTM2ODYyNjYwNzIAoJ43UfJB2AijyAhz8kHYCC1DSVEuTkFTREFRR1M6Q0FLRS5JUV9MQVNUU0FMRVBSSUNFLjE1LzExLzIwMTkBAAAACOAEAAIAAAAFNDQuMDUA6DV+U/JB2AiUKS1x8kHYCCdDSVEuJEFFREVVUi5JUV9MQVNUU0FMRVBSSUNFLjMx</t>
        </is>
      </c>
      <c r="EY4" t="inlineStr">
        <is>
          <t>LzEyLzIwMTYBAAAAJetaAAIAAAALMy44NzY5MTMzMzMAFSLKTPJB2AgD01528kHYCBlDSVEuLklRX1ZPTFVNRS4xMy8wNC8yMDE4BQAAAAAAAAAIAAAAFChJbnZhbGlkIElkZW50aWZpZXIpGN1BdfJB2AjUvFF28kHYCChDSVEuTFNFOlRTQ08uSVFfTEFTVFNBTEVQUklDRS4yMC8xMi8yMDE5AQAAADBQBgACAAAABTIuNTE5AOg1flPyQdgIVjoucfJB2Ag2Q0lRLk5ZU0U6S08uSVFfQ0FTSF9TVF9JTlZFU1QuMTAwMC4zMS8xMi8yMDE5Li5GLlVTRC5DAQAAABJoAAACAAAABTE1OTY0AQgAAAAFAAAAATEBAAAACjE5NDY0MzA3ODEDAAAAAzE2MAIAAAAEMTAwMgQAAAABMQcAAAAKMTIvMzEvMjAxOQgAAAAJOC8xNi8yMDIwCQAAAAEwO4YXePJB2AhUGf948kHYCC1DSVEuTkFTREFRR1M6Q0FLRS5JUV9MQVNUU0FMRVBSSUNFLjI2LzAxLzIwMTgBAAAACOAEAAIAAAAFNTAuMDUAKCtCdfJB2Aj7aFp28kHYCDVDSVEuTllTRTpSQUNFLklRX1RPVEFMX0FTU0VUUy45OTguMzEvMTIvMjAxOS4uRi5FVVIuQwEAAAA9grAQAgAAAAgzODQ5LjYwNAEIAAAABQAAAAExAQAAAAoxOTQ3NDQ0MTg0AwAAAAI1MAIAAAAEMTAwNwQAAAABMQcAAAAKMTIvMzEvMjAxOQgAAAAJOC8xNi8yMDIwCQAAAAEwO4YXePJB2Ah5/fp48kHYCCZDSVEuTkFTREFRR1M6Q0FLRS5JUV9WT0xVTUUuMTEvMTAvMjAxOQEAAAAI4AQAAgAAAAgw</t>
        </is>
      </c>
      <c r="EZ4" t="inlineStr">
        <is>
          <t>LjY2ODk5NACV/SRV8kHYCMXVwHLyQdgIMENJUS5MU0U6VFNDTy5JUV9DT1NUX1JFVi45OTkuMzAvMDQvMjAyMC4uRi5HQlAuQwEAAAAwUAYAAgAAAAU2MDM5MwEIAAAABQAAAAExAQAAAAoxOTY4NzM2NTYzAwAAAAI1NQIAAAABMQQAAAABMQcAAAAJNC8zMC8yMDIwCAAAAAk4LzE2LzIwMjAJAAAAATDJMQdL8kHYCLXunlnyQdgIJ0NJUS5OWVNFOktPLklRX0xBU1RTQUxFUFJJQ0UuMjUvMTAvMjAxOQEAAAASaAAAAgAAAAU1My43NQAFXX5T8kHYCMlmLHHyQdgIL0NJUS5OWVNFOktPLklRX1RPVEFMX0NMLjk5OC4zMC8wNC8yMDIwLi5GLlVTRC5DAQAAABJoAAACAAAABTI3MTk0AQgAAAAFAAAAATEBAAAACjIwMTY3OTEyNTADAAAAAzE2MAIAAAAEMTAwOQQAAAABMQcAAAAJNC8zMC8yMDIwCAAAAAk4LzE2LzIwMjAJAAAAATADScpM8kHYCNhSl1nyQdgIN0NJUS5OQVNEQVFHUzpUU0xBLklRX1RPVEFMX0xJQUIuOTk4LjMwLzA0LzIwMjAuLkYuVVNELkMBAAAAEMaiAQIAAAAIMjMwMjMuMDUBCAAAAAUAAAABMQEAAAAKMjAxMzkwNzQ3MAMAAAADMTYwAgAAAAQxMjc2BAAAAAExBwAAAAk0LzMwLzIwMjAIAAAACTgvMTYvMjAyMAkAAAABMLxYB0vyQdgIBl6aWfJB2AgnQ0lRLiRBRURJUlIuSVFfTEFTVFNBTEVQUklDRS4zMC8wNC8yMDE5AQAAACXrWgACAAAACDguNzRFLTA1AKokJVXyQdgIUGODWfJB2Agl</t>
        </is>
      </c>
      <c r="FA4" t="inlineStr">
        <is>
          <t>Q0lRLl5DT01QLklRX0xBU1RTQUxFUFJJQ0UuMTMvMDQvMjAxOAEAAACJuCgAAgAAAAc3MTA2LjY1ANgt3nTyQdgIpitGdvJB2AgrQ0lRLkxTRTpUU0NPLklRX1NHQS45OTkuMzEvMTIvMjAxOS4uRi5HQlAuQwEAAAAwUAYAAgAAAAQxMDg1AQgAAAAFAAAAATEBAAAACjE5Njg3MzY1NTkDAAAAAjU1AgAAAAIyMwQAAAABMQcAAAAKMTIvMzEvMjAxOQgAAAAJOC8xNi8yMDIwCQAAAAEwHiIYePJB2Ahly+948kHYCCZDSVEuTkFTREFRR1M6VFNMQS5JUV9WT0xVTUUuMjkvMTEvMjAxOQEAAAAQxqIBAgAAAAgyLjQ2NTYyOQCj1iRV8kHYCFhbwnLyQdgIPkNJUS5OWVNFOktPLklRX01JTk9SSVRZX0lOVEVSRVNUX1RPVEFMLjk5Ny4zMS8xMi8yMDE5Li5GLlVTRC5DAQAAABJoAAACAAAAAzIxMAEIAAAABQAAAAExAQAAAAoxODc1Nzk3ODA5AwAAAAMxNjACAAAABDEzMTIEAAAAATEHAAAACjEyLzMxLzIwMTkIAAAACTgvMTYvMjAyMAkAAAABMITUF3jyQdgIy1b2ePJB2AgkQ0lRLl5BU1guSVFfTEFTVFNBTEVQUklDRS4xNS8wNi8yMDE4AQAAAB9T6wECAAAACzQyMDkuOTQxNDE5AIrFN1HyQdgIgc4bc/JB2AgoQ0lRLkxTRTpTRk9SLklRX0xBU1RTQUxFUFJJQ0UuMjIvMDIvMjAxOQEAAADLU+QhAgAAAAMxLjMApLx/U/JB2AjD4iNx8kHYCC1DSVEuTkFTREFRR1M6VFNMQS5JUV9MQVNUU0FMRVBSSUNFLjEzLzA5</t>
        </is>
      </c>
      <c r="FB4" t="inlineStr">
        <is>
          <t>LzIwMTkBAAAAEMaiAQIAAAAFMjQ1LjIABV1+U/JB2AgZLytx8kHYCC1DSVEuTllTRTpSQUNFLklRX0VCVC4xMDAzLjMxLzEyLzIwMTkuLkYuRVVSLkMBAAAAPYKwEAMAAAAAAB4iGHjyQdgInWDrePJB2AgqQ0lRLklRNTAwMjc1ODAuSVFfTEFTVFNBTEVQUklDRS4zMC8wNC8yMDIwAQAAADxc+wICAAAABTAuMjMzAKPWJFXyQdgIlSCGWfJB2AgyQ0lRLk5BU0RBUUdTOkNBS0UuSVFfUFJJQ0VfVk9MX0hJU1RfMllSLjMwLzA0LzIwMjABAAAACOAEAAIAAAAHNTAuMzM2NADiEiRV8kHYCKd5iVnyQdgIKUNJUS5OWVNFOk1BTlUuSVFfTEFTVFNBTEVQUklDRS4wNi8wMy8yMDIwAQAAAN1rDQACAAAABTE3LjA4AAHofVPyQdgI899dWfJB2AgoQ0lRLkxTRTpUU0NPLklRX0xBU1RTQUxFUFJJQ0UuMjAvMDkvMjAxOQEAAAAwUAYAAgAAAAUyLjQxNQAFXX5T8kHYCBkvK3HyQdgIJ0NJUS4kQUVEQ05ZLklRX0xBU1RTQUxFUFJJQ0UuMzEvMTIvMjAxOAEAAAAl61oAAgAAAAswLjUzNDA0NDgxMQDfBt508kHYCCaUSnbyQdgIKENJUS5MU0U6VFNDTy5JUV9MQVNUU0FMRVBSSUNFLjAzLzA4LzIwMTgBAAAAMFAGAAIAAAAFMi41OTUAOr+FUvJB2AgWkQ9x8kHYCChDSVEuJVRDTVNZMjAuSVFfTEFTVFNBTEVQUklDRS4zMC8wNC8yMDIwAQAAACAfKAICAAAABDEuMDUAo9YkVfJB2AgPTYRZ8kHYCCVDSVEuXkNPTVAuSVFf</t>
        </is>
      </c>
      <c r="FC4" t="inlineStr">
        <is>
          <t>TEFTVFNBTEVQUklDRS4zMC8wNC8yMDE3AQAAAIm4KAACAAAABzYwNDcuNjEAfKuFUfJB2Ahn2Qlz8kHYCCVDSVEuXkNPTVAuSVFfTEFTVFNBTEVQUklDRS4zMC8xMS8yMDE3AQAAAIm4KAACAAAABzY4NzMuOTcAtbw3UvJB2Ahssglz8kHYCDNDSVEuTllTRTpLTy5JUV9QUkVGX0VRVUlUWS4xMDAwLjMwLzA0LzIwMjAuLkYuVVNELkMBAAAAEmgAAAMAAAAAAANJykzyQdgI0yCbWfJB2AgZQ0lRLi5JUV9WT0xVTUUuMDkvMTEvMjAxOAUAAAAAAAAACAAAABQoSW52YWxpZCBJZGVudGlmaWVyKbmUf1PyQdgI6gcdcfJB2AgkQ0lRLl5TUFguSVFfTEFTVFNBTEVQUklDRS4zMS8wMy8yMDE4AQAAAJu4KAACAAAAEDI2NDAuODY1OTkwMzI5MjkAtbw3UvJB2AiSBghz8kHYCChDSVEuTllTRTpNQU5VLklRX0VQU19FU1QuNjAwMC4zMC8wNC8yMDIwAQAAAN1rDQACAAAABjAuMDE2NQEOAAAABQAAAAIxMQEAAAAJMjE1MDU1Mzg1AgAAAAczNjE3ODg1AwAAAAYxMDAxNzMEAAAAATMGAAAAATAHAAAAAjU1CAAAAAEwCQAAAAExCgAAAAEwCwAAAAsxMTg2ODYzMTAxMAwAAAACMTINAAAACDUvMS8yMDIwEAAAAAk0LzMwLzIwMjCxryRV8kHYCESKg1nyQdgIIUNJUS5MU0U6U0ZPUi5JUV9WT0xVTUUuMzEvMDgvMjAxOAEAAADLU+QhAwAAAAAAQ5iFUvJB2AhE2BFx8kHYCDpDSVEuTFNFOlNGT1IuSVFfVE9UQUxfREVCVF9D</t>
        </is>
      </c>
      <c r="FD4" t="inlineStr">
        <is>
          <t>VVJSRU5ULjk5Ny4zMS8xMi8yMDE5Li5GLkdCUC5DAQAAAMtT5CEDAAAAAAAcrRd48kHYCHEE+XjyQdgIMkNJUS5OWVNFOk1BTlUuSVFfVE9UQUxfQ0wuMjAwMC4zMS8xMi8yMDE5Li5GLkdCUC5DAQAAAN1rDQACAAAABzM4NC44OTEBCAAAAAUAAAABMQEAAAAKMTk5MzYyMTMyMgMAAAACNTUCAAAABDEwMDkEAAAAATEHAAAACjEyLzMxLzIwMTkIAAAACTgvMTYvMjAyMAkAAAABMBytF3jyQdgIpLb4ePJB2AgiQ0lRLk5ZU0U6UkFDRS5JUV9WT0xVTUUuMDIvMDIvMjAxOAEAAAA9grAQAgAAAAgxLjM5NTQ3NQAoK0J18kHYCOXyWXbyQdgIL0NJUS5MU0U6VFNDTy5JUV9JTkNfVEFYLjk5OS4zMS8xMi8yMDE5Li5GLkdCUC5DAQAAADBQBgACAAAAAzMwNgEIAAAABQAAAAExAQAAAAoxOTY4NzM2NTU5AwAAAAI1NQIAAAACNzUEAAAAATEHAAAACjEyLzMxLzIwMTkIAAAACTgvMTYvMjAyMAkAAAABMNztlXfyQdgIaNvpePJB2AgiQ0lRLk5ZU0U6TUFOVS5JUV9WT0xVTUUuMjAvMDMvMjAyMAEAAADdaw0AAgAAAAgwLjEzOTk2MQCV/SRV8kHYCKeSeVnyQdgIN0NJUS5OWVNFOlJBQ0UuSVFfREFfTUVESUFOX0VTVC42MDAxLjMxLzEyLzIwMTkuLkYuRVVSLkMBAAAAPYKwEAMAAAAAANoUlnfyQdgIewfoePJB2AgoQ0lRLkxTRTpTRk9SLklRX0xBU1RTQUxFUFJJQ0UuMzEvMDMvMjAxOQEAAADLU+QhAgAAAAQxLjI5</t>
        </is>
      </c>
      <c r="FE4" t="inlineStr">
        <is>
          <t>AAgPflPyQdgIyWYscfJB2AgqQ0lRLk5ZU0U6S08uSVFfRklTQ0FMX1kuMTAwMC4zMS8xMi8yMDE5Li5GAQAAABJoAAABAAAABDIwMTgA3wbedPJB2Ah9oEZ28kHYCCdDSVEuTllTRTpLTy5JUV9MQVNUU0FMRVBSSUNFLjIwLzAzLzIwMjABAAAAEmgAAAIAAAAEMzguMwAB6H1T8kHYCGhTXlnyQdgILUNJUS5OWVNFOk1BTlUuSVFfRUJJVC45OTguMzAvMDQvMjAyMC4uRi5HQlAuQwEAAADdaw0AAgAAAAY2Ny44NzUBCAAAAAUAAAABMQEAAAAKMTk4NTg0NTA0NQMAAAACNTUCAAAAAzQwMAQAAAABMQcAAAAJNC8zMC8yMDIwCAAAAAk4LzE2LzIwMjAJAAAAATC8WAdL8kHYCDO4pFnyQdgIMkNJUS5OWVNFOk1BTlUuSVFfTFRfSU5WRVNULjk5Ny4zMC8wNC8yMDIwLi5GLkdCUC5DAQAAAN1rDQADAAAAAAD/b8pM8kHYCCHPlVnyQdgIJENJUS5eU1BYLklRX0xBU1RTQUxFUFJJQ0UuMjgvMDYvMjAxOQEAAACbuCgAAgAAABAyOTQxLjc2MDYzNzQ1NzkzAHyrhVHyQdgIB60Sc/JB2AggQ0lRLi5JUV9MQVNUU0FMRVBSSUNFLjEyLzA3LzIwMTkFAAAAAAAAAAgAAAAUKEludmFsaWQgSWRlbnRpZmllcimGXYVR8kHYCHCtPHPyQdgIIUNJUS5MU0U6U0ZPUi5JUV9WT0xVTUUuMjkvMDYvMjAxOAEAAADLU+QhAwAAAAAAOr+FUvJB2AjbDwxx8kHYCCBDSVEuLklRX0xBU1RTQUxFUFJJQ0UuMDYvMDQvMjAxOAUAAAAAAAAA</t>
        </is>
      </c>
      <c r="FF4" t="inlineStr">
        <is>
          <t>CAAAABQoSW52YWxpZCBJZGVudGlmaWVyKVRa3HTyQdgI1nNBdvJB2Ag7Q0lRLk5ZU0U6UkFDRS5JUV9FQklUREFfTUVESUFOX0VTVC4xMDAxLjMxLzEyLzIwMTkuLkYuRVVSLkMBAAAAPYKwEAIAAAAGMTI3NC41AQ4AAAAFAAAAATMBAAAAATACAAAACjEwMDMyMjY4MDIDAAAABjEwMDE4OAQAAAABMwYAAAABMAcAAAACNTAIAAAAATEJAAAAATEKAAAAATALAAAACzExNzA1MjUxNTc2DAAAAAExDQAAAAgxLzEvMjAyMBAAAAAJOC8xNi8yMDIw80gYePJB2Aitue548kHYCCFDSVEuTFNFOlRTQ08uSVFfVk9MVU1FLjIzLzAzLzIwMTgBAAAAMFAGAAIAAAAIMzEuNjA0MzYAKCtCdfJB2AjRGVN28kHYCCZDSVEuTkFTREFRR1M6Q0FLRS5JUV9WT0xVTUUuMjIvMDIvMjAxOQEAAAAI4AQAAgAAAAgxLjQzNzkyNACkvH9T8kHYCP0TwHLyQdgIOENJUS5MU0U6VFNDTy5JUV9FQklUX01FRElBTl9FU1QuMTAwMS4zMS8xMi8yMDE5Li5GLkdCUC5DAQAAADBQBgACAAAACDI5NDEuNDU1AQ4AAAAFAAAAATMBAAAAATACAAAACjEwMDAyNjQ0OTgDAAAABjEwMDIxNgQAAAABMwYAAAABMAcAAAACNTUIAAAAATEJAAAAATEKAAAAATALAAAACzExNzIyMTA2NTY3DAAAAAExDQAAAAgxLzEvMjAyMBAAAAAJOC8xNi8yMDIw80gYePJB2Ag1mOx48kHYCDJDSVEuTllTRTpNQU5VLklRX0NPU1RfUkVWLjIwMDAuMzEvMTIvMjAxOS4u</t>
        </is>
      </c>
      <c r="FG4" t="inlineStr">
        <is>
          <t>Ri5HQlAuQwEAAADdaw0AAgAAAAY2NS43OTkBCAAAAAUAAAABMQEAAAAKMTk5MzYyMTMyMgMAAAACNTUCAAAAATEEAAAAATEHAAAACjEyLzMxLzIwMTkIAAAACTgvMTYvMjAyMAkAAAABMB77F3jyQdgIh5/xePJB2AgiQ0lRLk5ZU0U6UkFDRS5JUV9WT0xVTUUuMjQvMDUvMjAxOQEAAAA9grAQAgAAAAcwLjQ1MDg1ACVhtVPyQdgIGtC7cvJB2AgnQ0lRLiRBRURVR1guSVFfTEFTVFNBTEVQUklDRS4zMS8xMi8yMDE5AQAAACXrWgACAAAACzAuMDAwOTk2NzQ0AP4DQnXyQdgI1LZMdvJB2AgtQ0lRLk5BU0RBUUdTOlRTTEEuSVFfTEFTVFNBTEVQUklDRS4yNC8wNS8yMDE5AQAAABDGogECAAAABjE5MC42MwDBqn5T8kHYCBLuJnHyQdgILUNJUS5MU0U6VFNDTy5JUV9EQV9DRi45OTguMzAvMDQvMjAyMC4uRi5HQlAuQwEAAAAwUAYAAgAAAAQxMDg3AQgAAAAFAAAAATEBAAAACjE5Njg3MzY1NTkDAAAAAjU1AgAAAAQyMTYwBAAAAAExBwAAAAk0LzMwLzIwMjAIAAAACTgvMTYvMjAyMAkAAAABMMkxB0vyQdgIqTGqWfJB2Ag2Q0lRLkxTRTpTRk9SLklRX0RBX01FRElBTl9FU1QuMTAwMi4zMS8xMi8yMDE5Li5GLkdCUC5DAQAAAMtT5CEDAAAAAAA7PJZ38kHYCIbg53jyQdgIKENJUS4lVENNU1kwMi5JUV9MQVNUU0FMRVBSSUNFLjMxLzEyLzIwMTkBAAAAER8oAgIAAAAEMS41OADfBt508kHYCPsvS3byQdgIMUNJ</t>
        </is>
      </c>
      <c r="FH4" t="inlineStr">
        <is>
          <t>US5OQVNEQVFHUzpDQUtFLklRX0VCSVQuOTk5LjMxLzEyLzIwMTkuLkYuVVNELkMBAAAACOAEAAIAAAAHMTYzLjE4OAEIAAAABQAAAAExAQAAAAoxOTQ4MTc2NjgwAwAAAAMxNjACAAAAAzQwMAQAAAABMQcAAAAKMTIvMzEvMjAxOQgAAAAJOC8xNi8yMDIwCQAAAAEwHiIYePJB2AhYI+x48kHYCCpDSVEuTllTRTpLTy5JUV9HUC4yMDAwLjMwLzA0LzIwMjAuLkYuVVNELkMBAAAAEmgAAAIAAAAFMjI1NDgBCAAAAAUAAAABMQEAAAAKMjAzMDM3Njg5NwMAAAADMTYwAgAAAAIxMAQAAAABMQcAAAAJNC8zMC8yMDIwCAAAAAk4LzE2LzIwMjAJAAAAATADScpM8kHYCKZjn1nyQdgIIENJUS4uSVFfTEFTVFNBTEVQUklDRS4yMi8wNi8yMDE4BQAAAAAAAAAIAAAAFChJbnZhbGlkIElkZW50aWZpZXIpp3c3UfJB2AgTS3Vz8kHYCCtDSVEuTllTRTpSQUNFLklRX05JLjk5OS4zMS8xMi8yMDE5Li5GLkVVUi5DAQAAAD2CsBACAAAABzUzNS4zOTMBCAAAAAUAAAABMQEAAAAKMTk0NzQ0NDE5MAMAAAACNTACAAAAAjE1BAAAAAExBwAAAAoxMi8zMS8yMDE5CAAAAAk4LzE2LzIwMjAJAAAAATDc7ZV38kHYCEqj6HjyQdgIKENJUS5OWVNFOlJBQ0UuSVFfRklTQ0FMX1kuLjMwLzA0LzIwMjAuLkYBAAAAPYKwEAEAAAAEMjAxOQBlHMNa8kHYCGUcw1ryQdgIOkNJUS5MU0U6U0ZPUi5JUV9FQklUREFfTUVESUFOX0VTVC4xMDAy</t>
        </is>
      </c>
      <c r="FI4" t="inlineStr">
        <is>
          <t>LjMwLzA0LzIwMjAuLkYuR0JQLkMBAAAAy1PkIQIAAAAQNzcuMDEyNzcyNzA5NjU0NAEOAAAABQAAAAEzAQAAAAEwAgAAAAoxMDA0MzQ5NjYwAwAAAAYxMDAxODgEAAAAATMGAAAAATAHAAAAAjU1CAAAAAExCQAAAAExCgAAAAEwCwAAAAsxMTg5OTMzMDA1NgwAAAABMQ0AAAAINS8xLzIwMjAQAAAACTgvMTYvMjAyMKR/B0vyQdgIH4WhWfJB2AghQ0lRLkxTRTpUU0NPLklRX1ZPTFVNRS4xMi8wNy8yMDE5AQAAADBQBgACAAAACDIwLjg3NjcxAJX9JFXyQdgIbT++cvJB2AgsQ0lRLk5ZU0U6UkFDRS5JUV9GSUxJTkdfQ1VSUkVOQ1kuLjMxLzEyLzIwMTkBAAAAPYKwEAMAAAADRVVSAP4DQnXyQdgI9MBddvJB2AgsQ0lRLk5ZU0U6S08uSVFfUEVSSU9EREFURS4yMDAwLjMxLzEyLzIwMTkuLkYBAAAAEmgAAAUAAAAKMjcvMDkvMjAxOQD+A0J18kHYCM8rTXbyQdgIQENJUS5OWVNFOlJBQ0UuSVFfTUlOT1JJVFlfSU5URVJFU1RfVE9UQUwuOTk3LjMwLzA0LzIwMjAuLkYuRVVSLkMBAAAAPYKwEAIAAAAENC44MQEIAAAABQAAAAExAQAAAAoxOTQ3NDQ0MTg0AwAAAAI1MAIAAAAEMTMxMgQAAAABMQcAAAAJNC8zMC8yMDIwCAAAAAk4LzE2LzIwMjAJAAAAATDZCgdL8kHYCDDCmVnyQdgIKkNJUS5MU0U6VFNDTy5JUV9OSS45OTguMzEvMTIvMjAxOS4uRi5HQlAuQwEAAAAwUAYAAgAAAAMtNDABCAAAAAUAAAABMQEA</t>
        </is>
      </c>
      <c r="FJ4" t="inlineStr">
        <is>
          <t>AAAKMTg4ODUyNTA3NAMAAAACNTUCAAAAAjE1BAAAAAExBwAAAAoxMi8zMS8yMDE5CAAAAAk4LzE2LzIwMjAJAAAAATDaFJZ38kHYCFV86HjyQdgIOUNJUS5OWVNFOk1BTlUuSVFfRUJJVF9NRURJQU5fRVNULjEwMDEuMzAvMDQvMjAyMC4uRi5HQlAuQwEAAADdaw0AAgAAAAMtMTUBDgAAAAUAAAABMwEAAAABMAIAAAAKMTAwMzA5MjQyMwMAAAAGMTAwMjE2BAAAAAEzBgAAAAEwBwAAAAI1NQgAAAABMQkAAAABMQoAAAABMAsAAAALMTE4Njg2MjYwMzMMAAAAATENAAAACDUvMS8yMDIwEAAAAAk4LzE2LzIwMjDqlspM8kHYCF0bpFnyQdgIJENJUS5eQVNYLklRX0xBU1RTQUxFUFJJQ0UuMzEvMTIvMjAxNwEAAAAfU+sBAgAAAAs0MjIxLjgxNzcxMQC1vDdS8kHYCAI4C3PyQdgIKUNJUS5OWVNFOk1BTlUuSVFfTEFTVFNBTEVQUklDRS4xNC8wOS8yMDE4AQAAAN1rDQACAAAAAjI1AEOYhVLyQdgI7DYTcfJB2AgkQ0lRLi5JUV9QUklDRV9WT0xfSElTVF9ZUi4zMC8wNC8yMDIwBQAAAAAAAAAIAAAAFChJbnZhbGlkIElkZW50aWZpZXIp4hIkVfJB2Aj6QYhZ8kHYCCdDSVEuTllTRTpLTy5JUV9MQVNUU0FMRVBSSUNFLjE5LzA3LzIwMTkBAAAAEmgAAAIAAAAFNTEuMzkA0YN+U/JB2AiHwChx8kHYCCRDSVEuXlNQWC5JUV9MQVNUU0FMRVBSSUNFLjMwLzA5LzIwMTcBAAAAm7goAAIAAAAQMjUxOS4zNTk2NzE5MDYw</t>
        </is>
      </c>
      <c r="FK4" t="inlineStr">
        <is>
          <t>NwC1vDdS8kHYCNQsCHPyQdgIJkNJUS5OQVNEQVFHUzpDQUtFLklRX1ZPTFVNRS4yMi8xMS8yMDE5AQAAAAjgBAACAAAACDAuNDU1ODAxAJX9JFXyQdgIwPzAcvJB2AgyQ0lRLk5BU0RBUUdTOlRTTEEuSVFfUFJJQ0VfVk9MX0hJU1RfNVlSLjMwLzA0LzIwMjABAAAAEMaiAQIAAAAHNTMuNDg2OQDiEiRV8kHYCJHHiVnyQdgIKENJUS5MU0U6U0ZPUi5JUV9MQVNUU0FMRVBSSUNFLjI3LzEyLzIwMTkBAAAAy1PkIQIAAAAEMS44NgAID35T8kHYCERhLnHyQdgIJ0NJUS4kQUVEQUVELklRX0xBU1RTQUxFUFJJQ0UuMzEvMTIvMjAxOQEAAAAl61oAAgAAAAExAP4DQnXyQdgI1LZMdvJB2Ag7Q0lRLk5ZU0U6S08uSVFfVE9UQUxfQ09NTU9OX0VRVUlUWS4xMDAwLjMwLzA0LzIwMjAuLkYuVVNELkMBAAAAEmgAAAIAAAAFMTg5ODEBCAAAAAUAAAABMQEAAAAKMjAxNjc5MTI0NQMAAAADMTYwAgAAAAQxMDA2BAAAAAExBwAAAAk0LzMwLzIwMjAIAAAACTgvMTYvMjAyMAkAAAABMANJykzyQdgIneObWfJB2Ag4Q0lRLk5ZU0U6S08uSVFfQ0FQRVhfTUVESUFOX0VTVC42MDAwLjMwLzA0LzIwMjAuLkYuVVNELkMBAAAAEmgAAAIAAAAKLTE0MDAuMTUxOQEOAAAABQAAAAIxMQEAAAABMAIAAAAINzg4ODc0OTQDAAAABjEwNDA5MQQAAAABMgYAAAABMAcAAAADMTYwCAAAAAExCQAAAAExCgAAAAEwCwAAAAsxMTg4MzY5NDI0</t>
        </is>
      </c>
      <c r="FL4" t="inlineStr">
        <is>
          <t>NAwAAAACMTINAAAACDUvMS8yMDIwEAAAAAk4LzE2LzIwMjD/b8pM8kHYCH70qlnyQdgINkNJUS5OQVNEQVFHUzpDQUtFLklRX1RPVEFMX1JFVi45OTkuMzAvMDQvMjAyMC4uRi5VU0QuQwEAAAAI4AQAAgAAAAgyMzMyLjMzMQEIAAAABQAAAAExAQAAAAoyMDIxNTgxNDIwAwAAAAMxNjACAAAAAjI4BAAAAAExBwAAAAk0LzMwLzIwMjAIAAAACTgvMTYvMjAyMAkAAAABMP9vykzyQdgIGd6dWfJB2AgkQ0lRLl5BU1guSVFfTEFTVFNBTEVQUklDRS4zMS8wMy8yMDE4AQAAAB9T6wECAAAACzM4OTQuMTY3OTgxALW8N1LyQdgIAjgLc/JB2Ag5Q0lRLk5ZU0U6S08uSVFfVE9UQUxfREVCVF9DVVJSRU5ULjk5OC4zMC8wNC8yMDIwLi5GLlVTRC5DAQAAABJoAAACAAAABTE2NTAzAQgAAAAFAAAAATEBAAAACjIwMTY3OTEyNTADAAAAAzE2MAIAAAAFMjUyMjMEAAAAATEHAAAACTQvMzAvMjAyMAgAAAAJOC8xNi8yMDIwCQAAAAEwA0nKTPJB2AgQkJZZ8kHYCDZDSVEuVVNELklRX0ZVTExfQ1VSVkVfQU5OVUFMLkFMTENPUlAuQUEuMjBZLjMxLzEyLzIwMTkBAAAAAAAAAAIAAAAJMC4wMzY0MjQ5ANgt3nTyQdgIaINJdvJB2Ag4Q0lRLk5ZU0U6UkFDRS5JUV9DQVNIX1NUX0lOVkVTVC4xMDAwLjMwLzA0LzIwMjAuLkYuRVVSLkMBAAAAPYKwEAIAAAAHOTAwLjAyMgEIAAAABQAAAAExAQAAAAoyMDE1NjM5ODIyAwAAAAI1</t>
        </is>
      </c>
      <c r="FM4" t="inlineStr">
        <is>
          <t>MAIAAAAEMTAwMgQAAAABMQcAAAAJNC8zMC8yMDIwCAAAAAk4LzE2LzIwMjAJAAAAATDg4wZL8kHYCJvukFnyQdgIKENJUS5MU0U6U0ZPUi5JUV9MQVNUU0FMRVBSSUNFLjIxLzA5LzIwMTgBAAAAy1PkIQMAAAAAAEOYhVLyQdgIWqwTcfJB2AgzQ0lRLk5ZU0U6UkFDRS5JUV9MVF9JTlZFU1QuMTAwMC4zMS8xMi8yMDE5Li5GLkVVUi5DAQAAAD2CsBACAAAABjMyLjEzNAEIAAAABQAAAAExAQAAAAoxOTQ3NDQ0MTgzAwAAAAI1MAIAAAAEMTA1NAQAAAABMQcAAAAKMTIvMzEvMjAxOQgAAAAJOC8xNi8yMDIwCQAAAAEwO4YXePJB2AifYfp48kHYCCJDSVEuTFNFOlRTQ08uSVFfVEVWX09VVC4zMS8xMi8yMDE5AQAAADBQBgACAAAADDQwMDQ5LjIwMDczMQEGAAAABQAAAAExAQAAAAoxOTg2NzkzMDk3AwAAAAI1NQIAAAAFNDYyMTQEAAAAATAHAAAACjEyLzMxLzIwMTlBUkJ18kHYCFD/TnbyQdgIQENJUS5OQVNEQVFHUzpDQUtFLklRX1RPVEFMX0NPTU1PTl9FUVVJVFkuOTk2LjMwLzA0LzIwMjAuLkYuVVNELkMBAAAACOAEAAIAAAAHNTg4LjUzOQEIAAAABQAAAAExAQAAAAoxODc3MTQ0NDM4AwAAAAMxNjACAAAABDEwMDYEAAAAATEHAAAACTQvMzAvMjAyMAgAAAAJOC8xNi8yMDIwCQAAAAEw/2/KTPJB2Ahxf5xZ8kHYCCdDSVEuJEFFRENMUC5JUV9MQVNUU0FMRVBSSUNFLjMwLzA0LzIwMTkBAAAAJetaAAIA</t>
        </is>
      </c>
      <c r="FN4" t="inlineStr">
        <is>
          <t>AAALMC4wMDU0MDc3NTMAqiQlVfJB2Agx2INZ8kHYCDZDSVEuTFNFOlNGT1IuSVFfQ0FTSF9TVF9JTlZFU1QuOTk3LjMwLzA0LzIwMjAuLkYuR0JQLkMBAAAAy1PkIQMAAAAAANkKB0vyQdgIKTiTWfJB2AgxQ0lRLk5ZU0U6TUFOVS5JUV9DT1NUX1JFVi45OTkuMzAvMDQvMjAyMC4uRi5HQlAuQwEAAADdaw0AAgAAAAY3Ny45MzYBCAAAAAUAAAABMQEAAAAKMTk4NTg0NTAyOQMAAAACNTUCAAAAATEEAAAAATEHAAAACTQvMzAvMjAyMAgAAAAJOC8xNi8yMDIwCQAAAAEwvFgHS/JB2Ai17p5Z8kHYCEBDSVEuTllTRTpNQU5VLklRX1RPVEFMX0RFQlRfTk9OX0NVUlJFTlQuMTAwMC4zMS8xMi8yMDE5Li5GLkdCUC5DAQAAAN1rDQACAAAABzUwOC4wNzcBCAAAAAUAAAABMQEAAAAKMTk4NTg0NTA2MwMAAAACNTUCAAAABTI1MjI0BAAAAAExBwAAAAoxMi8zMS8yMDE5CAAAAAk4LzE2LzIwMjAJAAAAATAcrRd48kHYCGik93jyQdgIMENJUS5OWVNFOlJBQ0UuSVFfSU5DX1RBWC45OTguMzAvMDQvMjAyMC4uRi5FVVIuQwEAAAA9grAQAgAAAAYyMDguNzYBCAAAAAUAAAABMQEAAAAKMjAxNTYzOTgwNQMAAAACNTACAAAAAjc1BAAAAAExBwAAAAk0LzMwLzIwMjAIAAAACTgvMTYvMjAyMAkAAAABMNkKB0vyQdgIdSanWfJB2AgiQ0lRLk5ZU0U6TUFOVS5JUV9WT0xVTUUuMDIvMTEvMjAxOAEAAADdaw0AAgAAAAcwLjAx</t>
        </is>
      </c>
      <c r="FO4" t="inlineStr">
        <is>
          <t>OTQ2AMfif1PyQdgI+2gXcfJB2AgnQ0lRLiRBRURVWVUuSVFfTEFTVFNBTEVQUklDRS4zMC8wNC8yMDE5AQAAACXrWgACAAAACzAuMTA1OTExMTg4AKokJVXyQdgIjbOCWfJB2AgmQ0lRLklRMTAwODg5OTQzLklRX0xBU1RTQUxFUFJJQ0UuNDM0NjUBAAAAV3UDBgIAAAAFMC43NjEA3wbedPJB2AjKq0l28kHYCCdDSVEuJEFFRFRIQi5JUV9MQVNUU0FMRVBSSUNFLjMwLzA0LzIwMTkBAAAAJetaAAIAAAALMC4xMTUxMDQ5ODMAqiQlVfJB2AgcJoRZ8kHYCChDSVEuTFNFOlNGT1IuSVFfTEFTVFNBTEVQUklDRS4yOS8wMy8yMDE5AQAAAMtT5CECAAAABDEuMjkAuZR/U/JB2Ai7GCVx8kHYCCZDSVEuTkFTREFRR1M6Q0FLRS5JUV9WT0xVTUUuMDUvMDQvMjAxOQEAAAAI4AQAAgAAAAcwLjYwMzQ5ALmUf1PyQdgI8TrAcvJB2AghQ0lRLkxTRTpTRk9SLklRX1ZPTFVNRS4wNi8wNC8yMDE4AQAAAMtT5CEDAAAAAAAoK0J18kHYCB/iUXbyQdgIJUNJUS5eQ09NUC5JUV9MQVNUU0FMRVBSSUNFLjE0LzA5LzIwMTgBAAAAibgoAAIAAAAHODAxMC4wNACKxTdR8kHYCL2yF3PyQdgIIkNJUS5OWVNFOlJBQ0UuSVFfVk9MVU1FLjEzLzA0LzIwMTgBAAAAPYKwEAIAAAAIMC40MTU3MDUAQVJCdfJB2AirR1F28kHYCDhDSVEuTkFTREFRR1M6Q0FLRS5JUV9QUkVGX0VRVUlUWS45OTguMzAvMDQvMjAyMC4uRi5VU0QuQwEAAAAI</t>
        </is>
      </c>
      <c r="FP4" t="inlineStr">
        <is>
          <t>4AQAAwAAAAAA/2/KTPJB2AjIbptZ8kHYCChDSVEuTFNFOlRTQ08uSVFfTEFTVFNBTEVQUklDRS4wNS8wNy8yMDE5AQAAADBQBgACAAAABTIuMzczANGDflPyQdgI5iMocfJB2Ag2Q0lRLkxTRTpTRk9SLklRX0RBX01FRElBTl9FU1QuMTAwMS4zMS8xMi8yMDE5Li5GLkdCUC5DAQAAAMtT5CEDAAAAAAA7PJZ38kHYCI+553jyQdgIIENJUS5OWVNFOktPLklRX1ZPTFVNRS4xNS8wNi8yMDE4AQAAABJoAAACAAAACDIxLjU2MjQ2ACnmhVLyQdgIKCYLcfJB2AgpQ0lRLk5ZU0U6UkFDRS5JUV9MQVNUU0FMRVBSSUNFLjA0LzA1LzIwMTgBAAAAPYKwEAIAAAAGMTM3LjMzACnmhVLyQdgIyMIFcfJB2AgtQ0lRLk5BU0RBUUdTOkNBS0UuSVFfTEFTVFNBTEVQUklDRS4zMC8xMS8yMDE5AQAAAAjgBAACAAAABTQzLjYxAAHofVPyQdgIRGEucfJB2Ag5Q0lRLk5BU0RBUUdTOlRTTEEuSVFfUFJFRl9FUVVJVFkuMTAwMC4zMS8xMi8yMDE5Li5GLlVTRC5DAQAAABDGogEDAAAAAACE1Bd48kHYCPr29HjyQdgIKENJUS5MU0U6VFNDTy5JUV9MQVNUU0FMRVBSSUNFLjA0LzAxLzIwMTkBAAAAMFAGAAIAAAAFMS45NzQAx+J/U/JB2Aj7gyJx8kHYCC1DSVEuTkFTREFRR1M6VFNMQS5JUV9MQVNUU0FMRVBSSUNFLjE2LzExLzIwMTgBAAAAEMaiAQIAAAAGMzU0LjMxAMfif1PyQdgIoBgecfJB2AgsQ0lRLkxTRTpUU0NPLklRX1BF</t>
        </is>
      </c>
      <c r="FQ4" t="inlineStr">
        <is>
          <t>UklPRERBVEUuOTk4LjMxLzEyLzIwMTkuLkYBAAAAMFAGAAUAAAAKMjUvMDIvMjAxNwD+A0J18kHYCKWgTXbyQdgIJUNJUS5eQ09NUC5JUV9MQVNUU0FMRVBSSUNFLjI4LzAyLzIwMTUBAAAAibgoAAIAAAAHNDk2My41MwDYLd508kHYCJB5RnbyQdgIKUNJUS5OWVNFOk1BTlUuSVFfTEFTVFNBTEVQUklDRS4yOS8wMi8yMDE2AQAAAN1rDQACAAAABTE0LjIyAMGqflPyQdgI9m0jcfJB2AgmQ0lRLk5BU0RBUUdTOlRTTEEuSVFfVk9MVU1FLjA5LzA4LzIwMTkBAAAAEMaiAQIAAAAIMy44OTgyNDQAo9YkVfJB2Ah35sFy8kHYCCVDSVEuTllTRTpSQUNFLklRX0JVU0lORVNTX0RFU0NSSVBUSU9OAQAAAD2CsBADAAAA3QlGZXJyYXJpIE4uVi4sIHRocm91Z2ggd2l0aCBpdHMgc3Vic2lkaWFyaWVzLCBkZXNpZ25zLCBlbmdpbmVlcnMsIHByb2R1Y2VzLCBhbmQgc2VsbHMgbHV4dXJ5IHBlcmZvcm1hbmNlIHNwb3J0cyBjYXJzLiBUaGUgY29tcGFueSBvZmZlcnMgc3BvcnRzLCBHVCwgYW5kIHNwZWNpYWwgc2VyaWVzIGNhcnM7IGxpbWl0ZWQgZWRpdGlvbiBoeXBlcmNhcnM7IEZ1b3JpIHNlcmllcywgb25lLW9mZiwgYW5kIHRyYWNrIGNhcnM7IGFuZCBJY29uYSBjYXJzLiBJdCBhbHNvIHByb3ZpZGVzIG5vbi1yZWdpc3RlcmVkIHJhY2luZyBjYXJzOyBhbmQgc3BhcmUgcGFydHMgYW5kIGVuZ2luZXMsIGFzIHdl</t>
        </is>
      </c>
      <c r="FR4" t="inlineStr">
        <is>
          <t>bGwgYXMgYWZ0ZXIgc2FsZXMsIHJlcGFpciwgbWFpbnRlbmFuY2UsIGFuZCByZXN0b3JhdGlvbiBzZXJ2aWNlcyBmb3IgY2Fycy4gSW4gYWRkaXRpb24sIHRoZSBjb21wYW55IGxpY2Vuc2VzIGl0cyBGZXJyYXJpIGJyYW5kIHRvIHZhcmlvdXMgcHJvZHVjZXJzIGFuZCByZXRhaWxlcnMgb2YgbHV4dXJ5IGFuZCBsaWZlc3R5bGUgZ29vZHM7IGFuZCBGZXJyYXJpIFdvcmxkLCBhIHRoZW1lIHBhcmsgaW4gQWJ1IERoYWJpLCB0aGUgVW5pdGVkIEFyYWIgRW1pcmF0ZXMuIEZ1cnRoZXIsIGl0IHByb3ZpZGVzIGRpcmVjdCBvciBpbmRpcmVjdCBmaW5hbmNlIGFuZCBsZWFzaW5nIHNlcnZpY2VzIHRvIHJldGFpbCBjbGllbnRzIGFuZCBkZWFsZXJzOyBtYW5hZ2VzIHJhY2UgdHJhY2tzLCBhcyB3ZWxsIGFzIG93bnMgYW5kIG1hbmFnZXMgdHdvIG11c2V1bXMgaW4gTWFyYW5lbGxvIGFuZCBNb2RlbmEsIEl0YWx5OyBhbmQgZGV2ZWxvcHMgYW5kIHNlbGxzIGEgbGluZSBvZiBhcHBhcmVsIGFuZCBhY2Nlc3NvcmllcyB0aHJvdWdoIGl0cyBtb25vYnJhbmQgc3RvcmVzLiBBcyBvZiBEZWNlbWJlciAzMSwgMjAxOSwgaXQgaGFkIGEgdG90YWwgb2YgNDQgcmV0YWlsIEZlcnJhcmkgc3RvcmVzLCBpbmNsdWRpbmcgMjQgZnJhbmNoaXNlZCBzdG9yZXMgYW5kIDIwIG93bmVkIHN0b3Jlcy4gVGhlIGNvbXBhbnkgYWxz</t>
        </is>
      </c>
      <c r="FS4" t="inlineStr">
        <is>
          <t>byBzZWxscyBpdHMgcHJvZHVjdHMgdGhyb3VnaCBhIG5ldHdvcmsgb2YgMTY2IGF1dGhvcml6ZWQgZGVhbGVycyBvcGVyYXRpbmcgMTg3IHBvaW50cyBvZiBzYWxlIHdvcmxkd2lkZSwgYXMgd2VsbCBhcyB0aHJvdWdoIGl0cyBXZWJzaXRlLCBzdG9yZS5mZXJyYXJpLmNvbS4gRmVycmFyaSBOLlYuIHdhcyBmb3VuZGVkIGluIDE5NDcgYW5kIGlzIGhlYWRxdWFydGVyZWQgaW4gTWFyYW5lbGxvLCBJdGFseS4A/DokVfJB2AhfkIhZ8kHYCDVDSVEuTkFTREFRR1M6Q0FLRS5JUV9UQVJHRVRfUFJJQ0VfTlVNLjYwMDAuMzEvMTIvMjAxOQEAAAAI4AQAAQAAAAIxOAD+A0J18kHYCAXXTnbyQdgINkNJUS5BVUQuSVFfRlVMTF9DVVJWRV9BTk5VQUwuQUxMQ09SUC5IWS4yMFkuMzAvMDQvMjAyMAEAAAAAAAAAAgAAAAkwLjA3Mzg2MDQAqiQlVfJB2AiFR4ZZ8kHYCD9DSVEuTFNFOlNGT1IuSVFfTUlOT1JJVFlfSU5URVJFU1RfVE9UQUwuOTk2LjMxLzEyLzIwMTkuLkYuR0JQLkMBAAAAy1PkIQMAAAAAAITUF3jyQdgIoi72ePJB2AgiQ0lRLk5ZU0U6UkFDRS5JUV9WT0xVTUUuMTcvMDgvMjAxOAEAAAA9grAQAgAAAAgwLjM5NDA5MwA6v4VS8kHYCKagEHHyQdgIJ0NJUS4kQUVES0VTLklRX0xBU1RTQUxFUFJJQ0UuMzAvMDQvMjAxOQEAAAAl61oAAgAAAAswLjAzNjM4MDc0NQCqJCVV8kHYCFo8g1nyQdgINUNJUS5H</t>
        </is>
      </c>
      <c r="FT4" t="inlineStr">
        <is>
          <t>QlAuSVFfRlVMTF9DVVJWRV9BTk5VQUwuQUxMQ09SUC5BLjIwWS4zMC8wNC8yMDIwAQAAAAAAAAACAAAACTAuMDI0MzQxOACqJCVV8kHYCEYxh1nyQdgIKUNJUS5OQVNEQVFHUzpDQUtFLklRX1NQX0xDX0xULi4zMC8wNC8yMDIwAQAAAAjgBAADAAAAAAD8OiRV8kHYCDqxg1nyQdgIIUNJUS5MU0U6VFNDTy5JUV9WT0xVTUUuMTIvMTAvMjAxOAEAAAAwUAYAAgAAAAg2MC4wMzcwOABDmIVS8kHYCEZ/FXHyQdgIJUNJUS5eQ09NUC5JUV9MQVNUU0FMRVBSSUNFLjEzLzAzLzIwMjABAAAAibgoAAIAAAAHNzg3NC44NwBJBTNS8kHYCKXCvFnyQdgIIkNJUS5OWVNFOlJBQ0UuSVFfVk9MVU1FLjEwLzA1LzIwMTkBAAAAPYKwEAIAAAAIMS4xOTcyMTEAJWG1U/JB2Aga0Lty8kHYCCVDSVEuXkNPTVAuSVFfTEFTVFNBTEVQUklDRS4wNS8wNy8yMDE5AQAAAIm4KAACAAAABzgxNjEuNzkAfKuFUfJB2AgDLRZz8kHYCCRDSVEuXlNQWC5JUV9MQVNUU0FMRVBSSUNFLjA0LzEwLzIwMTkBAAAAm7goAAIAAAAPMjk1Mi4wMDc1NjQ0NDA0ALW8N1LyQdgIJDgSc/JB2AgZQ0lRLi5JUV9WT0xVTUUuMTIvMDcvMjAxOQUAAAAAAAAACAAAABQoSW52YWxpZCBJZGVudGlmaWVyKdk5tVPyQdgIUr+6cvJB2AgyQ0lRLk5BU0RBUUdTOkNBS0UuSVFfUFJJQ0VfVk9MX0hJU1RfNVlSLjMwLzA0LzIwMjABAAAACOAEAAIAAAAHMzYuMjc1</t>
        </is>
      </c>
      <c r="FU4" t="inlineStr">
        <is>
          <t>NQDiEiRV8kHYCKd5iVnyQdgIJkNJUS5OQVNEQVFHUzpDQUtFLklRX1ZPTFVNRS4yOC8wOS8yMDE4AQAAAAjgBAACAAAACDAuNTU1NDI0AEOYhVLyQdgImG4UcfJB2AgqQ0lRLk5ZU0U6UkFDRS5JUV9ESVZJREVORF9ZSUVMRC4zMC8wNC8yMDIwAQAAAD2CsBACAAAABjAuNzk0MwDiEiRV8kHYCACZflnyQdgIK0NJUS5OWVNFOlJBQ0UuSVFfQ09TVF9CT1JST1dJTkcuLjMxLzEyLzIwMTkBAAAAPYKwEAIAAAAGMi4xMTE5AQgAAAAFAAAAATEBAAAACjIwMTU2NDI5NTQDAAAAAjUwAgAAAAUyMTY4MQQAAAABMAcAAAAKMTIvMzEvMjAxOQgAAAAKMTIvMzEvMjAxOQkAAAABMP4DQnXyQdgIQ01PdvJB2AgpQ0lRLk5ZU0U6TUFOVS5JUV9MQVNUU0FMRVBSSUNFLjA0LzEwLzIwMTkBAAAA3WsNAAIAAAAFMTYuMDEABV1+U/JB2Ajsyitx8kHYCChDSVEuTFNFOlRTQ08uSVFfTEFTVFNBTEVQUklDRS4yNC8wMS8yMDIwAQAAADBQBgACAAAABTIuNDg5AAgPflPyQdgIEFpcWfJB2AgtQ0lRLk5BU0RBUUdTOlRTTEEuSVFfTEFTVFNBTEVQUklDRS4xNS8wMy8yMDE5AQAAABDGogECAAAABjI3NS40MwCkvH9T8kHYCHKlJHHyQdgIJkNJUS5OQVNEQVFHUzpDQUtFLklRX1ZPTFVNRS4yNy8wNC8yMDE4AQAAAAjgBAACAAAACDEuMzc1MzIyACnmhVLyQdgI7E0FcfJB2Ag6Q0lRLkxTRTpUU0NPLklRX0VCSVREQV9NRURJQU5f</t>
        </is>
      </c>
      <c r="FV4" t="inlineStr">
        <is>
          <t>RVNULjEwMDIuMzAvMDQvMjAyMC4uRi5HQlAuQwEAAAAwUAYAAgAAAAg1MTI2Ljk0NAEOAAAABQAAAAEzAQAAAAEwAgAAAAoxMDAwMjY0NTAwAwAAAAYxMDAxODgEAAAAATMGAAAAATAHAAAAAjU1CAAAAAExCQAAAAExCgAAAAEwCwAAAAsxMTg5MjM1Nzk2MAwAAAABMQ0AAAAINS8xLzIwMjAQAAAACTgvMTYvMjAyMKR/B0vyQdgIH4WhWfJB2AgwQ0lRQVZHLiRBRURVU0QuSVFfTEFTVFNBTEVQUklDRS40MzQ2NS4zMS8xMi8yMDE5AQAAACXrWgACAAAACDMuNjczMDEyAFuT4k3yQdgIJk2LWfJB2AgpQ0lRLk5ZU0U6TUFOVS5JUV9MQVNUU0FMRVBSSUNFLjE3LzA1LzIwMTkBAAAA3WsNAAIAAAAFMTkuMDQAwap+U/JB2AhTniZx8kHYCCZDSVEuTkFTREFRR1M6VFNMQS5JUV9WT0xVTUUuMjgvMTIvMjAxOAEAAAAQxqIBAgAAAAg5LjkzODk5MgDH4n9T8kHYCBs2InHyQdgILENJUS5MU0U6VFNDTy5JUV9QRVJJT0REQVRFLjk5NS4zMC8wNC8yMDIwLi5GAQAAADBQBgAFAAAACjI4LzAyLzIwMTUAsa8kVfJB2Ag3HYBZ8kHYCCBDSVEuLklRX0xBU1RTQUxFUFJJQ0UuMjUvMTAvMjAxOQUAAAAAAAAACAAAABQoSW52YWxpZCBJZGVudGlmaWVyKWhvN1LyQdgIarkqc/JB2AgtQ0lRLk5ZU0U6TUFOVS5JUV9QRVJJT0REQVRFLjk5Ny4zMS8xMi8yMDE5Li5GAQAAAN1rDQAFAAAACjMwLzA2LzIwMTYA/gNCdfJB2Ail</t>
        </is>
      </c>
      <c r="FW4" t="inlineStr">
        <is>
          <t>oE128kHYCChDSVEuTFNFOlNGT1IuSVFfTEFTVFNBTEVQUklDRS4wMy8wNS8yMDE5AQAAAMtT5CECAAAABDEuNjMA3tJ+U/JB2AgRKyZx8kHYCCBDSVEuLklRX0xBU1RTQUxFUFJJQ0UuMzAvMDQvMjAxNwUAAAAAAAAACAAAABQoSW52YWxpZCBJZGVudGlmaWVyKZwPhVHyQdgIsXtHc/JB2AgpQ0lRLk5ZU0U6UkFDRS5JUV9MQVNUU0FMRVBSSUNFLjMwLzA0LzIwMjABAAAAPYKwEAIAAAAGMTU1LjYyAAHofVPyQdgIrelgWfJB2AgoQ0lRLkxTRTpUU0NPLklRX0xBU1RTQUxFUFJJQ0UuMTIvMDcvMjAxOQEAAAAwUAYAAgAAAAUyLjQyMQDRg35T8kHYCN9xKHHyQdgILUNJUS5OQVNEQVFHUzpDQUtFLklRX0xBU1RTQUxFUFJJQ0UuMzEvMDMvMjAyMAEAAAAI4AQAAgAAAAUxNy4wOAAB6H1T8kHYCBvDYFnyQdgIIkNJUS5OWVNFOk1BTlUuSVFfVk9MVU1FLjE1LzAyLzIwMTkBAAAA3WsNAAIAAAAIMC4yNTY5OTEApLx/U/JB2Ag8Ar9y8kHYCD9DSVEuTkFTREFRR1M6VFNMQS5JUV9UT1RBTF9ERUJUX0NVUlJFTlQuOTk3LjMxLzEyLzIwMTkuLkYuVVNELkMBAAAAEMaiAQIAAAAHNjc2LjUxMgEIAAAABQAAAAExAQAAAAoxODc1NzY5MDgyAwAAAAMxNjACAAAABTI1MjIzBAAAAAExBwAAAAoxMi8zMS8yMDE5CAAAAAk4LzE2LzIwMjAJAAAAATAcrRd48kHYCHEE+XjyQdgIOkNJUS5MU0U6U0ZPUi5JUV9FQklUREFf</t>
        </is>
      </c>
      <c r="FX4" t="inlineStr">
        <is>
          <t>TUVESUFOX0VTVC4xMDAxLjMwLzA0LzIwMjAuLkYuR0JQLkMBAAAAy1PkIQIAAAAQNTcuOTQyMjk0MDgzNjQwNQEOAAAABQAAAAEzAQAAAAEwAgAAAAoxMDA0MzE2MDUxAwAAAAYxMDAxODgEAAAAATMGAAAAATAHAAAAAjU1CAAAAAExCQAAAAExCgAAAAEwCwAAAAsxMTg5OTMzMDA5MgwAAAABMQ0AAAAINS8xLzIwMjAQAAAACTgvMTYvMjAyMKR/B0vyQdgIEnCiWfJB2AgsQ0lRLk5ZU0U6UkFDRS5JUV9FQlQuOTk2LjMxLzEyLzIwMTkuLkYuRVVSLkMBAAAAPYKwEAIAAAAHMzk4LjIzMwEIAAAABQAAAAExAQAAAAoxODMwNDc0MDk0AwAAAAI1MAIAAAADMTM5BAAAAAExBwAAAAoxMi8zMS8yMDE5CAAAAAk4LzE2LzIwMjAJAAAAATDc7ZV38kHYCN8o6njyQdgIJUNJUS5eQ09NUC5JUV9MQVNUU0FMRVBSSUNFLjMxLzAzLzIwMTgBAAAAibgoAAIAAAAHNzA2My40NQC1vDdS8kHYCGyyCXPyQdgIJENJUS5eU1BYLklRX0xBU1RTQUxFUFJJQ0UuMjMvMDIvMjAxOAEAAACbuCgAAgAAAA8yNzQ3LjI5ODU0OTE2OTMA2C3edPJB2AiAUkZ28kHYCCxDSVEuTllTRTpNQU5VLklRX0VCVC45OTcuMzAvMDQvMjAyMC4uRi5HQlAuQwEAAADdaw0AAgAAAAY0OC44MzMBCAAAAAUAAAABMQEAAAAKMTkxMDI0NzQwMwMAAAACNTUCAAAAAzEzOQQAAAABMQcAAAAJNC8zMC8yMDIwCAAAAAk4LzE2LzIwMjAJAAAAATC8WAdL8kHY</t>
        </is>
      </c>
      <c r="FY4" t="inlineStr">
        <is>
          <t>CLZjplnyQdgIOUNJUS5OWVNFOk1BTlUuSVFfRUJJVF9NRURJQU5fRVNULjEwMDIuMzAvMDQvMjAyMC4uRi5HQlAuQwEAAADdaw0AAgAAAAc0My40NDQ1AQ4AAAAFAAAAATMBAAAAATACAAAACjEwMDMwOTI0MzADAAAABjEwMDIxNgQAAAABMwYAAAABMAcAAAACNTUIAAAAATEJAAAAATEKAAAAATALAAAACzExODY4NjI1OTI1DAAAAAExDQAAAAg1LzEvMjAyMBAAAAAJOC8xNi8yMDIwpH8HS/JB2Ah5zaNZ8kHYCD1DSVEuTllTRTpNQU5VLklRX1RPVEFMX0NPTU1PTl9FUVVJVFkuMjAwMC4zMC8wNC8yMDIwLi5GLkdCUC5DAQAAAN1rDQACAAAABzQ2MC45OTkBCAAAAAUAAAABMQEAAAAKMjAxODYzMjAwMwMAAAACNTUCAAAABDEwMDYEAAAAATEHAAAACTQvMzAvMjAyMAgAAAAJOC8xNi8yMDIwCQAAAAEw/2/KTPJB2Aid45tZ8kHYCDNDSVEuTllTRTpLTy5JUV9QUklDRV9UQVJHRVQuNjAwMC4zMS8xMi8yMDE5Li4uVVNELkMBAAAAEmgAAAIAAAAINTguNTkwOTEBDgAAAAUAAAABNwEAAAAHMjYwMTIwMQIAAAAFMjIyMDgDAAAABjEwMDE2MQQAAAADMjU1BgAAAAEwBwAAAAMxNjAIAAAAATEJAAAAATEKAAAAATALAAAACzExODYxNDYwMzUyDAAAAAE4DQAAAAgxLzEvMjAyMBAAAAAJOC8xNi8yMDIwHiIYePJB2AjUxQB58kHYCC1DSVEuTkFTREFRR1M6VFNMQS5JUV9MQVNUU0FMRVBSSUNFLjMxLzA4LzIwMTUB</t>
        </is>
      </c>
      <c r="FZ4" t="inlineStr">
        <is>
          <t>AAAAEMaiAQIAAAAGMjQ5LjA2ALmUf1PyQdgIGzYicfJB2Ag3Q0lRLk5BU0RBUUdTOlRTTEEuSVFfSU5WRU5UT1JZLjIwMDAuMzAvMDQvMjAyMC4uRi5VU0QuQwEAAAAQxqIBAgAAAAQ0NDk0AQgAAAAFAAAAATEBAAAACjIwMzIwNDUzMzQDAAAAAzE2MAIAAAAEMTA0MwQAAAABMQcAAAAJNC8zMC8yMDIwCAAAAAk4LzE2LzIwMjAJAAAAATDJMQdL8kHYCD0srFnyQdgIK0NJUS5MU0U6VFNDTy5JUV9MQVNUU0FMRVBSSUNFLjMxLzEyLzIwMTkuLkMBAAAAMFAGAAIAAAAFMi41NTIAKCtCdfJB2Aim52B18kHYCDFDSVEuTFNFOlNGT1IuSVFfQ09TVF9SRVYuMjAwMC4zMC8wNC8yMDIwLi5GLkdCUC5DAQAAAMtT5CECAAAABjQzLjgxNAEIAAAABQAAAAExAQAAAAoyMDIyNTk5ODg3AwAAAAI1NQIAAAABMQQAAAABMQcAAAAJNC8zMC8yMDIwCAAAAAk4LzE2LzIwMjAJAAAAATDZCgdL8kHYCMqgnlnyQdgIQENJUS5MU0U6VFNDTy5JUV9NSU5PUklUWV9JTlRFUkVTVF9UT1RBTC4xMDAwLjMxLzEyLzIwMTkuLkYuR0JQLkMBAAAAMFAGAAIAAAADLTI0AQgAAAAFAAAAATEBAAAACjE5Njg3MzY1NjMDAAAAAjU1AgAAAAQxMzEyBAAAAAExBwAAAAoxMi8zMS8yMDE5CAAAAAk4LzE2LzIwMjAJAAAAATCE1Bd48kHYCO6k9njyQdgINUNJUS5OWVNFOlJBQ0UuSVFfUFJJQ0VfVEFSR0VULjYwMDAuMzAvMDQvMjAyMC4uLkVV</t>
        </is>
      </c>
      <c r="GA4" t="inlineStr">
        <is>
          <t>Ui5DAQAAAD2CsBACAAAACDE1MS4zODI4AQ4AAAAFAAAAATcBAAAACTMxMzk3NDk4MQIAAAAKMTAwMzIyNTEyNQMAAAAGMTAwMTYxBAAAAAMyNTUGAAAAATAHAAAAAjUwCAAAAAExCQAAAAExCgAAAAEwCwAAAAsxMTg5MzA3NTYzMQwAAAABOA0AAAAINS8xLzIwMjAQAAAACTgvMTYvMjAyMKR/B0vyQdgIJvSOWfJB2AgxQ0lRLk5BU0RBUUdTOkNBS0UuSVFfUFJJQ0VfVk9MX0hJU1RfWVIuMzEvMTIvMjAxOQEAAAAI4AQAAgAAAAcyNy4wMTY0AOvf3XTyQdgIaBVHdvJB2AgwQ0lRLk5ZU0U6S08uSVFfVE9UQUxfUkVWLjk5Ny4zMS8xMi8yMDE5Li5GLlVTRC5DAQAAABJoAAACAAAABTQ0Mjk0AQgAAAAFAAAAATEBAAAACjE4NzU3OTc4MDkDAAAAAzE2MAIAAAACMjgEAAAAATEHAAAACjEyLzMxLzIwMTkIAAAACTgvMTYvMjAyMAkAAAABMB77F3jyQdgIxxLyePJB2AggQ0lRLk5ZU0U6S08uSVFfVk9MVU1FLjIyLzAzLzIwMTkBAAAAEmgAAAIAAAAIMTkuMDU1OTQAuZR/U/JB2AhHqcJy8kHYCEVDSVEuTkFTREFRR1M6VFNMQS5JUV9NSU5PUklUWV9JTlRFUkVTVF9UT1RBTC4yMDAwLjMxLzEyLzIwMTkuLkYuVVNELkMBAAAAEMaiAQIAAAAEMTQ0MgEIAAAABQAAAAExAQAAAAoxOTg5NDUzMTMwAwAAAAMxNjACAAAABDEzMTIEAAAAATEHAAAACjEyLzMxLzIwMTkIAAAACTgvMTYvMjAyMAkAAAABMITUF3jyQdgI</t>
        </is>
      </c>
      <c r="GB4" t="inlineStr">
        <is>
          <t>8+H2ePJB2AgpQ0lRLk5ZU0U6UkFDRS5JUV9MQVNUU0FMRVBSSUNFLjMxLzEyLzIwMTQBAAAAPYKwEAMAAAAAAEFSQnXyQdgI3YRQdvJB2AgoQ0lRLkxTRTpUU0NPLklRX0xBU1RTQUxFUFJJQ0UuMjAvMDQvMjAxOAEAAAAwUAYAAgAAAAUyLjM5NABBUkJ18kHYCParUHbyQdgINUNJUS5MU0U6VFNDTy5JUV9FUVVJVFlfTUVUSE9ELjk5Ni4zMS8xMi8yMDE5Li5GLkdCUC5DAQAAADBQBgACAAAAAzk0MAEIAAAABQAAAAExAQAAAAoxNzkxNDY4MTQ2AwAAAAI1NQIAAAAEMzA2MwQAAAABMQcAAAAKMTIvMzEvMjAxOQgAAAAJOC8xNi8yMDIwCQAAAAEwR2AXePJB2AhuaP948kHYCClDSVEuTllTRTpSQUNFLklRX0xBU1RTQUxFUFJJQ0UuMzAvMDYvMjAxNwEAAAA9grAQAgAAAAU4Ni4wMgDRg35T8kHYCMUUJ3HyQdgIOUNJUS5OQVNEQVFHUzpDQUtFLklRX1BSRUZfRVFVSVRZLjEwMDAuMzAvMDQvMjAyMC4uRi5VU0QuQwEAAAAI4AQAAwAAAAAA/2/KTPJB2AjTIJtZ8kHYCDJDSVEuTllTRTpNQU5VLklRX1NIQVJFU09VVFNUQU5ESU5HX09VVC4zMS8xMi8yMDE5LgEAAADdaw0AAgAAAAoxNjQuNTcyNjg3ACgrQnXyQdgIS8dedfJB2Ag0Q0lRLkxTRTpUU0NPLklRX1NIQVJFU09VVFNUQU5ESU5HX09VVC4yNC8wMi8yMDE4LkdCUAEAAAAwUAYAAgAAAAs4MjA3LjEwMzQxNQAVIspM8kHYCDqQYXbyQdgIO0NJUS5M</t>
        </is>
      </c>
      <c r="GC4" t="inlineStr">
        <is>
          <t>U0U6U0ZPUi5JUV9NRURJQU5fVEFSR0VUX1BSSUNFLjYwMDAuMzEvMTIvMjAxOS4uLkdCUC5DAQAAAMtT5CECAAAAEDIuMTAwMDMyMzQ4NjM4MTEBDgAAAAUAAAABNwEAAAAJNTgyMDIxMTU2AgAAAAoxMDA0MzE2MDQ4AwAAAAYxMDAxNjIEAAAAAzI1NQYAAAABMAcAAAACNTUIAAAAATEJAAAAATEKAAAAATALAAAACzExNjk4MTg3MTI1DAAAAAE4DQAAAAgxLzEvMjAyMBAAAAAJOC8xNi8yMDIwHiIYePJB2AgUoAB58kHYCC9DSVEuTkFTREFRR1M6Q0FLRS5JUV9OSS45OTYuMzEvMTIvMjAxOS4uRi5VU0QuQwEAAAAI4AQAAgAAAAcxMDEuMjc2AQgAAAAFAAAAATEBAAAACjE4MzAzODY5ODYDAAAAAzE2MAIAAAACMTUEAAAAATEHAAAACjEyLzMxLzIwMTkIAAAACTgvMTYvMjAyMAkAAAABMNoUlnfyQdgIX1XoePJB2AgoQ0lRLkxTRTpUU0NPLklRX0xBU1RTQUxFUFJJQ0UuMzEvMTIvMjAxOQEAAAAwUAYAAgAAAAUyLjU1MgAB6H1T8kHYCERhLnHyQdgINUNJUS5FVVIuSVFfRlVMTF9DVVJWRV9BTk5VQUwuQUxMQ09SUC5CLjIwWS4zMS8xMi8yMDE5AQAAAAAAAAACAAAACTAuMDU1NTI3NwDYLd508kHYCJ/SSXbyQdgIOENJUS5MU0U6U0ZPUi5JUV9FQklUX01FRElBTl9FU1QuMTAwMy4zMS8xMi8yMDE5Li5GLkdCUC5DAQAAAMtT5CECAAAAEDY5LjY3OTM2MjI0MDI1OTMBDgAAAAUAAAABMwEAAAABMAIAAAAK</t>
        </is>
      </c>
      <c r="GD4" t="inlineStr">
        <is>
          <t>MTAwNDM0OTY2MAMAAAAGMTAwMjE2BAAAAAEzBgAAAAEwBwAAAAI1NQgAAAABMQkAAAABMQoAAAABMAsAAAALMTE2OTgxODU5NjcMAAAAATENAAAACDEvMS8yMDIwEAAAAAk4LzE2LzIwMjDzSBh48kHYCPD27XjyQdgINkNJUS5OWVNFOk1BTlUuSVFfVE9UQUxfQVNTRVRTLjEwMDAuMzEvMTIvMjAxOS4uRi5HQlAuQwEAAADdaw0AAgAAAAgxNDk2LjUyNQEIAAAABQAAAAExAQAAAAoxOTg1ODQ1MDYzAwAAAAI1NQIAAAAEMTAwNwQAAAABMQcAAAAKMTIvMzEvMjAxOQgAAAAJOC8xNi8yMDIwCQAAAAEwO4YXePJB2AhcS/t48kHYCCFDSVEuTFNFOlRTQ08uSVFfVk9MVU1FLjAxLzExLzIwMTkBAAAAMFAGAAIAAAAIMTQuMTg3NjkAlf0kVfJB2AhVtL5y8kHYCCxDSVEuTllTRTpNQU5VLklRX0ZJTElOR19DVVJSRU5DWS4uMzAvMDQvMjAyMAEAAADdaw0AAwAAAANHQlAAsa8kVfJB2AiO0H9Z8kHYCDxDSVEuTllTRTpNQU5VLklRX1JFVkVOVUVfTUVESUFOX0VTVC4xMDAxLjMxLzEyLzIwMTkuLkYuR0JQLkMBAAAA3WsNAAIAAAAJNTczLjA0Nzc4AQ4AAAAFAAAAATMBAAAAATACAAAACjEwMDMwOTI0MjMDAAAABjEwMDE4MQQAAAABMwYAAAABMAcAAAACNTUIAAAAATEJAAAAATEKAAAAATALAAAACzExNjkyNzIzMDc0DAAAAAExDQAAAAgxLzEvMjAyMBAAAAAJOC8xNi8yMDIw80gYePJB2AiU1fJ48kHYCChDSVEu</t>
        </is>
      </c>
      <c r="GE4" t="inlineStr">
        <is>
          <t>TFNFOlRTQ08uSVFfTEFTVFNBTEVQUklDRS4zMC8xMS8yMDE3AQAAADBQBgACAAAABjEuOTQwNQAFXX5T8kHYCHJMKHHyQdgIMENJUS5MU0U6U0ZPUi5JUV9DT1NUX1JFVi45OTkuMzAvMDQvMjAyMC4uRi5HQlAuQwEAAADLU+QhAgAAAAkzMC4zMTAyOTEBCAAAAAUAAAABMQEAAAAKMTk2MTExNjI3MQMAAAACNTUCAAAAATEEAAAAATEHAAAACTQvMzAvMjAyMAgAAAAJOC8xNi8yMDIwCQAAAAEw2QoHS/JB2Ai17p5Z8kHYCDBDSVEuTllTRTpLTy5JUV9UT1RBTF9SRVYuOTk1LjMxLzEyLzIwMTkuLkYuVVNELkMBAAAAEmgAAAIAAAAFNDY4NTQBCAAAAAUAAAABMQEAAAAKMTc3Nzk5ODI2NAMAAAADMTYwAgAAAAIyOAQAAAABMQcAAAAKMTIvMzEvMjAxOQgAAAAJOC8xNi8yMDIwCQAAAAEwHvsXePJB2Ahjx/F48kHYCChDSVEuTFNFOlNGT1IuSVFfTEFTVFNBTEVQUklDRS4yOC8wMi8yMDIwAQAAAMtT5CECAAAABDEuNzgACA9+U/JB2Aj4kV1Z8kHYCDJDSVEuTllTRTpSQUNFLklRX1RPVEFMX1JFVi45OTkuMzEvMTIvMjAxOS4uRi5FVVIuQwEAAAA9grAQAgAAAAczNDE2Ljg5AQgAAAAFAAAAATEBAAAACjE5NDc0NDQxOTADAAAAAjUwAgAAAAIyOAQAAAABMQcAAAAKMTIvMzEvMjAxOQgAAAAJOC8xNi8yMDIwCQAAAAEwHvsXePJB2Ai/OfJ48kHYCCZDSVEuTkFTREFRR1M6Q0FLRS5JUV9WT0xVTUUuMDEvMTEv</t>
        </is>
      </c>
      <c r="GF4" t="inlineStr">
        <is>
          <t>MjAxOQEAAAAI4AQAAgAAAAgwLjc0MzExMQCV/SRV8kHYCMD8wHLyQdgIJ0NJUS4kQUVEU0dELklRX0xBU1RTQUxFUFJJQ0UuMzEvMTIvMjAxOAEAAAAl61oAAgAAAAsyLjY5NjA3NjYzMgDfBt508kHYCBq7SnbyQdgIIkNJUS5OWVNFOlJBQ0UuSVFfVk9MVU1FLjIwLzEyLzIwMTkBAAAAPYKwEAIAAAAIMC4xNjkwNDQAJWG1U/JB2Ajza7xy8kHYCDNDSVEuTFNFOlRTQ08uSVFfUFJFRl9FUVVJVFkuOTk3LjMxLzEyLzIwMTkuLkYuR0JQLkMBAAAAMFAGAAMAAAAAAB77F3jyQdgIEKn0ePJB2AgiQ0lRLk5ZU0U6UkFDRS5JUV9WT0xVTUUuMjQvMDgvMjAxOAEAAAA9grAQAgAAAAgwLjQ4NjQ2NgA6v4VS8kHYCGk8EXHyQdgIOkNJUS5OWVNFOlJBQ0UuSVFfRVNUX0VQU19HUk9XVEhfNVlSX01FRElBTi42MDAwLjMxLzEyLzIwMTkBAAAAPYKwEAIAAAAIMTIuNTEzNjMBDgAAAAUAAAABNwEAAAAJMzEzOTc0OTgxAgAAAAoxMDAzMjI1MTI1AwAAAAYxMDAxNjgEAAAAATMGAAAAATAHAAAAATAIAAAAATAJAAAAATEKAAAAATALAAAACzExNjg2Njg4MTk5DAAAAAE4DQAAAAgxLzEvMjAyMBAAAAAKMTIvMzEvMjAxOSgrQnXyQdgIkWJOdvJB2Ag7Q0lRLkxTRTpUU0NPLklRX01FRElBTl9UQVJHRVRfUFJJQ0UuNjAwMC4zMS8xMi8yMDE5Li4uR0JQLkMBAAAAMFAGAAIAAAADMi44AQ4AAAAFAAAAATcBAAAACDIwMTU3</t>
        </is>
      </c>
      <c r="GG4" t="inlineStr">
        <is>
          <t>ODc5AgAAAAY0MTE2ODADAAAABjEwMDE2MgQAAAADMjU1BgAAAAEwBwAAAAI1NQgAAAABMQkAAAABMQoAAAABMAsAAAALMTE3MTIyMzQ5MDIMAAAAATgNAAAACDEvMS8yMDIwEAAAAAk4LzE2LzIwMjAeIhh48kHYCBSgAHnyQdgIJkNJUS5OQVNEQVFHUzpUU0xBLklRX1ZPTFVNRS4xMy8wOS8yMDE5AQAAABDGogECAAAACDUuMzEzMTQ1AKPWJFXyQdgIbQ3CcvJB2AgtQ0lRLk5ZU0U6TUFOVS5JUV9QRVJJT0REQVRFLjk5NC4zMS8xMi8yMDE5Li5GAQAAAN1rDQAFAAAACjMwLzA2LzIwMTMA/gNCdfJB2Ag0FE528kHYCDxDSVEuTFNFOlNGT1IuSVFfVE9UQUxfQ09NTU9OX0VRVUlUWS4xMDAwLjMwLzA0LzIwMjAuLkYuR0JQLkMBAAAAy1PkIQIAAAAGNDYzLjU0AQgAAAAFAAAAATEBAAAACjIwMjI1OTk3OTkDAAAAAjU1AgAAAAQxMDA2BAAAAAExBwAAAAk0LzMwLzIwMjAIAAAACTgvMTYvMjAyMAkAAAABMNkKB0vyQdgIkAqcWfJB2AgyQ0lRLk5BU0RBUUdTOlRTTEEuSVFfUFJJQ0VfVk9MX0hJU1RfNVlSLjMxLzEyLzIwMTkBAAAAEMaiAQIAAAAHNDUuNzAwNADr39108kHYCGXHRnbyQdgILENJUS5MU0U6U0ZPUi5JUV9QRVJJT0REQVRFLjk5OC4zMS8xMi8yMDE5Li5GAQAAAMtT5CEDAAAAAAD+A0J18kHYCKWgTXbyQdgIJENJUS5eU1BYLklRX0xBU1RTQUxFUFJJQ0UuMzEvMDUvMjAxNQEAAACbuCgAAgAA</t>
        </is>
      </c>
      <c r="GH4" t="inlineStr">
        <is>
          <t>ABAyMTA3LjM4OTU3ODM1NTEyAKCeN1HyQdgIxO8Ic/JB2AguQ0lRLkxTRTpUU0NPLklRX0VCSVREQS45OTcuMzEvMTIvMjAxOS4uRi5HQlAuQwEAAAAwUAYAAgAAAAQyMDM3AQgAAAAFAAAAATEBAAAACjE4NDc4MjUxNDgDAAAAAjU1AgAAAAQ0MDUxBAAAAAExBwAAAAoxMi8zMS8yMDE5CAAAAAk4LzE2LzIwMjAJAAAAATAeIhh48kHYCM5E7njyQdgIMkNJUS5OQVNEQVFHUzpUU0xBLklRX1BFUklPRERBVEUuMTAwMC4zMS8xMi8yMDE5Li5GAQAAABDGogEFAAAACjMxLzEyLzIwMTgA/gNCdfJB2AjDUk128kHYCC1DSVEuTllTRTpSQUNFLklRX1NHQS4yMDAwLjMwLzA0LzIwMjAuLkYuRVVSLkMBAAAAPYKwEAIAAAAHMzQzLjE3OQEIAAAABQAAAAExAQAAAAoyMDE1NjQyOTU0AwAAAAI1MAIAAAACMjMEAAAAATEHAAAACTQvMzAvMjAyMAgAAAAJOC8xNi8yMDIwCQAAAAEw2QoHS/JB2AhfdKBZ8kHYCCVDSVEuXkNPTVAuSVFfTEFTVFNBTEVQUklDRS4zMS8wNy8yMDE4AQAAAIm4KAACAAAABzc2NzEuNzkAtbw3UvJB2AiAiwlz8kHYCDZDSVEuTFNFOlNGT1IuSVFfQ0FTSF9TVF9JTlZFU1QuOTk5LjMwLzA0LzIwMjAuLkYuR0JQLkMBAAAAy1PkIQIAAAAGMjUuMDA1AQgAAAAFAAAAATEBAAAACjE5NjExMTYyNzEDAAAAAjU1AgAAAAQxMDAyBAAAAAExBwAAAAk0LzMwLzIwMjAIAAAACTgvMTYvMjAyMAkAAAAB</t>
        </is>
      </c>
      <c r="GI4" t="inlineStr">
        <is>
          <t>MNkKB0vyQdgIU+qSWfJB2AhDQ0lRLk5BU0RBUUdTOkNBS0UuSVFfVE9UQUxfREVCVF9OT05fQ1VSUkVOVC45OTcuMzAvMDQvMjAyMC4uRi5VU0QuQwEAAAAI4AQAAgAAAAcxMDAuNTc2AQgAAAAFAAAAATEBAAAACjE5NDgxNzY2NjIDAAAAAzE2MAIAAAAFMjUyMjQEAAAAATEHAAAACTQvMzAvMjAyMAgAAAAJOC8xNi8yMDIwCQAAAAEwA0nKTPJB2AizsphZ8kHYCDFDSVEuTllTRTpSQUNFLklRX0lOQ19UQVguMTAwMC4zMC8wNC8yMDIwLi5GLkVVUi5DAQAAAD2CsBACAAAABzE3Ni42NTYBCAAAAAUAAAABMQEAAAAKMjAxNTYzOTgyMgMAAAACNTACAAAAAjc1BAAAAAExBwAAAAk0LzMwLzIwMjAIAAAACTgvMTYvMjAyMAkAAAABMNkKB0vyQdgIitimWfJB2AgtQ0lRLk5BU0RBUUdTOlRTTEEuSVFfTEFTVFNBTEVQUklDRS4zMC8wMy8yMDE4AQAAABDGogECAAAABjI2Ni4xMwAoK0J18kHYCLNYUnbyQdgIIENJUS4uSVFfTEFTVFNBTEVQUklDRS4yOC8wOS8yMDE4BQAAAAAAAAAIAAAAFChJbnZhbGlkIElkZW50aWZpZXIp09s2UfJB2Ajye2pz8kHYCClDSVEuTllTRTpNQU5VLklRX0xBU1RTQUxFUFJJQ0UuMjYvMDQvMjAxOQEAAADdaw0AAgAAAAUxOS43MgC5lH9T8kHYCA4EJnHyQdgIK0NJUS5OWVNFOk1BTlUuSVFfR1AuOTk5LjMwLzA0LzIwMjAuLkYuR0JQLkMBAAAA3WsNAAIAAAAHNTExLjgyMgEIAAAA</t>
        </is>
      </c>
      <c r="GJ4" t="inlineStr">
        <is>
          <t>BQAAAAExAQAAAAoxOTg1ODQ1MDI5AwAAAAI1NQIAAAACMTAEAAAAATEHAAAACTQvMzAvMjAyMAgAAAAJOC8xNi8yMDIwCQAAAAEwvFgHS/JB2Ah92J9Z8kHYCDtDSVEuTkFTREFRR1M6Q0FLRS5JUV9OSV9NRURJQU5fRVNULjEwMDIuMzEvMTIvMjAxOS4uRi5VU0QuQwEAAAAI4AQAAgAAAAkxMjEuMDcyODcBDgAAAAUAAAABMwEAAAABMAIAAAAKMTAwMjIyNDIyMgMAAAAGMTAwMjUxBAAAAAEyBgAAAAEwBwAAAAMxNjAIAAAAATEJAAAAATEKAAAAATALAAAACzExNzI0MTEwNDgwDAAAAAExDQAAAAgxLzEvMjAyMBAAAAAJOC8xNi8yMDIw2hSWd/JB2AgbZul48kHYCDBDSVEuTkFTREFRR1M6VFNMQS5JUV9BUC4yMDAwLjMxLzEyLzIwMTkuLkYuVVNELkMBAAAAEMaiAQIAAAAEMzQ2OAEIAAAABQAAAAExAQAAAAoxOTg5NDUzMTMwAwAAAAMxNjACAAAABDEwMTgEAAAAATEHAAAACjEyLzMxLzIwMTkIAAAACTgvMTYvMjAyMAkAAAABMNoUlnfyQdgIuYfkePJB2AgyQ0lRLk5ZU0U6TUFOVS5JUV9UT1RBTF9SRVYuOTk2LjMxLzEyLzIwMTkuLkYuR0JQLkMBAAAA3WsNAAIAAAAHMzk1LjE3OAEIAAAABQAAAAExAQAAAAoxODYxNzM2ODY5AwAAAAI1NQIAAAACMjgEAAAAATEHAAAACjEyLzMxLzIwMTkIAAAACTgvMTYvMjAyMAkAAAABMB77F3jyQdgIju3xePJB2Ag2Q0lRLk5ZU0U6UkFDRS5JUV9JTlRFUkVTVF9F</t>
        </is>
      </c>
      <c r="GK4" t="inlineStr">
        <is>
          <t>WFAuMjAwMC4zMS8xMi8yMDE5Li5GLkVVUi5DAQAAAD2CsBACAAAABy0zNy42MjkBCAAAAAUAAAABMQEAAAAKMTk5MDQyMzY4NwMAAAACNTACAAAAAjgyBAAAAAExBwAAAAoxMi8zMS8yMDE5CAAAAAk4LzE2LzIwMjAJAAAAATDaFJZ38kHYCEn85HjyQdgIL0NJUS5OQVNEQVFHUzpUU0xBLklRX0dQLjk5Ny4zMC8wNC8yMDIwLi5GLlVTRC5DAQAAABDGogECAAAACDE1OTkuMjU3AQgAAAAFAAAAATEBAAAACjE5NDU4NzM1NTEDAAAAAzE2MAIAAAACMTAEAAAAATEHAAAACTQvMzAvMjAyMAgAAAAJOC8xNi8yMDIwCQAAAAEwvFgHS/JB2AiG/59Z8kHYCCVDSVEuXkNPTVAuSVFfTEFTVFNBTEVQUklDRS4zMC8wNi8yMDE1AQAAAIm4KAACAAAABzQ5ODYuODcAoJ43UfJB2AhXdQpz8kHYCDVDSVEuR0JQLklRX0ZVTExfQ1VSVkVfQU5OVUFMLkFMTENPUlAuQS4yMFkuMzEvMTIvMjAxOQEAAAAAAAAAAgAAAAkwLjAyMzMwNjUA2C3edPJB2AiIDkl28kHYCDtDSVEuTFNFOlNGT1IuSVFfVE9UQUxfQ09NTU9OX0VRVUlUWS45OTYuMzEvMTIvMjAxOS4uRi5HQlAuQwEAAADLU+QhAwAAAAAAHvsXePJB2AiSmfN48kHYCChDSVEuTFNFOlRTQ08uSVFfTEFTVFNBTEVQUklDRS4xNy8wMS8yMDIwAQAAADBQBgACAAAABTIuNDg2AAgPflPyQdgIJQxcWfJB2AgkQ0lRLl5BU1guSVFfTEFTVFNBTEVQUklDRS4zMS8wOC8yMDE2</t>
        </is>
      </c>
      <c r="GL4" t="inlineStr">
        <is>
          <t>AQAAAB9T6wECAAAACzM2OTcuMTkzMDM2AHyrhVHyQdgIA64Lc/JB2Ag2Q0lRLk5ZU0U6UkFDRS5JUV9FUVVJVFlfTUVUSE9ELjk5OS4zMS8xMi8yMDE5Li5GLkVVUi5DAQAAAD2CsBACAAAABTIzLjM0AQgAAAAFAAAAATEBAAAACjE5NDc0NDQxOTADAAAAAjUwAgAAAAQzMDYzBAAAAAExBwAAAAoxMi8zMS8yMDE5CAAAAAk4LzE2LzIwMjAJAAAAATBHYBd48kHYCCm1/3jyQdgIO0NJUS5OQVNEQVFHUzpDQUtFLklRX0RBX01FRElBTl9FU1QuMTAwMS4zMS8xMi8yMDE5Li5GLlVTRC5DAQAAAAjgBAACAAAABjkwLjg1NwEOAAAABQAAAAEzAQAAAAEwAgAAAAoxMDAyMjI0MjIxAwAAAAYxMTQxOTAEAAAAATIGAAAAATAHAAAAAzE2MAgAAAABMQkAAAABMQoAAAABMAsAAAALMTE2NjMwNjU0NDMMAAAAATENAAAACDEvMS8yMDIwEAAAAAk4LzE2LzIwMjA7PJZ38kHYCI+553jyQdgIIENJUS5OWVNFOktPLklRX1ZPTFVNRS4xOC8xMC8yMDE5AQAAABJoAAACAAAACDE4LjEyMjUxAKPWJFXyQdgIJEXDcvJB2AgvQ0lRLk5ZU0U6S08uSVFfVE9UQUxfQ0EuOTk2LjMwLzA0LzIwMjAuLkYuVVNELkMBAAAAEmgAAAIAAAAFMzMzOTUBCAAAAAUAAAABMQEAAAAKMTg3NTc5NzgwOQMAAAADMTYwAgAAAAQxMDA4BAAAAAExBwAAAAk0LzMwLzIwMjAIAAAACTgvMTYvMjAyMAkAAAABMANJykzyQdgIzyGUWfJB2AgpQ0lRLk5Z</t>
        </is>
      </c>
      <c r="GM4" t="inlineStr">
        <is>
          <t>U0U6UkFDRS5JUV9MQVNUU0FMRVBSSUNFLjMwLzA5LzIwMTkBAAAAPYKwEAIAAAAGMTU0LjA5AAHofVPyQdgId54tcfJB2AgpQ0lRLk5ZU0U6TUFOVS5JUV9MQVNUU0FMRVBSSUNFLjEzLzEyLzIwMTkBAAAA3WsNAAIAAAAFMTguMzgA6DV+U/JB2AhYEy5x8kHYCC1DSVEuTkFTREFRR1M6Q0FLRS5JUV9MQVNUU0FMRVBSSUNFLjMwLzA2LzIwMTkBAAAACOAEAAIAAAAFNDMuNzIACA9+U/JB2AiUKS1x8kHYCC5DSVEuTFNFOlNGT1IuSVFfREFfQ0YuMTAwMC4zMS8xMi8yMDE5Li5GLkdCUC5DAQAAAMtT5CECAAAACTEzLjk5MjAwMgEIAAAABQAAAAExAQAAAAoxOTYxMTE2MjcxAwAAAAI1NQIAAAAEMjE2MAQAAAABMQcAAAAKMTIvMzEvMjAxOQgAAAAJOC8xNi8yMDIwCQAAAAEw2hSWd/JB2AisROd48kHYCCdDSVEuTllTRTpLTy5JUV9MQVNUU0FMRVBSSUNFLjMxLzA3LzIwMTkBAAAAEmgAAAIAAAAFNTIuNjMACA9+U/JB2Ah+dy1x8kHYCCRDSVEuXlNQWC5JUV9MQVNUU0FMRVBSSUNFLjMxLzAxLzIwMTcBAAAAm7goAAIAAAAQMjI3OC44NjY4OTA2MTM5NAB8q4VR8kHYCMp7CHPyQdgIKUNJUS5OWVNFOktPLklRX05JLjk5Ni4zMS8xMi8yMDE5Li5GLlVTRC5DAQAAABJoAAACAAAABDcwOTgBCAAAAAUAAAABMQEAAAAKMTgyOTIzMDk1NgMAAAADMTYwAgAAAAIxNQQAAAABMQcAAAAKMTIvMzEvMjAxOQgAAAAJ</t>
        </is>
      </c>
      <c r="GN4" t="inlineStr">
        <is>
          <t>OC8xNi8yMDIwCQAAAAEw2hSWd/JB2AhfVeh48kHYCDFDSVEuTllTRTpNQU5VLklRX0NPU1RfUkVWLjk5Ni4zMS8xMi8yMDE5Li5GLkdCUC5DAQAAAN1rDQACAAAABjQ3Ljk0NwEIAAAABQAAAAExAQAAAAoxODYxNzM2ODY5AwAAAAI1NQIAAAABMQQAAAABMQcAAAAKMTIvMzEvMjAxOQgAAAAJOC8xNi8yMDIwCQAAAAEwHvsXePJB2Aig3PB48kHYCChDSVEuTFNFOlNGT1IuSVFfTEFTVFNBTEVQUklDRS4zMC8wNC8yMDE1AQAAAMtT5CEDAAAAAACkvH9T8kHYCCorH3HyQdgIMENJUS5OWVNFOktPLklRX1RPVEFMX0NMLjIwMDAuMzEvMTIvMjAxOS4uRi5VU0QuQwEAAAASaAAAAgAAAAUyNTEwMAEIAAAABQAAAAExAQAAAAoxOTg4ODAxNTI2AwAAAAMxNjACAAAABDEwMDkEAAAAATEHAAAACjEyLzMxLzIwMTkIAAAACTgvMTYvMjAyMAkAAAABMBytF3jyQdgIZ934ePJB2AgmQ0lRLk5BU0RBUUdTOlRTTEEuSVFfVk9MVU1FLjE4LzEwLzIwMTkBAAAAEMaiAQIAAAAINS43NTM2NjYAo9YkVfJB2AhLNMJy8kHYCClDSVEuTllTRTpSQUNFLklRX0xBU1RTQUxFUFJJQ0UuMDgvMDYvMjAxOAEAAAA9grAQAgAAAAYxMzYuMzcAKeaFUvJB2AijPApx8kHYCDpDSVEuTkFTREFRR1M6VFNMQS5JUV9FUVVJVFlfTUVUSE9ELjk5OC4zMS8xMi8yMDE5Li5GLlVTRC5DAQAAABDGogEDAAAAAABHYBd48kHYCELd/3jyQdgIKkNJ</t>
        </is>
      </c>
      <c r="GO4" t="inlineStr">
        <is>
          <t>US5OWVNFOlJBQ0UuSVFfRElWSURFTkRfWUlFTEQuMzEvMTIvMjAxOQEAAAA9grAQAgAAAAYwLjY5ODIA/gNCdfJB2AhDTU928kHYCCFDSVEuTFNFOlNGT1IuSVFfVk9MVU1FLjAyLzAzLzIwMTgBAAAAy1PkIQMAAAAAACgrQnXyQdgI0V1XdvJB2AgpQ0lRLk5ZU0U6TUFOVS5JUV9MQVNUU0FMRVBSSUNFLjMxLzA4LzIwMTgBAAAA3WsNAAIAAAAEMjYuMgDoNX5T8kHYCFiTKnHyQdgILUNJUS5OQVNEQVFHUzpDQUtFLklRX0xBU1RTQUxFUFJJQ0UuMjcvMDMvMjAyMAEAAAAI4AQAAgAAAAUxNi4xOAAB6H1T8kHYCKh7XlnyQdgILUNJUS5MU0U6VFNDTy5JUV9DQVBFWC45OTYuMzEvMTIvMjAxOS4uRi5HQlAuQwEAAAAwUAYAAgAAAAUtMTk4OQEIAAAABQAAAAExAQAAAAoxNzkxNDY4MTQ2AwAAAAI1NQIAAAAEMjAyMQQAAAABMQcAAAAKMTIvMzEvMjAxOQgAAAAJOC8xNi8yMDIwCQAAAAEw2hSWd/JB2Ag3SuV48kHYCDFDSVEuTFNFOlRTQ08uSVFfVE9UQUxfQ0EuMjAwMC4zMS8xMi8yMDE5Li5GLkdCUC5DAQAAADBQBgACAAAABTE2MzYyAQgAAAAFAAAAATEBAAAACjE5ODY3OTMyNDADAAAAAjU1AgAAAAQxMDA4BAAAAAExBwAAAAoxMi8zMS8yMDE5CAAAAAk4LzE2LzIwMjAJAAAAATA7hhd48kHYCAqD/HjyQdgILkNJUS5OWVNFOktPLklRX0VCSVREQS4xMDAwLjMwLzA0LzIwMjAuLkYuVVNELkMBAAAAEmgA</t>
        </is>
      </c>
      <c r="GP4" t="inlineStr">
        <is>
          <t>AAIAAAAFMTE5OTABCAAAAAUAAAABMQEAAAAKMjAxNjc5MTI0NQMAAAADMTYwAgAAAAQ0MDUxBAAAAAExBwAAAAk0LzMwLzIwMjAIAAAACTgvMTYvMjAyMAkAAAABMANJykzyQdgIsLyiWfJB2AgoQ0lRLkxTRTpTRk9SLklRX0xBU1RTQUxFUFJJQ0UuMTMvMDcvMjAxOAEAAADLU+QhAwAAAAAAOr+FUvJB2Ah3Rw1x8kHYCCxDSVEuTllTRTpSQUNFLklRX0xBU1RTQUxFUFJJQ0UuMzEvMTIvMjAxOS4uQwEAAAA9grAQAgAAAAYxNjUuNTQAKCtCdfJB2AjFS2B18kHYCC1DSVEuTFNFOlRTQ08uSVFfREFfQ0YuOTk2LjMxLzEyLzIwMTkuLkYuR0JQLkMBAAAAMFAGAAIAAAAEMTM2NgEIAAAABQAAAAExAQAAAAoxNzkxNDY4MTQ2AwAAAAI1NQIAAAAEMjE2MAQAAAABMQcAAAAKMTIvMzEvMjAxOQgAAAAJOC8xNi8yMDIwCQAAAAEw2hSWd/JB2Ag50OZ48kHYCCBDSVEuLklRX0xBU1RTQUxFUFJJQ0UuMTUvMDYvMjAxOAUAAAAAAAAACAAAABQoSW52YWxpZCBJZGVudGlmaWVyKad3N1HyQdgI3Q12c/JB2AgzQ0lRLkxTRTpUU0NPLklRX1RPVEFMX0xJQUIuMjAwMC4zMS8xMi8yMDE5Li5GLkdCUC5DAQAAADBQBgACAAAABTQzMjAxAQgAAAAFAAAAATEBAAAACjE5ODY3OTMyNDADAAAAAjU1AgAAAAQxMjc2BAAAAAExBwAAAAoxMi8zMS8yMDE5CAAAAAk4LzE2LzIwMjAJAAAAATCE1Bd48kHYCN4I9njyQdgIJkNJUS5O</t>
        </is>
      </c>
      <c r="GQ4" t="inlineStr">
        <is>
          <t>QVNEQVFHUzpDQUtFLklRX1ZPTFVNRS4xMi8xMC8yMDE4AQAAAAjgBAACAAAACDAuODc3NTA0AEOYhVLyQdgIRn8VcfJB2AgsQ0lRLk5ZU0U6UkFDRS5JUV9OSS4yMDAwLjMwLzA0LzIwMjAuLkYuRVVSLkMBAAAAPYKwEAIAAAAHNjk1LjgxOAEIAAAABQAAAAExAQAAAAoyMDE1NjQyOTU0AwAAAAI1MAIAAAACMTUEAAAAATEHAAAACTQvMzAvMjAyMAgAAAAJOC8xNi8yMDIwCQAAAAEw2QoHS/JB2AhjEKhZ8kHYCCRDSVEuXkFTWC5JUV9MQVNUU0FMRVBSSUNFLjIwLzA5LzIwMTkBAAAAH1PrAQIAAAALNDA0Mi44NTY3OTQAtbw3UvJB2Ajx+hlz8kHYCCdDSVEuJEFFREtFUy5JUV9MQVNUU0FMRVBSSUNFLjMxLzEyLzIwMTkBAAAAJetaAAIAAAAKMC4wMzYyNDA3NQD+A0J18kHYCNNoTHbyQdgILUNJUS5OWVNFOk1BTlUuSVFfRUJJVC45OTYuMzEvMTIvMjAxOS4uRi5HQlAuQwEAAADdaw0AAgAAAAYxNS4yNTQBCAAAAAUAAAABMQEAAAAKMTg2MTczNjg2OQMAAAACNTUCAAAAAzQwMAQAAAABMQcAAAAKMTIvMzEvMjAxOQgAAAAJOC8xNi8yMDIwCQAAAAEwHiIYePJB2Ah7rut48kHYCDRDSVEuTFNFOlRTQ08uSVFfU0hBUkVTT1VUU1RBTkRJTkdfT1VULjIzLzAyLzIwMTkuR0JQAQAAADBQBgACAAAACzk4MzguODA1ODQ2ABUiykzyQdgIXWlhdvJB2AhAQ0lRLk5BU0RBUUdTOlRTTEEuSVFfUkVWRU5VRV9NRURJ</t>
        </is>
      </c>
      <c r="GR4" t="inlineStr">
        <is>
          <t>QU5fRVNULjEwMDEuMzEvMTIvMjAxOS4uRi5VU0QuQwEAAAAQxqIBAgAAAAsyNDEwNy44MjM2NQEOAAAABQAAAAEzAQAAAAEwAgAAAAoxMDAwODcyOTU4AwAAAAYxMDAxODEEAAAAATIGAAAAATAHAAAAAzE2MAgAAAABMQkAAAABMQoAAAABMAsAAAALMTE3MjkwOTAwNTEMAAAAATENAAAACDEvMS8yMDIwEAAAAAk4LzE2LzIwMjDzSBh48kHYCJTV8njyQdgINENJUUFWRy5JUTEwMDg4OTk0Ny5JUV9MQVNUU0FMRVBSSUNFLjQwMjk4LjMwLzA0LzIwMjABAAAAW3UDBgIAAAAQMi4zNDc4NDU2MzIxMDIyNwCqJCVV8kHYCJUghlnyQdgIMUNJUS5OQVNEQVFHUzpUU0xBLklRX1BFUklPRERBVEUuOTk4LjMwLzA0LzIwMjAuLkYBAAAAEMaiAQUAAAAKMzEvMTIvMjAxNwCxryRV8kHYCOpUgVnyQdgIN0NJUS5OQVNEQVFHUzpUU0xBLklRX1RPVEFMX0xJQUIuOTk5LjMxLzEyLzIwMTkuLkYuVVNELkMBAAAAEMaiAQIAAAAIMjMwMjMuMDUBCAAAAAUAAAABMQEAAAAKMTk0NTg3MzU1MAMAAAADMTYwAgAAAAQxMjc2BAAAAAExBwAAAAoxMi8zMS8yMDE5CAAAAAk4LzE2LzIwMjAJAAAAATCE1Bd48kHYCBC79XjyQdgILENJUS5OWVNFOk1BTlUuSVFfU0dBLjk5Ny4zMC8wNC8yMDIwLi5GLkdCUC5DAQAAAN1rDQACAAAABzIzMi41OTUBCAAAAAUAAAABMQEAAAAKMTkxMDI0NzQwMwMAAAACNTUCAAAAAjIzBAAAAAExBwAA</t>
        </is>
      </c>
      <c r="GS4" t="inlineStr">
        <is>
          <t>AAk0LzMwLzIwMjAIAAAACTgvMTYvMjAyMAkAAAABMLxYB0vyQdgIQOmgWfJB2Ag2Q0lRLk5ZU0U6TUFOVS5JUV9JTlRFUkVTVF9FWFAuMjAwMC4zMS8xMi8yMDE5Li5GLkdCUC5DAQAAAN1rDQACAAAABy0yMC44MzcBCAAAAAUAAAABMQEAAAAKMTk5MzYyMTMyMgMAAAACNTUCAAAAAjgyBAAAAAExBwAAAAoxMi8zMS8yMDE5CAAAAAk4LzE2LzIwMjAJAAAAATDaFJZ38kHYCEn85HjyQdgIKENJUS5MU0U6VFNDTy5JUV9MQVNUU0FMRVBSSUNFLjI2LzEwLzIwMTgBAAAAMFAGAAIAAAAFMi4xMjgAQ5iFUvJB2AjtjxZx8kHYCENDSVEuTkFTREFRR1M6Q0FLRS5JUV9UT1RBTF9ERUJUX05PTl9DVVJSRU5ULjk5Ny4zMS8xMi8yMDE5Li5GLlVTRC5DAQAAAAjgBAACAAAABjg3Ljg0MQEIAAAABQAAAAExAQAAAAoxODc3MTQ0NDM4AwAAAAMxNjACAAAABTI1MjI0BAAAAAExBwAAAAoxMi8zMS8yMDE5CAAAAAk4LzE2LzIwMjAJAAAAATAcrRd48kHYCGhW93jyQdgIJ0NJUS5OWVNFOktPLklRX0xBU1RTQUxFUFJJQ0UuMTMvMDcvMjAxOAEAAAASaAAAAgAAAAU0NC43NAA6v4VS8kHYCI69DXHyQdgIO0NJUS5OQVNEQVFHUzpUU0xBLklRX0RBX01FRElBTl9FU1QuMTAwMS4zMC8wNC8yMDIwLi5GLlVTRC5DAQAAABDGogECAAAABDIzMjABDgAAAAUAAAABMwEAAAABMAIAAAAKMTAwMDg3Mjk2MwMAAAAGMTE0MTkwBAAA</t>
        </is>
      </c>
      <c r="GT4" t="inlineStr">
        <is>
          <t>AAEyBgAAAAEwBwAAAAMxNjAIAAAAATEJAAAAATEKAAAAATALAAAACzExODk4Mjk4Mzg2DAAAAAExDQAAAAg1LzEvMjAyMBAAAAAJOC8xNi8yMDIwpH8HS/JB2AjabqlZ8kHYCChDSVEuTFNFOlNGT1IuSVFfTEFTVFNBTEVQUklDRS4xOS8wNC8yMDE5AQAAAMtT5CECAAAABTEuMzg1ALmUf1PyQdgIE7YlcfJB2AghQ0lRLkxTRTpTRk9SLklRX1ZPTFVNRS4yMi8wMi8yMDE5AQAAAMtT5CECAAAABzAuMDI1NDQApLx/U/JB2Ajqkrxy8kHYCC1DSVEuTkFTREFRR1M6Q0FLRS5JUV9MQVNUU0FMRVBSSUNFLjA3LzA5LzIwMTgBAAAACOAEAAIAAAAFNTUuMDgAQ5iFUvJB2AgRmxJx8kHYCCZDSVEuTkFTREFRR1M6Q0FLRS5JUV9WT0xVTUUuMjYvMDcvMjAxOQEAAAAI4AQAAgAAAAgwLjY3ODQ1MgCV/SRV8kHYCNOuwHLyQdgIJUNJUS5OQVNEQVFHUzpUU0xBLklRX0ZJUlNUUFJJQ0lOR0RBVEUBAAAAEMaiAQUAAAAKMjkvMDYvMjAxMAD8OiRV8kHYCC6vfVnyQdgILUNJUS5OQVNEQVFHUzpDQUtFLklRX0xBU1RTQUxFUFJJQ0UuMjcvMDQvMjAxOAEAAAAI4AQAAgAAAAU1Mi44MwAp5oVS8kHYCOxNBXHyQdgIMUNJUS5OWVNFOlJBQ0UuSVFfVEFSR0VUX1BSSUNFX05VTS42MDAwLjMxLzEyLzIwMTkBAAAAPYKwEAEAAAACMTEA/gNCdfJB2AgF10528kHYCCdDSVEuJEFFREhVRi5JUV9MQVNUU0FMRVBSSUNFLjMxLzEy</t>
        </is>
      </c>
      <c r="GU4" t="inlineStr">
        <is>
          <t>LzIwMTgBAAAAJetaAAIAAAALMC4wMTMxMDg0OTQA/gNCdfJB2AjuGkx28kHYCDxDSVEuTkFTREFRR1M6VFNMQS5JUV9SRVRVUk5fSU5WRVNURURfQ0FQSVRBTC4yMDAwLjMxLzEyLzIwMTkBAAAAEMaiAQIAAAAHLTQuMDE0MQD+A0J18kHYCCfCT3byQdgIIENJUS4uSVFfTEFTVFNBTEVQUklDRS4yMy8xMS8yMDE4BQAAAAAAAAAIAAAAFChJbnZhbGlkIElkZW50aWZpZXIpX+E0UfJB2AitPmRz8kHYCChDSVEuJVRDTVNZMjAuSVFfTEFTVFNBTEVQUklDRS4zMS8xMi8yMDE5AQAAACAfKAICAAAABDIuMjUAQVJCdfJB2AjYfUt28kHYCCJDSVEuTllTRTpSQUNFLklRX1ZPTFVNRS4xMC8wOC8yMDE4AQAAAD2CsBACAAAACDAuOTMyMDk4ADq/hVLyQdgIfwUQcfJB2AgxQ0lRLk5BU0RBUUdTOkNBS0UuSVFfUEVSSU9EREFURS45OTQuMzAvMDQvMjAyMC4uRgEAAAAI4AQABQAAAAozMS8xMi8yMDEzALGvJFXyQdgIVfZ/WfJB2AglQ0lRLl5DT01QLklRX0xBU1RTQUxFUFJJQ0UuMDgvMDMvMjAxOQEAAACJuCgAAgAAAAc3NDA4LjE0AKCeN1HyQdgI4aEWc/JB2AgnQ0lRLk5ZU0U6S08uSVFfTEFTVFNBTEVQUklDRS4yNy8wMy8yMDIwAQAAABJoAAACAAAABTQyLjgxAAHofVPyQdgIu6JeWfJB2AgzQ0lRLk5BU0RBUUdTOlRTTEEuSVFfQ0FQRVguMjAwMC4zMS8xMi8yMDE5Li5GLlVTRC5DAQAAABDGogECAAAACS0x</t>
        </is>
      </c>
      <c r="GV4" t="inlineStr">
        <is>
          <t>MzM3LjUxNgEIAAAABQAAAAExAQAAAAoxOTg5NDUzMTMwAwAAAAMxNjACAAAABDIwMjEEAAAAATEHAAAACjEyLzMxLzIwMTkIAAAACTgvMTYvMjAyMAkAAAABMNoUlnfyQdgIFg3mePJB2AgvQ0lRLk5BU0RBUUdTOkNBS0UuSVFfTkkuOTk5LjMwLzA0LzIwMjAuLkYuVVNELkMBAAAACOAEAAIAAAAGOTkuMDM1AQgAAAAFAAAAATEBAAAACjIwMjE1ODE0MjADAAAAAzE2MAIAAAACMTUEAAAAATEHAAAACTQvMzAvMjAyMAgAAAAJOC8xNi8yMDIwCQAAAAEw/2/KTPJB2AgmXqhZ8kHYCCdDSVEuTllTRTpLTy5JUV9MQVNUU0FMRVBSSUNFLjMxLzAxLzIwMjABAAAAEmgAAAIAAAAENTguNAAID35T8kHYCJbJXlnyQdgIKUNJUS5OWVNFOlJBQ0UuSVFfTEFTVFNBTEVQUklDRS4yMS8wOS8yMDE4AQAAAD2CsBACAAAABjEzNy40NwBDmIVS8kHYCFqsE3HyQdgINUNJUS5OWVNFOlJBQ0UuSVFfUFJFRl9FUVVJVFkuMjAwMC4zMC8wNC8yMDIwLi5GLkVVUi5DAQAAAD2CsBADAAAAAADZCgdL8kHYCNr5mlnyQdgIJ0NJUS5OWVNFOktPLklRX0xBU1RTQUxFUFJJQ0UuMjkvMTIvMjAxNwEAAAASaAAAAgAAAAU0NS44OAAoK0J18kHYCKrYXHbyQdgIN0NJUS5OQVNEQVFHUzpDQUtFLklRX1RPVEFMX1JFVi4yMDAwLjMwLzA0LzIwMjAuLkYuVVNELkMBAAAACOAEAAIAAAAIMjQ4Mi42OTIBCAAAAAUAAAABMQEAAAAKMjAyMTU4</t>
        </is>
      </c>
      <c r="GW4" t="inlineStr">
        <is>
          <t>MjcwNAMAAAADMTYwAgAAAAIyOAQAAAABMQcAAAAJNC8zMC8yMDIwCAAAAAk4LzE2LzIwMjAJAAAAATD/b8pM8kHYCDJpnVnyQdgIJkNJUS5OQVNEQVFHUzpDQUtFLklRX1ZPTFVNRS4yNS8xMC8yMDE5AQAAAAjgBAACAAAACDEuMTk5ODAyAJX9JFXyQdgIwPzAcvJB2AgjQ0lRLk5ZU0U6S08uSVFfU1BfTENfTFQuLjMwLzA0LzIwMjABAAAAEmgAAAMAAAACQSsA/DokVfJB2Agx2INZ8kHYCC1DSVEuTkFTREFRR1M6VFNMQS5JUV9MQVNUU0FMRVBSSUNFLjMxLzEyLzIwMTYBAAAAEMaiAQIAAAAGMjEzLjY5ANGDflPyQdgIGt0lcfJB2Ag5Q0lRLk5BU0RBUUdTOlRTTEEuSVFfU0hBUkVTT1VUU1RBTkRJTkdfT1VULjMxLzEyLzIwMTkuVVNEAQAAABDGogECAAAACjE4MS4zODQxNzYAFSLKTPJB2AjMDl528kHYCCVDSVEuXkNPTVAuSVFfTEFTVFNBTEVQUklDRS4wNi8xMi8yMDE5AQAAAIm4KAACAAAABzg2NTYuNTMAtbw3UvJB2AgmkRVz8kHYCCJDSVEuTllTRTpSQUNFLklRX1ZPTFVNRS4yMS8wOS8yMDE4AQAAAD2CsBACAAAACDAuNDA2NTA1AEOYhVLyQdgIWqwTcfJB2AgnQ0lRLk5ZU0U6S08uSVFfTEFTVFNBTEVQUklDRS4wNy8wNi8yMDE5AQAAABJoAAACAAAABTUxLjQ5AMGqflPyQdgI22IncfJB2AgzQ0lRLk5BU0RBUUdTOlRTTEEuSVFfQ0FQRVguMTAwMC4zMC8wNC8yMDIwLi5GLlVTRC5DAQAAABDG</t>
        </is>
      </c>
      <c r="GX4" t="inlineStr">
        <is>
          <t>ogECAAAABS0xNDMyAQgAAAAFAAAAATEBAAAACjIwMTM5MDc0NjADAAAAAzE2MAIAAAAEMjAyMQQAAAABMQcAAAAJNC8zMC8yMDIwCAAAAAk4LzE2LzIwMjAJAAAAATDJMQdL8kHYCGRpq1nyQdgIKkNJUS5OWVNFOktPLklRX0ZJU0NBTF9ZLjEwMDAuMzAvMDQvMjAyMC4uRgEAAAASaAAAAQAAAAQyMDE5APw6JFXyQdgIcjyKWfJB2AghQ0lRLkxTRTpUU0NPLklRX1ZPTFVNRS4xOS8wNC8yMDE5AQAAADBQBgADAAAAAAC5lH9T8kHYCI/xvXLyQdgIMUNJUS5OQVNEQVFHUzpUU0xBLklRX1NHQS4xMDAwLjMxLzEyLzIwMTkuLkYuVVNELkMBAAAAEMaiAQIAAAAIMjgzNC40OTEBCAAAAAUAAAABMQEAAAAKMTk0NTg3MzU0NgMAAAADMTYwAgAAAAIyMwQAAAABMQcAAAAKMTIvMzEvMjAxOQgAAAAJOC8xNi8yMDIwCQAAAAEwHiIYePJB2AiE8e948kHYCCxDSVEuTllTRTpNQU5VLklRX0VCVC45OTkuMzAvMDQvMjAyMC4uRi5HQlAuQwEAAADdaw0AAgAAAAYyNS44MzMBCAAAAAUAAAABMQEAAAAKMTk4NTg0NTAyOQMAAAACNTUCAAAAAzEzOQQAAAABMQcAAAAJNC8zMC8yMDIwCAAAAAk4LzE2LzIwMjAJAAAAATC8WAdL8kHYCMYVplnyQdgIPENJUS5OQVNEQVFHUzpUU0xBLklRX1JFVFVSTl9JTlZFU1RFRF9DQVBJVEFMLjIwMDAuMzAvMDQvMjAyMAEAAAAQxqIBAgAAAActMC42NDQ4ALGvJFXyQdgI9iN+WfJB2Ag3</t>
        </is>
      </c>
      <c r="GY4" t="inlineStr">
        <is>
          <t>Q0lRLk5ZU0U6UkFDRS5JUV9DQVNIX1NUX0lOVkVTVC45OTYuMzAvMDQvMjAyMC4uRi5FVVIuQwEAAAA9grAQAgAAAAcxODYuMzA5AQgAAAAFAAAAATEBAAAACjE4NzYwNDMzMTMDAAAAAjUwAgAAAAQxMDAyBAAAAAExBwAAAAk0LzMwLzIwMjAIAAAACTgvMTYvMjAyMAkAAAABMODjBkvyQdgIKl+TWfJB2AgmQ0lRLk5ZU0U6S08uSVFfQkVUQV81WVJfUlNRLjMxLzEyLzIwMTkBAAAAEmgAAAIAAAARMC4xNzU0NzE0NTc5Nzc4MTMA3wbedPJB2Ahlx0Z28kHYCDVDSVFBVkcuJEFFREVVUi5JUV9MQVNUU0FMRVBSSUNFLjMxLzEyLzIwMTIuMzEvMTIvMjAxMwEAAAAl61oAAgAAAAg0Ljg3ODQxOABHYBd48kHYCMcTAXnyQdgIL0NJUS5OQVNEQVFHUzpUU0xBLklRX05JLjk5Ni4zMS8xMi8yMDE5Li5GLlVTRC5DAQAAABDGogECAAAABy0yOTQuMDQBCAAAAAUAAAABMQEAAAAKMTgzMDE0MzMwMAMAAAADMTYwAgAAAAIxNQQAAAABMQcAAAAKMTIvMzEvMjAxOQgAAAAJOC8xNi8yMDIwCQAAAAEw2hSWd/JB2AhfVeh48kHYCCRDSVEuXlNQWC5JUV9MQVNUU0FMRVBSSUNFLjE5LzA0LzIwMTkBAAAAm7goAAIAAAAQMjkwNS4wMzI1MjAyMDA3MgCgnjdR8kHYCOr6EnPyQdgIIUNJUS5MU0U6VFNDTy5JUV9WT0xVTUUuMTAvMDEvMjAyMAEAAAAwUAYAAgAAAAgzMC43NTUyOACV/SRV8kHYCALmd1nyQdgIKENJUS5MU0U6</t>
        </is>
      </c>
      <c r="GZ4" t="inlineStr">
        <is>
          <t>U0ZPUi5JUV9MQVNUU0FMRVBSSUNFLjEzLzAzLzIwMjABAAAAy1PkIQIAAAAEMS41NAAB6H1T8kHYCPPfXVnyQdgIIENJUS4uSVFfTEFTVFNBTEVQUklDRS4xNC8wMi8yMDIwBQAAAAAAAAAIAAAAFChJbnZhbGlkIElkZW50aWZpZXIpDZAyUvJB2AhDvcxZ8kHYCCdDSVEuTllTRTpLTy5JUV9MQVNUU0FMRVBSSUNFLjMxLzEwLzIwMTkBAAAAEmgAAAIAAAAFNTQuNDMAAeh9U/JB2AhWOi5x8kHYCC1DSVEuTkFTREFRR1M6Q0FLRS5JUV9MQVNUU0FMRVBSSUNFLjAzLzA0LzIwMjABAAAACOAEAAIAAAAFMTUuNTEAAeh9U/JB2AiWyV5Z8kHYCDtDSVEuTllTRTpLTy5JUV9UT1RBTF9DT01NT05fRVFVSVRZLjEwMDAuMzEvMTIvMjAxOS4uRi5VU0QuQwEAAAASaAAAAgAAAAUxNjk4MQEIAAAABQAAAAExAQAAAAoxOTQ2NDMwNzgxAwAAAAMxNjACAAAABDEwMDYEAAAAATEHAAAACjEyLzMxLzIwMTkIAAAACTgvMTYvMjAyMAkAAAABMB77F3jyQdgII1v0ePJB2AgjQ0lRLiVUQ01TWTA1LklRX0xBU1RTQUxFUFJJQ0UuNDM0NjUBAAAAFx8oAgIAAAAEMi41MQBBUkJ18kHYCO9WS3byQdgIIUNJUS5MU0U6VFNDTy5JUV9WT0xVTUUuMjgvMTIvMjAxOAEAAAAwUAYAAgAAAAgxNC4xNDQxMwDH4n9T8kHYCJsNInHyQdgINUNJUS5OWVNFOk1BTlUuSVFfVE9UQUxfQVNTRVRTLjk5OS4zMS8xMi8yMDE5Li5GLkdCUC5DAQAA</t>
        </is>
      </c>
      <c r="HA4" t="inlineStr">
        <is>
          <t>AN1rDQACAAAACDE1NDUuNzQ0AQgAAAAFAAAAATEBAAAACjE5ODU4NDUwMjkDAAAAAjU1AgAAAAQxMDA3BAAAAAExBwAAAAoxMi8zMS8yMDE5CAAAAAk4LzE2LzIwMjAJAAAAATA7hhd48kHYCKkl+3jyQdgILUNJUS5OQVNEQVFHUzpUU0xBLklRX0xBU1RTQUxFUFJJQ0UuMjUvMDUvMjAxOAEAAAAQxqIBAgAAAAYyNzguODUAKeaFUvJB2AipKwlx8kHYCCxDSVEuTllTRTpLTy5JUV9FQklULjIwMDAuMzEvMTIvMjAxOS4uRi5VU0QuQwEAAAASaAAAAgAAAAQ5NDI2AQgAAAAFAAAAATEBAAAACjE5ODg4MDE1MjYDAAAAAzE2MAIAAAADNDAwBAAAAAExBwAAAAoxMi8zMS8yMDE5CAAAAAk4LzE2LzIwMjAJAAAAATAeIhh48kHYCEFx7HjyQdgIIENJUS4uSVFfTEFTVFNBTEVQUklDRS4zMC8wOC8yMDE5BQAAAAAAAAAIAAAAFChJbnZhbGlkIElkZW50aWZpZXIpnA+FUfJB2AjbADRz8kHYCC9DSVEuTllTRTpLTy5JUV9UQVJHRVRfUFJJQ0VfTlVNLjYwMDAuMzAvMDQvMjAyMAEAAAASaAAAAQAAAAIyMgCxryRV8kHYCOoNf1nyQdgIKUNJUS5OWVNFOlJBQ0UuSVFfTEFTVFNBTEVQUklDRS4yMy8wMy8yMDE4AQAAAD2CsBACAAAABjExOC4zOQAoK0J18kHYCNEZU3byQdgIJENJUS5eU1BYLklRX0xBU1RTQUxFUFJJQ0UuMDIvMDMvMjAxOAEAAACbuCgAAgAAABAyNjkxLjI1Mjc2ODY3NjYxANgt3nTyQdgIgFJGdvJB</t>
        </is>
      </c>
      <c r="HB4" t="inlineStr">
        <is>
          <t>2AgvQ0lRLk5BU0RBUUdTOlRTTEEuSVFfRklTQ0FMX1kuNTAwLjMwLzA0LzIwMjAuLkYBAAAAEMaiAQEAAAAEMjAyMAD8OiRV8kHYCIbuiVnyQdgIIUNJUS5MU0U6VFNDTy5JUV9WT0xVTUUuMTMvMDcvMjAxOAEAAAAwUAYAAgAAAAgxOC43Njc4NQA6v4VS8kHYCKRvDXHyQdgILENJUS5OWVNFOk1BTlUuSVFfR1AuMjAwMC4zMC8wNC8yMDIwLi5GLkdCUC5DAQAAAN1rDQACAAAABzUyMS40NDUBCAAAAAUAAAABMQEAAAAKMjAxODYzMjAwMwMAAAACNTUCAAAAAjEwBAAAAAExBwAAAAk0LzMwLzIwMjAIAAAACTgvMTYvMjAyMAkAAAABMP9vykzyQdgIpmOfWfJB2Ag5Q0lRLkxTRTpTRk9SLklRX0VTVF9FUFNfR1JPV1RIXzVZUl9NRURJQU4uNjAwMC4zMS8xMi8yMDE5AQAAAMtT5CEDAAAAAAAoK0J18kHYCCU7TnbyQdgIM0NJUUFWRy5JUTQzOTQzODI0LklRX0xBU1RTQUxFUFJJQ0UuNDAyOTguMzAvMDQvMjAyMAEAAACQh54CAgAAABAxLjgyMTY2OTQ0NDU3NTk0AKokJVXyQdgIrYSFWfJB2AgyQ0lRLkxTRTpTRk9SLklRX1RPVEFMX0xJQUIuOTk3LjMxLzEyLzIwMTkuLkYuR0JQLkMBAAAAy1PkIQMAAAAAAITUF3jyQdgIEW31ePJB2AgxQ0lRLk5ZU0U6S08uSVFfRVNUX0VQU19HUk9XVEhfNVlSLjYwMDAuMzEvMTIvMjAxOQEAAAASaAAAAgAAAAc1Ljg4MDA0AQ4AAAAFAAAAATcBAAAABzI2MDEyMDECAAAA</t>
        </is>
      </c>
      <c r="HC4" t="inlineStr">
        <is>
          <t>BTIyMjA4AwAAAAYxMDAxNjcEAAAAATIGAAAAATAHAAAAATAIAAAAATAJAAAAATEKAAAAATALAAAACzExNjU2NTY3MzE3DAAAAAE4DQAAAAgxLzEvMjAyMBAAAAAKMTIvMzEvMjAxOSgrQnXyQdgINBROdvJB2AglQ0lRLklRNTAwMjc1ODAuSVFfTEFTVFNBTEVQUklDRS40MzQ2NQEAAAA8XPsCAgAAAAUxLjI2MQDfBt508kHYCH8gSnbyQdgIL0NJUS5OWVNFOk1BTlUuSVFfRUJJVERBLjk5OS4zMC8wNC8yMDIwLi5GLkdCUC5DAQAAAN1rDQACAAAABzE3Ny43MTcBCAAAAAUAAAABMQEAAAAKMTk4NTg0NTAyOQMAAAACNTUCAAAABDQwNTEEAAAAATEHAAAACTQvMzAvMjAyMAgAAAAJOC8xNi8yMDIwCQAAAAEw/2/KTPJB2AiuCqNZ8kHYCC5DSVEuTllTRTpLTy5JUV9JTkNfVEFYLjk5OS4zMS8xMi8yMDE5Li5GLlVTRC5DAQAAABJoAAACAAAABDU1NjABCAAAAAUAAAABMQEAAAAKMTk0NjQzMDc3OQMAAAADMTYwAgAAAAI3NQQAAAABMQcAAAAKMTIvMzEvMjAxOQgAAAAJOC8xNi8yMDIwCQAAAAEw3O2Vd/JB2AjqAep48kHYCCRDSVEuXlNQWC5JUV9MQVNUU0FMRVBSSUNFLjE1LzAyLzIwMTkBAAAAm7goAAIAAAAQMjc3NS41OTcxMDA1MjI5OQCKxTdR8kHYCN4hE3PyQdgIJkNJUS5OQVNEQVFHUzpDQUtFLklRX1ZPTFVNRS4yOC8wNi8yMDE5AQAAAAjgBAACAAAACDAuNzc0NTY3AJX9JFXyQdgI3ofAcvJB2Agm</t>
        </is>
      </c>
      <c r="HD4" t="inlineStr">
        <is>
          <t>Q0lRLk5BU0RBUUdTOkNBS0UuSVFfVk9MVU1FLjIzLzExLzIwMTgBAAAACOAEAAIAAAAIMC41MDgxNzgAx+J/U/JB2Ah8tB5x8kHYCDpDSVEuTllTRTpNQU5VLklRX0NBUEVYX01FRElBTl9FU1QuMTAwMS4zMS8xMi8yMDE5Li5GLkdCUC5DAQAAAN1rDQACAAAABC0xNzUBDgAAAAUAAAABMwEAAAABMAIAAAAKMTAwMzA5MjQyMwMAAAAGMTA0MDkxBAAAAAEzBgAAAAEwBwAAAAI1NQgAAAABMQkAAAABMQoAAAABMAsAAAALMTE2MjEyNDI5OTkMAAAAATENAAAACDEvMS8yMDIwEAAAAAk4LzE2LzIwMjA7PJZ38kHYCPkz5njyQdgIKENJUS5MU0U6VFNDTy5JUV9MQVNUU0FMRVBSSUNFLjMwLzA0LzIwMTgBAAAAMFAGAAIAAAAFMi4zNTkA6DV+U/JB2AiXWylx8kHYCCZDSVEuTkFTREFRR1M6VFNMQS5JUV9WT0xVTUUuMTkvMDcvMjAxOQEAAAAQxqIBAgAAAAc3LjA0ODQxAKPWJFXyQdgId+bBcvJB2AgqQ0lRLk5ZU0U6S08uSVFfTkkuMTAwMC4zMS8xMi8yMDE5Li5GLlVTRC5DAQAAABJoAAACAAAABDY0MzQBCAAAAAUAAAABMQEAAAAKMTk0NjQzMDc4MQMAAAADMTYwAgAAAAIxNQQAAAABMQcAAAAKMTIvMzEvMjAxOQgAAAAJOC8xNi8yMDIwCQAAAAEw3O2Vd/JB2Ag/yuh48kHYCCBDSVEuLklRX0xBU1RTQUxFUFJJQ0UuMjMvMDgvMjAxOQUAAAAAAAAACAAAABQoSW52YWxpZCBJZGVudGlmaWVyKZwPhVHyQdgI</t>
        </is>
      </c>
      <c r="HE4" t="inlineStr">
        <is>
          <t>lBE1c/JB2Ag3Q0lRLk5ZU0U6S08uSVFfRUJJVF9NRURJQU5fRVNULjYwMDEuMzEvMTIvMjAxOS4uRi5VU0QuQwEAAAASaAAAAwAAAAAA80gYePJB2Aic0O148kHYCDtDSVEuTkFTREFRR1M6Q0FLRS5JUV9DQVNIX1NUX0lOVkVTVC45OTguMzEvMTIvMjAxOS4uRi5VU0QuQwEAAAAI4AQAAgAAAAY1My44MzkBCAAAAAUAAAABMQEAAAAKMTk0ODE3NjY2MgMAAAADMTYwAgAAAAQxMDAyBAAAAAExBwAAAAoxMi8zMS8yMDE5CAAAAAk4LzE2LzIwMjAJAAAAATA7hhd48kHYCFcg/XjyQdgIJENJUS5eQVNYLklRX0xBU1RTQUxFUFJJQ0UuMTkvMDQvMjAxOQEAAAAfU+sBAgAAAAs0MDg0Ljc0NDAwMwCgnjdR8kHYCNSWGnPyQdgIO0NJUS5OQVNEQVFHUzpUU0xBLklRX0NBU0hfU1RfSU5WRVNULjk5OC4zMS8xMi8yMDE5Li5GLlVTRC5DAQAAABDGogECAAAACDMzOTMuMjE2AQgAAAAFAAAAATEBAAAACjE5NDU4NzM1NTEDAAAAAzE2MAIAAAAEMTAwMgQAAAABMQcAAAAKMTIvMzEvMjAxOQgAAAAJOC8xNi8yMDIwCQAAAAEwO4YXePJB2AhXIP148kHYCDNDSVEuTkFTREFRR1M6Q0FLRS5JUV9MQVNUU0FMRVBSSUNFLjAxLzAxLzIwMTkuVVNELkMBAAAACOAEAAIAAAAFNDMuNTEAW5PiTfJB2Ag5MGB28kHYCCFDSVEuTFNFOlNGT1IuSVFfVk9MVU1FLjI3LzA0LzIwMTgBAAAAy1PkIQMAAAAAACnmhVLyQdgIFycFcfJB</t>
        </is>
      </c>
      <c r="HF4" t="inlineStr">
        <is>
          <t>2AgiQ0lRLk5ZU0U6UkFDRS5JUV9WT0xVTUUuMTUvMDYvMjAxOAEAAAA9grAQAgAAAAcwLjM2ODE4ACnmhVLyQdgIMNgKcfJB2AgnQ0lRLiRBRURKT0QuSVFfTEFTVFNBTEVQUklDRS4zMC8wNC8yMDE5AQAAACXrWgACAAAACzUuMTg1NjU1Nzk2AKokJVXyQdgISRiDWfJB2AgnQ0lRLk5ZU0U6S08uSVFfTEFTVFNBTEVQUklDRS4zMC8wOS8yMDE4AQAAABJoAAACAAAABTQ2LjE5AOg1flPyQdgIGS8rcfJB2AgmQ0lRLk5BU0RBUUdTOkNBS0UuSVFfVk9MVU1FLjA2LzEyLzIwMTkBAAAACOAEAAIAAAAIMC42MTA2NzcAlf0kVfJB2AixI8Fy8kHYCCBDSVEuTllTRTpLTy5JUV9WT0xVTUUuMTMvMDMvMjAyMAEAAAASaAAAAgAAAAgzMy42OTcxNQCj1iRV8kHYCDKdfFnyQdgIJENJUS5eQVNYLklRX0xBU1RTQUxFUFJJQ0UuMzEvMDMvMjAxNQEAAAAfU+sBAgAAAAszNjYzLjU4MjkxOQDYLd508kHYCJB5RnbyQdgIJ0NJUS4kQUVESFJLLklRX0xBU1RTQUxFUFJJQ0UuMzAvMDQvMjAxOQEAAAAl61oAAgAAAAswLjU1NTExODk0MwCqJCVV8kHYCDqxg1nyQdgIMUNJUS5MU0U6U0ZPUi5JUV9TSEFSRVNPVVRTVEFORElOR19PVVQuMzEvMTIvMjAxOS4BAAAAy1PkIQIAAAAJNDUyLjgwNzE5ACgrQnXyQdgISTBcdfJB2AgiQ0lRLk5ZU0U6UkFDRS5JUV9WT0xVTUUuMTMvMDcvMjAxOAEAAAA9grAQAgAAAAgwLjQzNDA5</t>
        </is>
      </c>
      <c r="HG4" t="inlineStr">
        <is>
          <t>MwA6v4VS8kHYCHdHDXHyQdgILUNJUS5OWVNFOk1BTlUuSVFfUEVSSU9EREFURS45OTYuMzAvMDQvMjAyMC4uRgEAAADdaw0ABQAAAAozMC8wNi8yMDE1ALGvJFXyQdgIXEWAWfJB2AggQ0lRLi5JUV9MQVNUU0FMRVBSSUNFLjMwLzA2LzIwMTUFAAAAAAAAAAgAAAAUKEludmFsaWQgSWRlbnRpZmllcikIAzdR8kHYCKLmYHPyQdgIKENJUS5MU0U6VFNDTy5JUV9MQVNUU0FMRVBSSUNFLjE1LzAyLzIwMTkBAAAAMFAGAAIAAAAFMi4yNDIApLx/U/JB2AgZuiNx8kHYCDxDSVEuTllTRTpNQU5VLklRX1RPVEFMX0NPTU1PTl9FUVVJVFkuOTk3LjMwLzA0LzIwMjAuLkYuR0JQLkMBAAAA3WsNAAIAAAAHNDU4LjI4MgEIAAAABQAAAAExAQAAAAoxOTEwMjQ3NDAzAwAAAAI1NQIAAAAEMTAwNgQAAAABMQcAAAAJNC8zMC8yMDIwCAAAAAk4LzE2LzIwMjAJAAAAATC8WAdL8kHYCHF/nFnyQdgIJENJUS5eQVNYLklRX0xBU1RTQUxFUFJJQ0UuMDIvMTEvMjAxOAEAAAAfU+sBAgAAAAszOTA0LjMwNzUyMwCKxTdR8kHYCMRaG3PyQdgILENJUS5MU0U6U0ZPUi5JUV9FQlQuMTAwMC4zMC8wNC8yMDIwLi5GLkdCUC5DAQAAAMtT5CECAAAABi05LjE5NQEIAAAABQAAAAExAQAAAAoyMDIyNTk5Nzk5AwAAAAI1NQIAAAADMTM5BAAAAAExBwAAAAk0LzMwLzIwMjAIAAAACTgvMTYvMjAyMAkAAAABMMkxB0vyQdgI5O6lWfJB2Agt</t>
        </is>
      </c>
      <c r="HH4" t="inlineStr">
        <is>
          <t>Q0lRLk5BU0RBUUdTOlRTTEEuSVFfTEFTVFNBTEVQUklDRS4yOS8xMi8yMDE3AQAAABDGogECAAAABjMxMS4zNQAoK0J18kHYCJexXHbyQdgIJENJUS5eQVNYLklRX0xBU1RTQUxFUFJJQ0UuMjkvMDIvMjAxNgEAAAAfU+sBAgAAAAszMzQ1Ljg0MzY3NwCgnjdR8kHYCNHTC3PyQdgIOENJUS5OQVNEQVFHUzpUU0xBLklRX1RPVEFMX0xJQUIuMjAwMC4zMS8xMi8yMDE5Li5GLlVTRC5DAQAAABDGogECAAAABTI1MzEzAQgAAAAFAAAAATEBAAAACjE5ODk0NTMxMzADAAAAAzE2MAIAAAAEMTI3NgQAAAABMQcAAAAKMTIvMzEvMjAxOQgAAAAJOC8xNi8yMDIwCQAAAAEwhNQXePJB2AjeCPZ48kHYCClDSVEuTllTRTpNQU5VLklRX0xBU1RTQUxFUFJJQ0UuMjMvMDIvMjAxOAEAAADdaw0AAgAAAAQxOS43ACgrQnXyQdgIc/hXdvJB2AgqQ0lRLklRNTAwMjc1ODAuSVFfTEFTVFNBTEVQUklDRS4zMS8xMi8yMDE5AQAAADxc+wICAAAABTAuNzM2AN8G3nTyQdgIfyBKdvJB2AgmQ0lRLk5BU0RBUUdTOlRTTEEuSVFfVk9MVU1FLjEzLzA0LzIwMTgBAAAAEMaiAQIAAAAINy4zMjcyMjMAQVJCdfJB2AirR1F28kHYCCBDSVEuLklRX0xBU1RTQUxFUFJJQ0UuMjEvMDkvMjAxOAUAAAAAAAAACAAAABQoSW52YWxpZCBJZGVudGlmaWVyKdPbNlHyQdgIyfBqc/JB2AgyQ0lRLk5BU0RBUUdTOlRTTEEuSVFfUEVSSU9EREFURS4y</t>
        </is>
      </c>
      <c r="HI4" t="inlineStr">
        <is>
          <t>MDAwLjMwLzA0LzIwMjAuLkYBAAAAEMaiAQUAAAAKMzEvMDMvMjAyMACxryRV8kHYCOtlglnyQdgIKENJUS5MU0U6VFNDTy5JUV9MQVNUU0FMRVBSSUNFLjE0LzA2LzIwMTkBAAAAMFAGAAIAAAAFMi4yNDQAwap+U/JB2AjNiSdx8kHYCCxDSVEuTFNFOlRTQ08uSVFfRUJULjEwMDMuMzEvMTIvMjAxOS4uRi5HQlAuQwEAAAAwUAYAAwAAAAAAHiIYePJB2AidYOt48kHYCDpDSVEuTkFTREFRR1M6Q0FLRS5JUV9UT1RBTF9SRUNFSVYuMjAwMC4zMC8wNC8yMDIwLi5GLlVTRC5DAQAAAAjgBAACAAAABjk0LjkyOAEIAAAABQAAAAExAQAAAAoyMDIxNTgyNzA0AwAAAAMxNjACAAAABDEwMDEEAAAAATEHAAAACTQvMzAvMjAyMAgAAAAJOC8xNi8yMDIwCQAAAAEw/2/KTPJB2Aj+x6xZ8kHYCCJDSVEuTllTRTpNQU5VLklRX1ZPTFVNRS4xNC8wNi8yMDE5AQAAAN1rDQACAAAACDAuMDE3NzIyAJX9JFXyQdgIJlC/cvJB2AgvQ0lRLk5ZU0U6S08uSVFfQ09TVF9SRVYuOTk4LjMxLzEyLzIwMTkuLkYuVVNELkMBAAAAEmgAAAIAAAAFMTY0NjUBCAAAAAUAAAABMQEAAAAKMTk0NjQzMDc4MgMAAAADMTYwAgAAAAExBAAAAAExBwAAAAoxMi8zMS8yMDE5CAAAAAk4LzE2LzIwMjAJAAAAATAe+xd48kHYCH4q8XjyQdgIJkNJUS5OQVNEQVFHUzpUU0xBLklRX1ZPTFVNRS4xOS8wMS8yMDE4AQAAABDGogECAAAACDQuODg4MzAz</t>
        </is>
      </c>
      <c r="HJ4" t="inlineStr">
        <is>
          <t>ACgrQnXyQdgIowNbdvJB2AglQ0lRLl5DT01QLklRX0xBU1RTQUxFUFJJQ0UuMDMvMDUvMjAxOQEAAACJuCgAAgAAAAQ4MTY0AKCeN1HyQdgIDHsWc/JB2AgmQ0lRLklRMTAwODg5OTM5LklRX0xBU1RTQUxFUFJJQ0UuNDM0NjUBAAAAU3UDBgIAAAAFMS4wMjQA3wbedPJB2AhJ+El28kHYCDtDSVEuTFNFOlRTQ08uSVFfUkVWRU5VRV9NRURJQU5fRVNULjYwMDEuMzAvMDQvMjAyMC4uRi5HQlAuQwEAAAAwUAYAAwAAAAAApH8HS/JB2AhdzZxZ8kHYCDNDSVEuTllTRTpNQU5VLklRX0xUX0lOVkVTVC4xMDAwLjMwLzA0LzIwMjAuLkYuR0JQLkMBAAAA3WsNAAMAAAAAAP9vykzyQdgIplmVWfJB2AgoQ0lRLkxTRTpUU0NPLklRX0xBU1RTQUxFUFJJQ0UuMDUvMDEvMjAxOAEAAAAwUAYAAgAAAAUyLjA5NwAoK0J18kHYCJpjXHbyQdgIIUNJUS5MU0U6VFNDTy5JUV9WT0xVTUUuMTEvMTAvMjAxOQEAAAAwUAYAAgAAAAg1My4wNjc3NgCV/SRV8kHYCFW0vnLyQdgIQENJUS5OQVNEQVFHUzpDQUtFLklRX1JFVkVOVUVfTUVESUFOX0VTVC4xMDAxLjMxLzEyLzIwMTkuLkYuVVNELkMBAAAACOAEAAIAAAAEMjQ4OQEOAAAABQAAAAEzAQAAAAEwAgAAAAoxMDAyMjI0MjIxAwAAAAYxMDAxODEEAAAAATIGAAAAATAHAAAAAzE2MAgAAAABMQkAAAABMQoAAAABMAsAAAALMTE3MjcwODMzMjAMAAAAATENAAAACDEvMS8yMDIw</t>
        </is>
      </c>
      <c r="HK4" t="inlineStr">
        <is>
          <t>EAAAAAk4LzE2LzIwMjDzSBh48kHYCJTV8njyQdgIIkNJUS5OWVNFOlJBQ0UuSVFfVk9MVU1FLjI4LzA5LzIwMTgBAAAAPYKwEAIAAAAIMC43MjEyOTgAQ5iFUvJB2AipRxRx8kHYCDJDSVEuTllTRTpNQU5VLklRX1RPVEFMX0NBLjIwMDAuMzAvMDQvMjAyMC4uRi5HQlAuQwEAAADdaw0AAgAAAAcyMjIuMjQ1AQgAAAAFAAAAATEBAAAACjIwMTg2MzIwMDMDAAAAAjU1AgAAAAQxMDA4BAAAAAExBwAAAAk0LzMwLzIwMjAIAAAACTgvMTYvMjAyMAkAAAABMLxYB0vyQdgIKl+TWfJB2AggQ0lRLk5ZU0U6S08uSVFfVk9MVU1FLjI1LzAxLzIwMTkBAAAAEmgAAAIAAAAIMTIuMDY2NjgApLx/U/JB2AhYgsJy8kHYCCZDSVEuTkFTREFRR1M6VFNMQS5JUV9WT0xVTUUuMjUvMDUvMjAxOAEAAAAQxqIBAgAAAAgzLjg3NTA4MgAp5oVS8kHYCKkrCXHyQdgIJENJUS5eQVNYLklRX0xBU1RTQUxFUFJJQ0UuMzAvMDQvMjAxNQEAAAAfU+sBAgAAAAszNzYwLjA2NDcyNQCgnjdR8kHYCNIhDHPyQdgINUNJUS5OQVNEQVFHUzpUU0xBLklRX0lOQ19UQVguMTAwMC4zMC8wNC8yMDIwLi5GLlVTRC5DAQAAABDGogECAAAAAzExMAEIAAAABQAAAAExAQAAAAoyMDEzOTA3NDYwAwAAAAMxNjACAAAAAjc1BAAAAAExBwAAAAk0LzMwLzIwMjAIAAAACTgvMTYvMjAyMAkAAAABMMkxB0vyQdgIitimWfJB2AgiQ0lRLk5ZU0U6UkFDRS5J</t>
        </is>
      </c>
      <c r="HL4" t="inlineStr">
        <is>
          <t>UV9WT0xVTUUuMTEvMDEvMjAxOQEAAAA9grAQAgAAAAgwLjI1MDU4NQCkvH9T8kHYCDpbu3LyQdgIKUNJUS5OWVNFOlJBQ0UuSVFfTEFTVFNBTEVQUklDRS4yNy8wNC8yMDE4AQAAAD2CsBACAAAABjEyMS45OQAp5oVS8kHYCBcnBXHyQdgINENJUS5MU0U6U0ZPUi5JUV9UT1RBTF9BU1NFVFMuOTk5LjMwLzA0LzIwMjAuLkYuR0JQLkMBAAAAy1PkIQIAAAAHNDk5LjAzNAEIAAAABQAAAAExAQAAAAoxOTYxMTE2MjcxAwAAAAI1NQIAAAAEMTAwNwQAAAABMQcAAAAJNC8zMC8yMDIwCAAAAAk4LzE2LzIwMjAJAAAAATDZCgdL8kHYCNKWlFnyQdgIKENJUS5MU0U6VFNDTy5JUV9MQVNUU0FMRVBSSUNFLjI1LzAxLzIwMTkBAAAAMFAGAAIAAAAFMi4yNDkApLx/U/JB2Ag4ICNx8kHYCDdDSVEuTkFTREFRR1M6Q0FLRS5JUV9MVF9JTlZFU1QuMTAwMC4zMC8wNC8yMDIwLi5GLlVTRC5DAQAAAAjgBAADAAAAAAADScpM8kHYCKZZlVnyQdgIKkNJUS5OWVNFOktPLklRX0FQLjIwMDAuMzAvMDQvMjAyMC4uRi5VU0QuQwEAAAASaAAAAgAAAAUxMjMxMgEIAAAABQAAAAExAQAAAAoyMDMwMzc2ODk3AwAAAAMxNjACAAAABDEwMTgEAAAAATEHAAAACTQvMzAvMjAyMAgAAAAJOC8xNi8yMDIwCQAAAAEwA0nKTPJB2Aj+76xZ8kHYCC1DSVEuTkFTREFRR1M6VFNMQS5JUV9MQVNUU0FMRVBSSUNFLjMxLzAzLzIwMTYBAAAAEMai</t>
        </is>
      </c>
      <c r="HM4" t="inlineStr">
        <is>
          <t>AQIAAAAGMjI5Ljc3AMGqflPyQdgIGbojcfJB2AgoQ0lRLkxTRTpUU0NPLklRX0xBU1RTQUxFUFJJQ0UuMTYvMTEvMjAxOAEAAAAwUAYAAgAAAAUyLjAzOQDH4n9T8kHYCKvxHXHyQdgIJUNJUS5eQ09NUC5JUV9MQVNUU0FMRVBSSUNFLjI4LzAyLzIwMTgBAAAAibgoAAIAAAAHNzI3My4wMQC1vDdS8kHYCGyyCXPyQdgILUNJUS5OQVNEQVFHUzpDQUtFLklRX0xBU1RTQUxFUFJJQ0UuMjEvMDYvMjAxOQEAAAAI4AQAAgAAAAU0NC4yMQDBqn5T8kHYCI3XJ3HyQdgIIENJUS4uSVFfTEFTVFNBTEVQUklDRS4yNC8wOC8yMDE4BQAAAAAAAAAIAAAAFChJbnZhbGlkIElkZW50aWZpZXIpzCk3UfJB2Ag/Em1z8kHYCC1DSVEuTkFTREFRR1M6VFNMQS5JUV9MQVNUU0FMRVBSSUNFLjIwLzAzLzIwMjABAAAAEMaiAQIAAAAGNDI3LjUzAAHofVPyQdgIaFNeWfJB2AgpQ0lRLk5ZU0U6S08uSVFfRklTQ0FMX1kuNTAwLjMxLzEyLzIwMTkuLkYBAAAAEmgAAAEAAAAEMjAxOQDfBt508kHYCH2gRnbyQdgIO0NJUS5OQVNEQVFHUzpUU0xBLklRX0NBU0hfU1RfSU5WRVNULjk5OS4zMC8wNC8yMDIwLi5GLlVTRC5DAQAAABDGogECAAAABDM2ODYBCAAAAAUAAAABMQEAAAAKMjAxMzkwNzQ2MwMAAAADMTYwAgAAAAQxMDAyBAAAAAExBwAAAAk0LzMwLzIwMjAIAAAACTgvMTYvMjAyMAkAAAABMLxYB0vyQdgIH8OSWfJB2Ag5Q0lR</t>
        </is>
      </c>
      <c r="HN4" t="inlineStr">
        <is>
          <t>Lk5ZU0U6UkFDRS5JUV9FQklUX01FRElBTl9FU1QuNjAwMS4zMS8xMi8yMDE5Li5GLkVVUi5DAQAAAD2CsBADAAAAAADzSBh48kHYCPyo7XjyQdgIIENJUS5OWVNFOktPLklRX1ZPTFVNRS4yNi8wNC8yMDE5AQAAABJoAAACAAAABzEwLjE1NDMA3tJ+U/JB2Ag40MJy8kHYCDBDSVEuTkFTREFRR1M6VFNMQS5JUV9TR0EuOTk2LjMwLzA0LzIwMjAuLkYuVVNELkMBAAAAEMaiAQIAAAAHOTIyLjIzMgEIAAAABQAAAAExAQAAAAoxODc1NzY5MDgyAwAAAAMxNjACAAAAAjIzBAAAAAExBwAAAAk0LzMwLzIwMjAIAAAACTgvMTYvMjAyMAkAAAABMLxYB0vyQdgIMRChWfJB2Ag5Q0lRLk5ZU0U6TUFOVS5JUV9FQklUX01FRElBTl9FU1QuNjAwMS4zMS8xMi8yMDE5Li5GLkdCUC5DAQAAAN1rDQADAAAAAADzSBh48kHYCJzQ7XjyQdgIK0NJUS5JUTEwMDg4OTk1MS5JUV9MQVNUU0FMRVBSSUNFLjMwLzA0LzIwMjABAAAAX3UDBgIAAAAFMC4wOTcAo9YkVfJB2AhGMYdZ8kHYCDBDSVEuTkFTREFRR1M6VFNMQS5JUV9GSUxJTkdfQ1VSUkVOQ1kuLjMwLzA0LzIwMjABAAAAEMaiAQMAAAADVVNEALGvJFXyQdgIVfZ/WfJB2AgoQ0lRLiVUQ01TTTAxLklRX0xBU1RTQUxFUFJJQ0UuMzEvMTIvMjAxOQEAAAAFHygCAgAAAAQxLjQ4AN8G3nTyQdgIFeJKdvJB2AghQ0lRLkxTRTpTRk9SLklRX1ZPTFVNRS4wOC8wNi8yMDE4AQAA</t>
        </is>
      </c>
      <c r="HO4" t="inlineStr">
        <is>
          <t>AMtT5CEDAAAAAAAp5oVS8kHYCKM8CnHyQdgIKkNJUS5MU0U6VFNDTy5JUV9OSS45OTkuMzEvMTIvMjAxOS4uRi5HQlAuQwEAAAAwUAYAAgAAAAQxMjA4AQgAAAAFAAAAATEBAAAACjE5Njg3MzY1NTkDAAAAAjU1AgAAAAIxNQQAAAABMQcAAAAKMTIvMzEvMjAxOQgAAAAJOC8xNi8yMDIwCQAAAAEw3O2Vd/JB2Ag/yuh48kHYCCBDSVEuTllTRTpLTy5JUV9WT0xVTUUuMTUvMDIvMjAxOQEAAAASaAAAAgAAAAgzNS43MDE1NgCkvH9T8kHYCEepwnLyQdgINkNJUS5MU0U6U0ZPUi5JUV9OSV9NRURJQU5fRVNULjEwMDEuMzEvMTIvMjAxOS4uRi5HQlAuQwEAAADLU+QhAgAAAA8yMi40MDY5NjU5NjIzODIBDgAAAAUAAAABMwEAAAABMAIAAAAKMTAwNDMxNjA1MAMAAAAGMTAwMjUxBAAAAAEzBgAAAAEwBwAAAAI1NQgAAAABMQkAAAABMQoAAAABMAsAAAALMTE2OTgxODU4MTcMAAAAATENAAAACDEvMS8yMDIwEAAAAAk4LzE2LzIwMjDaFJZ38kHYCCsY6XjyQdgIJkNJUS5OQVNEQVFHUzpUU0xBLklRX1ZPTFVNRS4xNS8wNi8yMDE4AQAAABDGogECAAAACDEwLjg0ODI1ACnmhVLyQdgIKf8KcfJB2AgwQ0lRLk5ZU0U6TUFOVS5JUV9JTkNfVEFYLjk5OC4zMS8xMi8yMDE5Li5GLkdCUC5DAQAAAN1rDQACAAAABjE3LjM3OQEIAAAABQAAAAExAQAAAAoxOTg1ODQ1MDQ1AwAAAAI1NQIAAAACNzUEAAAAATEHAAAACjEy</t>
        </is>
      </c>
      <c r="HP4" t="inlineStr">
        <is>
          <t>LzMxLzIwMTkIAAAACTgvMTYvMjAyMAkAAAABMNztlXfyQdgIaNvpePJB2AgsQ0lRLkxTRTpTRk9SLklRX0VCVC4xMDAxLjMxLzEyLzIwMTkuLkYuR0JQLkMBAAAAy1PkIQMAAAAAANztlXfyQdgIpxLrePJB2AgnQ0lRLk5ZU0U6S08uSVFfTEFTVFNBTEVQUklDRS4xOS8xMC8yMDE4AQAAABJoAAACAAAABTQ2LjMzAEOYhVLyQdgIbRsWcfJB2AgkQ0lRLl5TUFguSVFfTEFTVFNBTEVQUklDRS4zMS8wNy8yMDE3AQAAAJu4KAACAAAAEDI0NzAuMzAwMDI1MjYwMTkAR4WFUfJB2AjSUwhz8kHYCChDSVEuTFNFOlNGT1IuSVFfTEFTVFNBTEVQUklDRS4zMC8wNC8yMDIwAQAAAMtT5CECAAAABDEuODEAAeh9U/JB2AjeEGFZ8kHYCDNDSVEuTkFTREFRR1M6VFNMQS5JUV9EQV9DRi4xMDAwLjMwLzA0LzIwMjAuLkYuVVNELkMBAAAAEMaiAQIAAAAEMjEwNwEIAAAABQAAAAExAQAAAAoyMDEzOTA3NDYwAwAAAAMxNjACAAAABDIxNjAEAAAAATEHAAAACTQvMzAvMjAyMAgAAAAJOC8xNi8yMDIwCQAAAAEwyTEHS/JB2Ai+46lZ8kHYCCpDSVEuTFNFOlNGT1IuSVFfRklTQ0FMX1kuNTAwLjMwLzA0LzIwMjAuLkYBAAAAy1PkIQEAAAAEMjAxOQD8OiRV8kHYCM/diFnyQdgIIENJUS4uSVFfTEFTVFNBTEVQUklDRS4wNi8wMy8yMDIwBQAAAAAAAAAIAAAAFChJbnZhbGlkIElkZW50aWZpZXIp3NIvUvJB2Ahq2slZ8kHYCCRD</t>
        </is>
      </c>
      <c r="HQ4" t="inlineStr">
        <is>
          <t>SVEuXkFTWC5JUV9MQVNUU0FMRVBSSUNFLjI3LzA5LzIwMTkBAAAAH1PrAQIAAAALNDA3MS4yOTQyOTQAtbw3UvJB2Ajx+hlz8kHYCERDSVEuTkFTREFRR1M6VFNMQS5JUV9NSU5PUklUWV9JTlRFUkVTVF9UT1RBTC45OTguMzEvMTIvMjAxOS4uRi5VU0QuQwEAAAAQxqIBAgAAAAgxMTUyLjIxNAEIAAAABQAAAAExAQAAAAoxOTQ1ODczNTUxAwAAAAMxNjACAAAABDEzMTIEAAAAATEHAAAACjEyLzMxLzIwMTkIAAAACTgvMTYvMjAyMAkAAAABMITUF3jyQdgIk3z2ePJB2Ag7Q0lRLk5BU0RBUUdTOkNBS0UuSVFfTklfTUVESUFOX0VTVC4xMDAyLjMwLzA0LzIwMjAuLkYuVVNELkMBAAAACOAEAAIAAAAENzAuNgEOAAAABQAAAAEzAQAAAAEwAgAAAAoxMDAyMjI0MjIzAwAAAAYxMDAyNTEEAAAAATIGAAAAATAHAAAAAzE2MAgAAAABMQkAAAABMQoAAAABMAsAAAALMTE4ODYwMDk0MzUMAAAAATENAAAACDUvMS8yMDIwEAAAAAk4LzE2LzIwMjD/b8pM8kHYCFabp1nyQdgINENJUS5OWVNFOktPLklRX0VRVUlUWV9NRVRIT0QuOTk2LjMxLzEyLzIwMTkuLkYuVVNELkMBAAAAEmgAAAIAAAAEOTk0NwEIAAAABQAAAAExAQAAAAoxODI5MjMwOTU2AwAAAAMxNjACAAAABDMwNjMEAAAAATEHAAAACjEyLzMxLzIwMTkIAAAACTgvMTYvMjAyMAkAAAABMEdgF3jyQdgIbmj/ePJB2Ag1Q0lRLk5ZU0U6UkFDRS5JUV9TSEFS</t>
        </is>
      </c>
      <c r="HR4" t="inlineStr">
        <is>
          <t>RVNPVVRTVEFORElOR19PVVQuMzEvMTIvMjAxOC5FVVIBAAAAPYKwEAIAAAAKMTg3LjkyMDY1NgAVIspM8kHYCF1pYXbyQdgIKENJUS5MU0U6U0ZPUi5JUV9MQVNUU0FMRVBSSUNFLjIwLzA3LzIwMTgBAAAAy1PkIQMAAAAAADq/hVLyQdgITjEOcfJB2AgoQ0lRLkxTRTpUU0NPLklRX0xBU1RTQUxFUFJJQ0UuMTMvMDcvMjAxOAEAAAAwUAYAAgAAAAUyLjU1NAA6v4VS8kHYCKRvDXHyQdgILUNJUS5OQVNEQVFHUzpUU0xBLklRX0xBU1RTQUxFUFJJQ0UuMzEvMDUvMjAxOQEAAAAQxqIBAgAAAAYxODUuMTYAwap+U/JB2Aio2yxx8kHYCDBDSVEuTkFTREFRR1M6Q0FLRS5JUV9GSVNDQUxfWS4xMDAwLjMwLzA0LzIwMjAuLkYBAAAACOAEAAEAAAAEMjAxOQD8OiRV8kHYCJHHiVnyQdgIMUNJUS5OQVNEQVFHUzpDQUtFLklRX1BFUklPRERBVEUuOTk1LjMxLzEyLzIwMTkuLkYBAAAACOAEAAUAAAAKMzEvMTIvMjAxMwD+A0J18kHYCF/uTXbyQdgIMUNJUS5MU0U6VFNDTy5JUV9UT1RBTF9SRVYuOTk1LjMwLzA0LzIwMjAuLkYuR0JQLkMBAAAAMFAGAAIAAAAFNTY5MjUBCAAAAAUAAAABMQEAAAAKMTc5MTQ2ODE0NgMAAAACNTUCAAAAAjI4BAAAAAExBwAAAAk0LzMwLzIwMjAIAAAACTgvMTYvMjAyMAkAAAABMMkxB0vyQdgI2HmeWfJB2AghQ0lRLkxTRTpTRk9SLklRX1ZPTFVNRS4yMS8wNi8yMDE5AQAAAMtT5CEC</t>
        </is>
      </c>
      <c r="HS4" t="inlineStr">
        <is>
          <t>AAAACDAuMzM2MTM4ANk5tVPyQdgIyAe9cvJB2AggQ0lRLk5ZU0U6S08uSVFfVk9MVU1FLjE5LzA0LzIwMTkBAAAAEmgAAAMAAAAAALmUf1PyQdgIONDCcvJB2AgqQ0lRLklRNDM5NDM4MjQuSVFfTEFTVFNBTEVQUklDRS4zMC8wNC8yMDIwAQAAAJCHngICAAAACS0wLjE4MjIyOACj1iRV8kHYCK2EhVnyQdgIJ0NJUS4kQUVESU5SLklRX0xBU1RTQUxFUFJJQ0UuMzEvMTIvMjAxOAEAAAAl61oAAgAAAAswLjA1Mjc3Mjk4OQDfBt508kHYCDlGSnbyQdgIJ0NJUS4kQUVEQ05ZLklRX0xBU1RTQUxFUFJJQ0UuMzAvMDQvMjAxOQEAAAAl61oAAgAAAAswLjU0NTM2MDA1OQCV/SRV8kHYCK2EhVnyQdgIIENJUS4uSVFfTEFTVFNBTEVQUklDRS4zMS8wMS8yMDE1BQAAAAAAAAAIAAAAFChJbnZhbGlkIElkZW50aWZpZXIpXzPcdPJB2AjDy0R28kHYCCtDSVEuTllTRTpLTy5JUV9FQklULjk5Ni4zMS8xMi8yMDE5Li5GLlVTRC5DAQAAABJoAAACAAAABTEwODY3AQgAAAAFAAAAATEBAAAACjE4MjkyMzA5NTYDAAAAAzE2MAIAAAADNDAwBAAAAAExBwAAAAoxMi8zMS8yMDE5CAAAAAk4LzE2LzIwMjAJAAAAATAeIhh48kHYCHuu63jyQdgILUNJUS5OQVNEQVFHUzpUU0xBLklRX0xBU1RTQUxFUFJJQ0UuMTkvMDcvMjAxOQEAAAAQxqIBAgAAAAYyNTguMTgA0YN+U/JB2AiHwChx8kHYCCFDSVEuTFNFOlRTQ08uSVFfVk9M</t>
        </is>
      </c>
      <c r="HT4" t="inlineStr">
        <is>
          <t>VU1FLjI0LzA4LzIwMTgBAAAAMFAGAAIAAAAIMTguODI3MDEAOr+FUvJB2AjiZBFx8kHYCCNDSVEuTllTRTpLTy5JUV9TUF9MQ19MVC4uMzEvMTIvMjAxOQEAAAASaAAAAwAAAAJBKwD+A0J18kHYCAX0S3byQdgIKUNJUS5OQVNEQVFHUzpDQUtFLklRX0JVU0lORVNTX0RFU0NSSVBUSU9OAQAAAAjgBAADAAAA/ARUaGUgQ2hlZXNlY2FrZSBGYWN0b3J5IEluY29ycG9yYXRlZCBlbmdhZ2VzIGluIHRoZSBvcGVyYXRpb24gb2YgcmVzdGF1cmFudHMuIEFzIG9mIEZlYnJ1YXJ5IDI2LCAyMDIwLCBpdCBvd25lZCBhbmQgb3BlcmF0ZWQgMjk0IHJlc3RhdXJhbnRzIGluIHRoZSBVbml0ZWQgU3RhdGVzIGFuZCBDYW5hZGEgdW5kZXIgdGhlIGJyYW5kcyBvZiBUaGUgQ2hlZXNlY2FrZSBGYWN0b3J5IGFuZCBOb3J0aCBJdGFsaWE7IGFuZCBhIGNvbGxlY3Rpb24gb2YgRm94IFJlc3RhdXJhbnQgQ29uY2VwdHMsIGFzIHdlbGwgYXMgMjYgVGhlIENoZWVzZWNha2UgRmFjdG9yeSByZXN0YXVyYW50cyBvcGVyYXRlZCB1bmRlciBsaWNlbnNpbmcgYWdyZWVtZW50cyBpbnRlcm5hdGlvbmFsbHkuIFRoZSBjb21wYW55IGFsc28gb3BlcmF0ZWQgdHdvIGJha2VyeSBmYWNpbGl0aWVzIHRoYXQgcHJvZHVjZSBjaGVlc2VjYWtlcyBhbmQgb3RoZXIgYmFrZWQgcHJvZHVjdHMgZm9yIGludGVybmF0aW9uYWwgbGljZW5zZWVz</t>
        </is>
      </c>
      <c r="HU4" t="inlineStr">
        <is>
          <t>LCB0aGlyZC1wYXJ0eSBiYWtlcnkgY3VzdG9tZXJzLCByZXRhaWxlcnMsIGFuZCBkaXN0cmlidXRvcnMuIFRoZSBjb21wYW55IHdhcyBmb3VuZGVkIGluIDE5NzIgYW5kIGlzIGJhc2VkIGluIENhbGFiYXNhcywgQ2FsaWZvcm5pYS4A/DokVfJB2AiboIlZ8kHYCENDSVEuTkFTREFRR1M6VFNMQS5JUV9UT1RBTF9ERUJUX05PTl9DVVJSRU5ULjk5Ny4zMC8wNC8yMDIwLi5GLlVTRC5DAQAAABDGogECAAAACDczNzcuMTUzAQgAAAAFAAAAATEBAAAACjE5NDU4NzM1NTEDAAAAAzE2MAIAAAAFMjUyMjQEAAAAATEHAAAACTQvMzAvMjAyMAgAAAAJOC8xNi8yMDIwCQAAAAEwvFgHS/JB2AiIiphZ8kHYCC1DSVEuTkFTREFRR1M6VFNMQS5JUV9MQVNUU0FMRVBSSUNFLjAxLzAzLzIwMTkBAAAAEMaiAQIAAAAGMjk0Ljc5AKS8f1PyQdgI1lckcfJB2AgpQ0lRLk5ZU0U6UkFDRS5JUV9MQVNUU0FMRVBSSUNFLjA1LzA0LzIwMTkBAAAAPYKwEAIAAAAGMTM2Ljk0ALmUf1PyQdgINkElcfJB2AgyQ0lRLk5BU0RBUUdTOkNBS0UuSVFfQ0FQRVguOTk3LjMxLzEyLzIwMTkuLkYuVVNELkMBAAAACOAEAAIAAAAILTE1My45NDEBCAAAAAUAAAABMQEAAAAKMTg3NzE0NDQzOAMAAAADMTYwAgAAAAQyMDIxBAAAAAExBwAAAAoxMi8zMS8yMDE5CAAAAAk4LzE2LzIwMjAJAAAAATDaFJZ38kHYCCpx5XjyQdgIK0NJUS5MU0U6VFND</t>
        </is>
      </c>
      <c r="HV4" t="inlineStr">
        <is>
          <t>Ty5JUV9HUC4xMDAwLjMxLzEyLzIwMTkuLkYuR0JQLkMBAAAAMFAGAAIAAAAEMzUxOAEIAAAABQAAAAExAQAAAAoxOTY4NzM2NTYzAwAAAAI1NQIAAAACMTAEAAAAATEHAAAACjEyLzMxLzIwMTkIAAAACTgvMTYvMjAyMAkAAAABMB4iGHjyQdgImo7wePJB2AhEQ0lRLk5BU0RBUUdTOkNBS0UuSVFfVE9UQUxfREVCVF9OT05fQ1VSUkVOVC4yMDAwLjMwLzA0LzIwMjAuLkYuVVNELkMBAAAACOAEAAIAAAAIMTQ3OS44NjkBCAAAAAUAAAABMQEAAAAKMjAyMTU4MjcwNAMAAAADMTYwAgAAAAUyNTIyNAQAAAABMQcAAAAJNC8zMC8yMDIwCAAAAAk4LzE2LzIwMjAJAAAAATADScpM8kHYCJ7ul1nyQdgIIkNJUS5OWVNFOlJBQ0UuSVFfVk9MVU1FLjI1LzEwLzIwMTkBAAAAPYKwEAIAAAAIMC4yNDU4MjgAJWG1U/JB2Aj5RLxy8kHYCCZDSVEuTkFTREFRR1M6Q0FLRS5JUV9WT0xVTUUuMDIvMTEvMjAxOAEAAAAI4AQAAgAAAAgwLjcwNDI5NADH4n9T8kHYCPtoF3HyQdgIIkNJUS5OWVNFOlJBQ0UuSVFfVk9MVU1FLjI5LzA2LzIwMTgBAAAAPYKwEAIAAAAIMC4zOTgxNTgAOr+FUvJB2AjbDwxx8kHYCCdDSVEuTllTRTpLTy5JUV9MQVNUU0FMRVBSSUNFLjE0LzAyLzIwMjABAAAAEmgAAAIAAAAFNTkuOTUACA9+U/JB2AgERF1Z8kHYCClDSVEuTllTRTpNQU5VLklRX0xBU1RTQUxFUFJJQ0UuMTkvMDcvMjAxOQEAAADd</t>
        </is>
      </c>
      <c r="HW4" t="inlineStr">
        <is>
          <t>aw0AAgAAAAIxOADRg35T8kHYCIfAKHHyQdgIJENJUS5eQVNYLklRX0xBU1RTQUxFUFJJQ0UuMTEvMDEvMjAxOQEAAAAfU+sBAgAAAAszNzk3LjEyODMwMwCKxTdR8kHYCK/kGnPyQdgIM0NJUS5OQVNEQVFHUzpUU0xBLklRX1RPVEFMX1JFVjpDVVJSRU5DWS4uMzAvMDQvMjAyMAEAAAAQxqIBAwAAAANVU0QBCAAAAAUAAAABMQEAAAAKMjAzMjA0NTMzNAMAAAADMTYwAgAAAAIyOAQAAAABMAcAAAAJNC8zMC8yMDIwCAAAAAkzLzMxLzIwMjAJAAAAATD8OiRV8kHYCMLwgVnyQdgIIUNJUS5MU0U6VFNDTy5JUV9WT0xVTUUuMjcvMTIvMjAxOQEAAAAwUAYAAgAAAAg5LjM0OTg0MwCV/SRV8kHYCE3bvnLyQdgIM0NJUS5OWVNFOktPLklRX1BSSUNFX1RBUkdFVC42MDAwLjMwLzA0LzIwMjAuLi5VU0QuQwEAAAASaAAAAgAAAAg1Mi4wOTA5MQEOAAAABQAAAAE3AQAAAAcyNjAxMjAxAgAAAAUyMjIwOAMAAAAGMTAwMTYxBAAAAAMyNTUGAAAAATAHAAAAAzE2MAgAAAABMQkAAAABMQoAAAABMAsAAAALMTE4ODUyNTYzMDQMAAAAATgNAAAACDUvMS8yMDIwEAAAAAk4LzE2LzIwMjD/b8pM8kHYCCb0jlnyQdgIOkNJUS5OQVNEQVFHUzpDQUtFLklRX1RPVEFMX1JFQ0VJVi4yMDAwLjMxLzEyLzIwMTkuLkYuVVNELkMBAAAACOAEAAIAAAAGNTYuMjE2AQgAAAAFAAAAATEBAAAACjE5OTEzMjcwNDADAAAAAzE2MAIAAAAE</t>
        </is>
      </c>
      <c r="HX4" t="inlineStr">
        <is>
          <t>MTAwMQQAAAABMQcAAAAKMTIvMzEvMjAxOQgAAAAJOC8xNi8yMDIwCQAAAAEw2hSWd/JB2AhlruR48kHYCDBDSVEuTFNFOlNGT1IuSVFfVE9UQUxfQ0EuOTk3LjMxLzEyLzIwMTkuLkYuR0JQLkMBAAAAy1PkIQMAAAAAADuGF3jyQdgIncH7ePJB2Ag2Q0lRLkxTRTpTRk9SLklRX0RBX01FRElBTl9FU1QuMTAwMS4zMC8wNC8yMDIwLi5GLkdCUC5DAQAAAMtT5CECAAAAEDIuOTgzMDIxMDE0NTc0NTEBDgAAAAUAAAABMwEAAAABMAIAAAAKMTAwNDMxNjA1MQMAAAAGMTE0MTkwBAAAAAEzBgAAAAEwBwAAAAI1NQgAAAABMQkAAAABMQoAAAABMAsAAAALMTE4NDgyMDM4NjIMAAAAATENAAAACDUvMS8yMDIwEAAAAAk4LzE2LzIwMjCkfwdL8kHYCNeVqVnyQdgIKkNJUS5OWVNFOktPLklRX0VCVC45OTkuMzAvMDQvMjAyMC4uRi5VU0QuQwEAAAASaAAAAgAAAAQ4MjI1AQgAAAAFAAAAATEBAAAACjIwMTY3OTEyNTEDAAAAAzE2MAIAAAADMTM5BAAAAAExBwAAAAk0LzMwLzIwMjAIAAAACTgvMTYvMjAyMAkAAAABMANJykzyQdgIxhWmWfJB2AgnQ0lRLk5ZU0U6S08uSVFfTEFTVFNBTEVQUklDRS4zMC8xMS8yMDE3AQAAABJoAAACAAAABTQ1Ljc3AAVdflPyQdgIckwocfJB2AgZQ0lRLi5JUV9WT0xVTUUuMjQvMDQvMjAyMAUAAAAAAAAACAAAABQoSW52YWxpZCBJZGVudGlmaWVyKdk5tVPyQdgIPk91WfJB2AgnQ0lR</t>
        </is>
      </c>
      <c r="HY4" t="inlineStr">
        <is>
          <t>LiRBRURLUFcuSVFfTEFTVFNBTEVQUklDRS4zMC8wNC8yMDIwAQAAACXrWgACAAAACzAuMDA0MDgxMTExAKokJVXyQdgISRiDWfJB2Ag7Q0lRLk5BU0RBUUdTOkNBS0UuSVFfRVNUX0VQU19HUk9XVEhfNVlSX05VTS42MDAwLjMwLzA0LzIwMjABAAAACOAEAAEAAAABNACxryRV8kHYCKo0f1nyQdgIO0NJUS5MU0U6VFNDTy5JUV9UT1RBTF9DT01NT05fRVFVSVRZLjk5OC4zMC8wNC8yMDIwLi5GLkdCUC5DAQAAADBQBgACAAAABTEwNTAyAQgAAAAFAAAAATEBAAAACjE5Njg3MzY1NTkDAAAAAjU1AgAAAAQxMDA2BAAAAAExBwAAAAk0LzMwLzIwMjAIAAAACTgvMTYvMjAyMAkAAAABMMkxB0vyQdgIglicWfJB2AgqQ0lRLklRNTAwMjc1ODMuSVFfTEFTVFNBTEVQUklDRS4zMC8wNC8yMDIwAQAAAD9c+wICAAAAAzAuMQCj1iRV8kHYCHluhlnyQdgIKENJUS5MU0U6VFNDTy5JUV9MQVNUU0FMRVBSSUNFLjMxLzA4LzIwMTcBAAAAMFAGAAIAAAAFMS44MDkABV1+U/JB2AjNiSdx8kHYCDZDSVEuTFNFOlRTQ08uSVFfREFfTUVESUFOX0VTVC4xMDAzLjMxLzEyLzIwMTkuLkYuR0JQLkMBAAAAMFAGAAIAAAAIMjA5My4xNzUBDgAAAAUAAAABMwEAAAABMAIAAAAKMTAwMDI2NDUwMAMAAAAGMTE0MTkwBAAAAAEzBgAAAAEwBwAAAAI1NQgAAAABMQkAAAABMQoAAAABMAsAAAALMTE5NDg2NTIwNDEMAAAAATENAAAACDEv</t>
        </is>
      </c>
      <c r="HZ4" t="inlineStr">
        <is>
          <t>MS8yMDIwEAAAAAk4LzE2LzIwMjDaFJZ38kHYCGsu6HjyQdgIQUNJUS5OQVNEQVFHUzpDQUtFLklRX1RPVEFMX0NPTU1PTl9FUVVJVFkuMTAwMC4zMC8wNC8yMDIwLi5GLlVTRC5DAQAAAAjgBAACAAAABzU3MS43NDIBCAAAAAUAAAABMQEAAAAKMjAyMTU4MTQxMQMAAAADMTYwAgAAAAQxMDA2BAAAAAExBwAAAAk0LzMwLzIwMjAIAAAACTgvMTYvMjAyMAkAAAABMP9vykzyQdgIkAqcWfJB2AgnQ0lRLiRBRUROT0suSVFfTEFTVFNBTEVQUklDRS4zMC8wNC8yMDIwAQAAACXrWgACAAAACzAuMzU4NDEzMTQ2AKokJVXyQdgI2w+FWfJB2AgiQ0lRLk5ZU0U6TUFOVS5JUV9WT0xVTUUuMjYvMDEvMjAxOAEAAADdaw0AAgAAAAgwLjAxODAyOQAoK0J18kHYCAiQWnbyQdgIKENJUS4lVENNU00wMy5JUV9MQVNUU0FMRVBSSUNFLjMxLzEyLzIwMTkBAAAACB8oAgIAAAAEMS41NQDfBt508kHYCBXiSnbyQdgIJ0NJUS5OWVNFOktPLklRX0xBU1RTQUxFUFJJQ0UuMjMvMTEvMjAxOAEAAAASaAAAAgAAAAU0OS4wMgDH4n9T8kHYCK/cHnHyQdgIIENJUS4uSVFfTEFTVFNBTEVQUklDRS4xNy8wOC8yMDE4BQAAAAAAAAAIAAAAFChJbnZhbGlkIElkZW50aWZpZXIpzCk3UfJB2AgNrm1z8kHYCDRDSVEuTFNFOlRTQ08uSVFfUFJFRl9FUVVJVFkuMjAwMC4zMS8xMi8yMDE5Li5GLkdCUC5DAQAAADBQBgADAAAAAACE1Bd48kHY</t>
        </is>
      </c>
      <c r="IA4" t="inlineStr">
        <is>
          <t>CD9G9XjyQdgIKUNJUS5OWVNFOk1BTlUuSVFfTEFTVFNBTEVQUklDRS4zMS8wNy8yMDE2AQAAAN1rDQACAAAABTE1LjY1AMGqflPyQdgIcqUkcfJB2Ag7Q0lRLkxTRTpUU0NPLklRX01FRElBTl9UQVJHRVRfUFJJQ0UuNjAwMC4zMC8wNC8yMDIwLi4uR0JQLkMBAAAAMFAGAAIAAAAGMi43NzExAQ4AAAAFAAAAATcBAAAACDIwMTU3ODc5AgAAAAY0MTE2ODADAAAABjEwMDE2MgQAAAADMjU1BgAAAAEwBwAAAAI1NQgAAAABMQkAAAABMQoAAAABMAsAAAALMTE4OTIzNTgyMzcMAAAAATgNAAAACDUvMS8yMDIwEAAAAAk4LzE2LzIwMjCkfwdL8kHYCCIbj1nyQdgIN0NJUS5OWVNFOktPLklRX0VCSVRfTUVESUFOX0VTVC42MDAwLjMwLzA0LzIwMjAuLkYuVVNELkMBAAAAEmgAAAIAAAAGOTQ2Ni41AQ4AAAAFAAAAAjExAQAAAAEwAgAAAAg3ODg4NzQ5NAMAAAAGMTAwMjE2BAAAAAEyBgAAAAEwBwAAAAMxNjAIAAAAATEJAAAAATEKAAAAATALAAAACzExODg1MjgzNjczDAAAAAIxMg0AAAAINS8xLzIwMjAQAAAACTgvMTYvMjAyMP9vykzyQdgIbfSjWfJB2Ag1Q0lRLk5BU0RBUUdTOkNBS0UuSVFfVE9UQUxfQ0EuOTk2LjMwLzA0LzIwMjAuLkYuVVNELkMBAAAACOAEAAIAAAAHMjI1LjM5NgEIAAAABQAAAAExAQAAAAoxODc3MTQ0NDM4AwAAAAMxNjACAAAABDEwMDgEAAAAATEHAAAACTQvMzAvMjAyMAgAAAAJOC8x</t>
        </is>
      </c>
      <c r="IB4" t="inlineStr">
        <is>
          <t>Ni8yMDIwCQAAAAEwA0nKTPJB2AjPIZRZ8kHYCCZDSVEuTkFTREFRR1M6VFNMQS5JUV9WT0xVTUUuMTQvMDkvMjAxOAEAAAAQxqIBAgAAAAg2Ljc2NTYxMgBDmIVS8kHYCOw2E3HyQdgIKENJUS5MU0U6VFNDTy5JUV9MQVNUU0FMRVBSSUNFLjIxLzA5LzIwMTgBAAAAMFAGAAIAAAAFMi4zNjgAQ5iFUvJB2AharBNx8kHYCDVDSVEuTkFTREFRR1M6Q0FLRS5JUV9UT1RBTF9DTC45OTYuMzAvMDQvMjAyMC4uRi5VU0QuQwEAAAAI4AQAAgAAAAczNTAuMjI2AQgAAAAFAAAAATEBAAAACjE4NzcxNDQ0MzgDAAAAAzE2MAIAAAAEMTAwOQQAAAABMQcAAAAJNC8zMC8yMDIwCAAAAAk4LzE2LzIwMjAJAAAAATADScpM8kHYCMKgl1nyQdgIIENJUS4uSVFfTEFTVFNBTEVQUklDRS4xNC8xMi8yMDE4BQAAAAAAAAAIAAAAFChJbnZhbGlkIElkZW50aWZpZXIpX+E0UfJB2Aii5mBz8kHYCDZDSVEuTFNFOlRTQ08uSVFfRVFVSVRZX01FVEhPRC4yMDAwLjMwLzA0LzIwMjAuLkYuR0JQLkMBAAAAMFAGAAIAAAADMjIwAQgAAAAFAAAAATEBAAAACjIwMjY1MDczODgDAAAAAjU1AgAAAAQzMDYzBAAAAAExBwAAAAk0LzMwLzIwMjAIAAAACTgvMTYvMjAyMAkAAAABMMkxB0vyQdgI87aPWfJB2AgmQ0lRLk5BU0RBUUdTOlRTTEEuSVFfVk9MVU1FLjAxLzAyLzIwMTkBAAAAEMaiAQIAAAAINy4yODM0NDEApLx/U/JB2AijSsFy8kHY</t>
        </is>
      </c>
      <c r="IC4" t="inlineStr">
        <is>
          <t>CChDSVEuTFNFOlNGT1IuSVFfTEFTVFNBTEVQUklDRS4zMS8xMC8yMDE3AQAAAMtT5CEDAAAAAAAFXX5T8kHYCI3XJ3HyQdgIKENJUS5MU0U6VFNDTy5JUV9MQVNUU0FMRVBSSUNFLjAyLzExLzIwMTgBAAAAMFAGAAIAAAAFMi4xNjEAx+J/U/JB2Ai5Uhdx8kHYCClDSVEuTllTRTpNQU5VLklRX0xBU1RTQUxFUFJJQ0UuMjEvMDYvMjAxOQEAAADdaw0AAgAAAAUxNy43NQDBqn5T8kHYCIqwJ3HyQdgIO0NJUS5OWVNFOlJBQ0UuSVFfRUJJVERBX01FRElBTl9FU1QuMTAwMy4zMS8xMi8yMDE5Li5GLkVVUi5DAQAAAD2CsBACAAAABDE2MzIBDgAAAAUAAAABMwEAAAABMAIAAAAKMTAwMzIyNjg1NAMAAAAGMTAwMTg4BAAAAAEzBgAAAAEwBwAAAAI1MAgAAAABMQkAAAABMQoAAAABMAsAAAALMTE3MDUyNTE2MzAMAAAAATENAAAACDEvMS8yMDIwEAAAAAk4LzE2LzIwMjDzSBh48kHYCJQv73jyQdgIM0NJUS5OQVNEQVFHUzpUU0xBLklRX0xBU1RTQUxFUFJJQ0UuMzEvMTIvMjAxOS5VU0QuQwEAAAAQxqIBAgAAAAY0MTguMzMAFSLKTPJB2Aj0wF128kHYCCRDSVEuXlNQWC5JUV9MQVNUU0FMRVBSSUNFLjAzLzA1LzIwMTkBAAAAm7goAAIAAAAQMjk0NS42Mzc3OTAxMDIyNgCgnjdR8kHYCObTEnPyQdgIMUNJUS5OQVNEQVFHUzpDQUtFLklRX0VCVC4xMDAzLjMwLzA0LzIwMjAuLkYuVVNELkMBAAAACOAEAAMAAAAA</t>
        </is>
      </c>
      <c r="ID4" t="inlineStr">
        <is>
          <t>AP9vykzyQdgIBCylWfJB2AgzQ0lRLkxTRTpTRk9SLklRX1BSRUZfRVFVSVRZLjk5Ny4zMC8wNC8yMDIwLi5GLkdCUC5DAQAAAMtT5CEDAAAAAADJMQdL8kHYCLKVm1nyQdgIKENJUS5MU0U6U0ZPUi5JUV9MQVNUU0FMRVBSSUNFLjAyLzAyLzIwMTgBAAAAy1PkIQMAAAAAACgrQnXyQdgI5fJZdvJB2AgvQ0lRLk5ZU0U6S08uSVFfVE9UQUxfQ0EuOTk4LjMwLzA0LzIwMjAuLkYuVVNELkMBAAAAEmgAAAIAAAAFMzY1NDUBCAAAAAUAAAABMQEAAAAKMjAxNjc5MTI1MAMAAAADMTYwAgAAAAQxMDA4BAAAAAExBwAAAAk0LzMwLzIwMjAIAAAACTgvMTYvMjAyMAkAAAABMANJykzyQdgI59KTWfJB2AghQ0lRLkxTRTpTRk9SLklRX1ZPTFVNRS4wNi8wNy8yMDE4AQAAAMtT5CEDAAAAAAA6v4VS8kHYCLmrDHHyQdgINENJUS5OWVNFOk1BTlUuSVFfUFJFRl9FUVVJVFkuOTk3LjMwLzA0LzIwMjAuLkYuR0JQLkMBAAAA3WsNAAMAAAAAAP9vykzyQdgIspWbWfJB2AguQ0lRLkxTRTpUU0NPLklRX0RBX0NGLjIwMDAuMzAvMDQvMjAyMC4uRi5HQlAuQwEAAAAwUAYAAgAAAAQxODc2AQgAAAAFAAAAATEBAAAACjIwMjY1MDczODgDAAAAAjU1AgAAAAQyMTYwBAAAAAExBwAAAAk0LzMwLzIwMjAIAAAACTgvMTYvMjAyMAkAAAABMMkxB0vyQdgIxrypWfJB2AglQ0lRLl5DT01QLklRX0xBU1RTQUxFUFJJQ0UuMzAvMDYvMjAx</t>
        </is>
      </c>
      <c r="IE4" t="inlineStr">
        <is>
          <t>OAEAAACJuCgAAgAAAAY3NTEwLjMAtbw3UvJB2AiAiwlz8kHYCBlDSVEuLklRX1ZPTFVNRS4xOS8xMC8yMDE4BQAAAAAAAAAIAAAAFChJbnZhbGlkIElkZW50aWZpZXIpcvyEUvJB2AgY9BVx8kHYCDFDSVEuTllTRTpSQUNFLklRX1RPVEFMX0NBLjk5Ni4zMC8wNC8yMDIwLi5GLkVVUi5DAQAAAD2CsBACAAAACDIwMTkuODIzAQgAAAAFAAAAATEBAAAACjE4NzYwNDMzMTMDAAAAAjUwAgAAAAQxMDA4BAAAAAExBwAAAAk0LzMwLzIwMjAIAAAACTgvMTYvMjAyMAkAAAABMODjBkvyQdgIzyGUWfJB2AgtQ0lRLk5BU0RBUUdTOlRTTEEuSVFfTEFTVFNBTEVQUklDRS4yMy8xMS8yMDE4AQAAABDGogECAAAABjMyNS44MwDH4n9T8kHYCHy0HnHyQdgIMENJUS5OQVNEQVFHUzpDQUtFLklRX1NHQS45OTguMzAvMDQvMjAyMC4uRi5VU0QuQwEAAAAI4AQAAgAAAAMyNTgBCAAAAAUAAAABMQEAAAAKMjAyMTU4MTQwOQMAAAADMTYwAgAAAAIyMwQAAAABMQcAAAAJNC8zMC8yMDIwCAAAAAk4LzE2LzIwMjAJAAAAATD/b8pM8kHYCFHDoFnyQdgIIENJUS5OWVNFOktPLklRX1ZPTFVNRS4yNy8wOS8yMDE5AQAAABJoAAACAAAACDcuOTQxMTQyAKPWJFXyQdgIJEXDcvJB2AgoQ0lRLkxTRTpUU0NPLklRX0xBU1RTQUxFUFJJQ0UuMDQvMTAvMjAxOQEAAAAwUAYAAgAAAAUyLjM3MgAFXX5T8kHYCOzKK3HyQdgIKENJUS5MU0U6</t>
        </is>
      </c>
      <c r="IF4" t="inlineStr">
        <is>
          <t>U0ZPUi5JUV9MQVNUU0FMRVBSSUNFLjMwLzA0LzIwMTgBAAAAy1PkIQMAAAAAAOg1flPyQdgIl1spcfJB2AgyQ0lRLk5ZU0U6UkFDRS5JUV9DT1NUX1JFVi4xMDAwLjMxLzEyLzIwMTkuLkYuRVVSLkMBAAAAPYKwEAIAAAAIMTYyNC4zNTYBCAAAAAUAAAABMQEAAAAKMTk0NzQ0NDE4MwMAAAACNTACAAAAATEEAAAAATEHAAAACjEyLzMxLzIwMTkIAAAACTgvMTYvMjAyMAkAAAABMB77F3jyQdgIfHjxePJB2AgmQ0lRLk5BU0RBUUdTOlRTTEEuSVFfVk9MVU1FLjI5LzA2LzIwMTgBAAAAEMaiAQIAAAAINi40OTIzOTYAOr+FUvJB2AjVNgxx8kHYCChDSVEuTFNFOlNGT1IuSVFfTEFTVFNBTEVQUklDRS4yNC8wNC8yMDIwAQAAAMtT5CECAAAABTEuNzQ1AAHofVPyQdgI3hBhWfJB2AgtQ0lRLk5BU0RBUUdTOlRTTEEuSVFfTEFTVFNBTEVQUklDRS4zMC8wNi8yMDE5AQAAABDGogECAAAABjIyMy40NgAID35T8kHYCJQpLXHyQdgINENJUS5MU0U6U0ZPUi5JUV9UT1RBTF9BU1NFVFMuOTk3LjMwLzA0LzIwMjAuLkYuR0JQLkMBAAAAy1PkIQMAAAAAANkKB0vyQdgIzOSUWfJB2AgpQ0lRLk5ZU0U6UkFDRS5JUV9MQVNUU0FMRVBSSUNFLjI2LzA3LzIwMTkBAAAAPYKwEAIAAAAGMTY1Ljg1ANGDflPyQdgIOOgocfJB2AgpQ0lRLk5ZU0U6TUFOVS5JUV9MQVNUU0FMRVBSSUNFLjI2LzAxLzIwMTgBAAAA3WsNAAIAAAAF</t>
        </is>
      </c>
      <c r="IG4" t="inlineStr">
        <is>
          <t>MjAuNTUAKCtCdfJB2Aj7aFp28kHYCDJDSVEuTkFTREFRR1M6VFNMQS5JUV9DQVBFWC45OTguMzAvMDQvMjAyMC4uRi5VU0QuQwEAAAAQxqIBAgAAAAUtNDA4MQEIAAAABQAAAAExAQAAAAoyMDEzOTA3NDcwAwAAAAMxNjACAAAABDIwMjEEAAAAATEHAAAACTQvMzAvMjAyMAgAAAAJOC8xNi8yMDIwCQAAAAEwyTEHS/JB2AhNt6tZ8kHYCDhDSVEuTllTRTpNQU5VLklRX0NBU0hfU1RfSU5WRVNULjEwMDAuMzAvMDQvMjAyMC4uRi5HQlAuQwEAAADdaw0AAgAAAAczMDcuNjM3AQgAAAAFAAAAATEBAAAACjE5ODU4NDUwNjMDAAAAAjU1AgAAAAQxMDAyBAAAAAExBwAAAAk0LzMwLzIwMjAIAAAACTgvMTYvMjAyMAkAAAABMP9vykzyQdgIq8eQWfJB2Ag5Q0lRLk5BU0RBUUdTOkNBS0UuSVFfVE9UQUxfQVNTRVRTLjk5Ni4zMS8xMi8yMDE5Li5GLlVTRC5DAQAAAAjgBAACAAAACDExNjEuMzc2AQgAAAAFAAAAATEBAAAACjE4MzAzODY5ODYDAAAAAzE2MAIAAAAEMTAwNwQAAAABMQcAAAAKMTIvMzEvMjAxOQgAAAAJOC8xNi8yMDIwCQAAAAEwO4YXePJB2AjPsPp48kHYCCJDSVEuTllTRTpSQUNFLklRX1ZPTFVNRS4xNy8wMS8yMDIwAQAAAD2CsBACAAAACDAuMTkwNzY2ANk5tVPyQdgIARJ2WfJB2AglQ0lRLl5DT01QLklRX0xBU1RTQUxFUFJJQ0UuMDMvMDgvMjAxOAEAAACJuCgAAgAAAAc3ODEyLjAyAIrFN1Hy</t>
        </is>
      </c>
      <c r="IH4" t="inlineStr">
        <is>
          <t>QdgIkdkXc/JB2AgkQ0lRLl5TUFguSVFfTEFTVFNBTEVQUklDRS4yNy8xMi8yMDE5AQAAAJu4KAACAAAAEDMyNDAuMDIwMzU4NDIyNjEACZY3UvJB2Agp6hFz8kHYCC5DSVEuTFNFOlNGT1IuSVFfRUJJVERBLjk5OC4zMS8xMi8yMDE5Li5GLkdCUC5DAQAAAMtT5CEDAAAAAAAeIhh48kHYCM5E7njyQdgIMkNJUS5OQVNEQVFHUzpDQUtFLklRX0NBUEVYLjk5OS4zMC8wNC8yMDIwLi5GLlVTRC5DAQAAAAjgBAACAAAACC0xMDIuOTA5AQgAAAAFAAAAATEBAAAACjIwMjE1ODE0MjADAAAAAzE2MAIAAAAEMjAyMQQAAAABMQcAAAAJNC8zMC8yMDIwCAAAAAk4LzE2LzIwMjAJAAAAATD/b8pM8kHYCFSQq1nyQdgIOENJUS5MU0U6U0ZPUi5JUV9FQklUX01FRElBTl9FU1QuMTAwMi4zMS8xMi8yMDE5Li5GLkdCUC5DAQAAAMtT5CECAAAAEDU0LjMzODExMTMwODE2MTgBDgAAAAUAAAABMwEAAAABMAIAAAAKMTAwNDMxNjA1MQMAAAAGMTAwMjE2BAAAAAEzBgAAAAEwBwAAAAI1NQgAAAABMQkAAAABMQoAAAABMAsAAAALMTE2OTgxODYwNTEMAAAAATENAAAACDEvMS8yMDIwEAAAAAk4LzE2LzIwMjDzSBh48kHYCCu/7HjyQdgIPENJUS5OWVNFOlJBQ0UuSVFfUkVWRU5VRV9NRURJQU5fRVNULjEwMDIuMzEvMTIvMjAxOS4uRi5FVVIuQwEAAAA9grAQAgAAAAo0MDkxLjMxMzI0AQ4AAAAFAAAAATMBAAAAATACAAAACjEw</t>
        </is>
      </c>
      <c r="II4" t="inlineStr">
        <is>
          <t>MDMyMjY4MDcDAAAABjEwMDE4MQQAAAABMwYAAAABMAcAAAACNTAIAAAAATEJAAAAATEKAAAAATALAAAACzExODYwNTU5MzcwDAAAAAExDQAAAAgxLzEvMjAyMBAAAAAJOC8xNi8yMDIw80gYePJB2AiII/N48kHYCCpDSVEuSVE0Mzk0MzgwNi5JUV9MQVNUU0FMRVBSSUNFLjMwLzA0LzIwMjABAAAAfoeeAgIAAAAJLTAuNjEzMDM2AKPWJFXyQdgIptKFWfJB2AgwQ0lRLkxTRTpUU0NPLklRX0NPU1RfUkVWLjk5OS4zMS8xMi8yMDE5Li5GLkdCUC5DAQAAADBQBgACAAAABTU0NzcyAQgAAAAFAAAAATEBAAAACjE5Njg3MzY1NTkDAAAAAjU1AgAAAAExBAAAAAExBwAAAAoxMi8zMS8yMDE5CAAAAAk4LzE2LzIwMjAJAAAAATAe+xd48kHYCFlR8XjyQdgIIkNJUS5OWVNFOlJBQ0UuSVFfVk9MVU1FLjAxLzAyLzIwMTkBAAAAPYKwEAIAAAAIMS4wNzkwNzcApLx/U/JB2Agtgrty8kHYCDBDSVEuTFNFOlNGT1IuSVFfVEFSR0VUX1BSSUNFX05VTS42MDAwLjMxLzEyLzIwMTkBAAAAy1PkIQEAAAABMQD+A0J18kHYCAXXTnbyQdgIPkNJUS5OQVNEQVFHUzpUU0xBLklRX0NBUEVYX01FRElBTl9FU1QuMTAwMi4zMS8xMi8yMDE5Li5GLlVTRC5DAQAAABDGogECAAAABS0yNDg1AQ4AAAAFAAAAATMBAAAAATACAAAACjEwMDA4NzI5NjMDAAAABjEwNDA5MQQAAAABMgYAAAABMAcAAAADMTYwCAAAAAExCQAAAAExCgAAAAEw</t>
        </is>
      </c>
      <c r="IJ4" t="inlineStr">
        <is>
          <t>CwAAAAsxMTcyNzM2MDk0OAwAAAABMQ0AAAAIMS8xLzIwMjAQAAAACTgvMTYvMjAyMDs8lnfyQdgI4IHmePJB2AgrQ0lRLk5ZU0U6UkFDRS5JUV9HUC45OTkuMzEvMTIvMjAxOS4uRi5FVVIuQwEAAAA9grAQAgAAAAcxNzY2LjAzAQgAAAAFAAAAATEBAAAACjE5NDc0NDQxOTADAAAAAjUwAgAAAAIxMAQAAAABMQcAAAAKMTIvMzEvMjAxOQgAAAAJOC8xNi8yMDIwCQAAAAEwHiIYePJB2Ag8ZvB48kHYCCdDSVEuJEFFRFNBUi5JUV9MQVNUU0FMRVBSSUNFLjMwLzA0LzIwMTkBAAAAJetaAAIAAAALMC45NzkzNjIyMDEAqiQlVfJB2Ah+2oJZ8kHYCC9DSVEuTllTRTpLTy5JUV9UT1RBTF9DQS45OTYuMzEvMTIvMjAxOS4uRi5VU0QuQwEAAAASaAAAAgAAAAUzMjk4NgEIAAAABQAAAAExAQAAAAoxODI5MjMwOTU2AwAAAAMxNjACAAAABDEwMDgEAAAAATEHAAAACjEyLzMxLzIwMTkIAAAACTgvMTYvMjAyMAkAAAABMDuGF3jyQdgIncH7ePJB2AgqQ0lRLklRNDM5NDM4MjcuSVFfTEFTVFNBTEVQUklDRS4zMS8xMi8yMDE5AQAAAJOHngICAAAACDAuMzcwOTAxAN8G3nTyQdgIGrtKdvJB2AggQ0lRLi5JUV9MQVNUU0FMRVBSSUNFLjMxLzEyLzIwMTYFAAAAAAAAAAgAAAAUKEludmFsaWQgSWRlbnRpZmllcimSNoVR8kHYCDwzTHPyQdgIJ0NJUS5OWVNFOktPLklRX0xBU1RTQUxFUFJJQ0UuMzEvMTIvMjAxOQEAAAAS</t>
        </is>
      </c>
      <c r="IK4" t="inlineStr">
        <is>
          <t>aAAAAgAAAAU1NS4zNQAB6H1T8kHYCDSILnHyQdgILUNJUS5OWVNFOlJBQ0UuSVFfRUJJVC45OTkuMzEvMTIvMjAxOS4uRi5FVVIuQwEAAAA9grAQAgAAAAc3NzAuMzk0AQgAAAAFAAAAATEBAAAACjE5NDc0NDQxOTADAAAAAjUwAgAAAAM0MDAEAAAAATEHAAAACjEyLzMxLzIwMTkIAAAACTgvMTYvMjAyMAkAAAABMB4iGHjyQdgIWCPsePJB2AgvQ0lRLk5BU0RBUUdTOlRTTEEuSVFfTkkuOTk2LjMwLzA0LzIwMjAuLkYuVVNELkMBAAAAEMaiAQIAAAAILTg4OC42NjMBCAAAAAUAAAABMQEAAAAKMTg3NTc2OTA4MgMAAAADMTYwAgAAAAIxNQQAAAABMQcAAAAJNC8zMC8yMDIwCAAAAAk4LzE2LzIwMjAJAAAAATDJMQdL8kHYCALTqFnyQdgIM0NJUUFWRy5JUTQzOTQzODI3LklRX0xBU1RTQUxFUFJJQ0UuNDAyOTguMzAvMDQvMjAyMAEAAACTh54CAgAAABAxLjg5NzUxODMyODU5OTYxAKokJVXyQdgIxV2FWfJB2Ag3Q0lRLkxTRTpUU0NPLklRX0NBU0hfU1RfSU5WRVNULjIwMDAuMzEvMTIvMjAxOS4uRi5HQlAuQwEAAAAwUAYAAgAAAAQyMzI1AQgAAAAFAAAAATEBAAAACjE5ODY3OTMyNDADAAAAAjU1AgAAAAQxMDAyBAAAAAExBwAAAAoxMi8zMS8yMDE5CAAAAAk4LzE2LzIwMjAJAAAAATA7hhd48kHYCEVA/3jyQdgIL0NJUS5OWVNFOktPLklRX1RPVEFMX0NMLjk5OC4zMS8xMi8yMDE5Li5GLlVTRC5DAQAA</t>
        </is>
      </c>
      <c r="IL4" t="inlineStr">
        <is>
          <t>ABJoAAACAAAABTI2NTMyAQgAAAAFAAAAATEBAAAACjE5NDY0MzA3ODIDAAAAAzE2MAIAAAAEMTAwOQQAAAABMQcAAAAKMTIvMzEvMjAxOQgAAAAJOC8xNi8yMDIwCQAAAAEwHK0XePJB2AgtZ/h48kHYCCRDSVEuXlNQWC5JUV9MQVNUU0FMRVBSSUNFLjI3LzA0LzIwMTgBAAAAm7goAAIAAAAQMjY2OS45MDYyNzE3MTQ5OACKxTdR8kHYCPKAFHPyQdgIQENJUS5OQVNEQVFHUzpUU0xBLklRX1RPVEFMX0RFQlRfQ1VSUkVOVC4yMDAwLjMxLzEyLzIwMTkuLkYuVVNELkMBAAAAEMaiAQIAAAAEMjI1MwEIAAAABQAAAAExAQAAAAoxOTg5NDUzMTMwAwAAAAMxNjACAAAABTI1MjIzBAAAAAExBwAAAAoxMi8zMS8yMDE5CAAAAAk4LzE2LzIwMjAJAAAAATA7hhd48kHYCMbF+XjyQdgILUNJUS5OQVNEQVFHUzpDQUtFLklRX0xBU1RTQUxFUFJJQ0UuMDYvMDkvMjAxOQEAAAAI4AQAAgAAAAUzOS45OADRg35T8kHYCFm6KnHyQdgILUNJUS5OQVNEQVFHUzpDQUtFLklRX0xBU1RTQUxFUFJJQ0UuMjgvMDIvMjAxOQEAAAAI4AQAAgAAAAQ0Ny4zAAgPflPyQdgI0z8scfJB2Ag3Q0lRLk5ZU0U6TUFOVS5JUV9EQV9NRURJQU5fRVNULjEwMDEuMzEvMTIvMjAxOS4uRi5HQlAuQwEAAADdaw0AAwAAAAAAOzyWd/JB2AiWkud48kHYCClDSVEuTllTRTpNQU5VLklRX0xBU1RTQUxFUFJJQ0UuMjAvMTIvMjAxOQEAAADdaw0AAgAA</t>
        </is>
      </c>
      <c r="IM4" t="inlineStr">
        <is>
          <t>AAUxOS4wNADoNX5T8kHYCERhLnHyQdgIIENJUS4uSVFfTEFTVFNBTEVQUklDRS4yNC8wNS8yMDE5BQAAAAAAAAAIAAAAFChJbnZhbGlkIElkZW50aWZpZXIpR4WFUfJB2AjhQ0Zz8kHYCD9DSVEuTFNFOlNGT1IuSVFfTUlOT1JJVFlfSU5URVJFU1RfVE9UQUwuOTk3LjMwLzA0LzIwMjAuLkYuR0JQLkMBAAAAy1PkIQMAAAAAANkKB0vyQdgIMMKZWfJB2AggQ0lRLi5JUV9MQVNUU0FMRVBSSUNFLjIyLzExLzIwMTkFAAAAAAAAAAgAAAAUKEludmFsaWQgSWRlbnRpZmllcinsIDdS8kHYCJQnJnPyQdgIN0NJUS5OWVNFOlJBQ0UuSVFfREFfTUVESUFOX0VTVC4xMDAyLjMxLzEyLzIwMTkuLkYuRVVSLkMBAAAAPYKwEAIAAAADNDAwAQ4AAAAFAAAAATMBAAAAATACAAAACjEwMDMyMjY4MDcDAAAABjExNDE5MAQAAAABMwYAAAABMAcAAAACNTAIAAAAATEJAAAAATEKAAAAATALAAAACzExNzE5MjY1NDY4DAAAAAExDQAAAAgxLzEvMjAyMBAAAAAJOC8xNi8yMDIwOzyWd/JB2AiG4Od48kHYCDlDSVEuTllTRTpLTy5JUV9FQklUREFfTUVESUFOX0VTVC42MDAxLjMxLzEyLzIwMTkuLkYuVVNELkMBAAAAEmgAAAMAAAAAAPNIGHjyQdgIlC/vePJB2AgnQ0lRLk5ZU0U6S08uSVFfTEFTVFNBTEVQUklDRS4xNS8wMy8yMDE5AQAAABJoAAACAAAABDQ1LjMAuZR/U/JB2AiEzCRx8kHYCC1DSVEuTkFTREFRR1M6Q0FLRS5J</t>
        </is>
      </c>
      <c r="IN4" t="inlineStr">
        <is>
          <t>UV9MQVNUU0FMRVBSSUNFLjE4LzEwLzIwMTkBAAAACOAEAAIAAAAGMzguNTQ1AAVdflPyQdgI0z8scfJB2AgmQ0lRLk5BU0RBUUdTOlRTTEEuSVFfVk9MVU1FLjA2LzAzLzIwMjABAAAAEMaiAQIAAAAIMTIuNjYyOTIAo9YkVfJB2AirjXtZ8kHYCCRDSVEuXkFTWC5JUV9MQVNUU0FMRVBSSUNFLjMxLzAxLzIwMTcBAAAAH1PrAQIAAAALMzg1OC4yNjExOTkAfKuFUfJB2AjYhQtz8kHYCC9DSVEuTllTRTpLTy5JUV9JTkNfVEFYLjEwMDAuMzEvMTIvMjAxOS4uRi5VU0QuQwEAAAASaAAAAgAAAAQxNjIzAQgAAAAFAAAAATEBAAAACjE5NDY0MzA3ODEDAAAAAzE2MAIAAAACNzUEAAAAATEHAAAACjEyLzMxLzIwMTkIAAAACTgvMTYvMjAyMAkAAAABMNztlXfyQdgI6gHqePJB2AgsQ0lRLk5BU0RBUUdTOlRTTEEuSVFfQkVUQV8yWVJfUlNRLjMxLzEyLzIwMTkBAAAAEMaiAQIAAAASMC4wNTA0ODA2NTY1OTU4NDgzAN8G3nTyQdgIVu5GdvJB2AgyQ0lRLk5BU0RBUUdTOlRTTEEuSVFfRUJJVC4yMDAwLjMxLzEyLzIwMTkuLkYuVVNELkMBAAAAEMaiAQIAAAAGMTUyLjE2AQgAAAAFAAAAATEBAAAACjE5ODk0NTMxMzADAAAAAzE2MAIAAAADNDAwBAAAAAExBwAAAAoxMi8zMS8yMDE5CAAAAAk4LzE2LzIwMjAJAAAAATAeIhh48kHYCEFx7HjyQdgILUNJUS5OQVNEQVFHUzpDQUtFLklRX0xBU1RTQUxFUFJJQ0UuMTAv</t>
        </is>
      </c>
      <c r="IO4" t="inlineStr">
        <is>
          <t>MDEvMjAyMAEAAAAI4AQAAgAAAAUzOS40NAAID35T8kHYCCUMXFnyQdgIKENJUS5MU0U6VFNDTy5JUV9MQVNUU0FMRVBSSUNFLjA4LzA2LzIwMTgBAAAAMFAGAAIAAAAFMi40NzkAKeaFUvJB2AhGYwpx8kHYCDZDSVEuTllTRTpLTy5JUV9DQVNIX1NUX0lOVkVTVC4yMDAwLjMxLzEyLzIwMTkuLkYuVVNELkMBAAAAEmgAAAIAAAAFMTI5ODgBCAAAAAUAAAABMQEAAAAKMTk4ODgwMTUyNgMAAAADMTYwAgAAAAQxMDAyBAAAAAExBwAAAAoxMi8zMS8yMDE5CAAAAAk4LzE2LzIwMjAJAAAAATA7hhd48kHYCG5o/3jyQdgII0NJUS4lVENNU1kxMC5JUV9MQVNUU0FMRVBSSUNFLjQzNTg1AQAAAB0fKAICAAAABDIuNTEAo9YkVfJB2AgPTYRZ8kHYCCBDSVEuLklRX0xBU1RTQUxFUFJJQ0UuMjEvMDYvMjAxOQUAAAAAAAAACAAAABQoSW52YWxpZCBJZGVudGlmaWVyKYZdhVHyQdgIHWVBc/JB2AgnQ0lRLiRBRURIUksuSVFfTEFTVFNBTEVQUklDRS4zMS8xMi8yMDE5AQAAACXrWgACAAAACzAuNTUzOTEzNDM3AP4DQnXyQdgIBfRLdvJB2AgiQ0lRLk5ZU0U6S08uSVFfQkVUQV8yWVIuMzEvMTIvMjAxOQEAAAASaAAAAgAAABEwLjU1MzEzMDUzNjcwOTA5MwDfBt508kHYCH2gRnbyQdgINENJUS5MU0U6VFNDTy5JUV9QUkVGX0VRVUlUWS4yMDAwLjMwLzA0LzIwMjAuLkYuR0JQLkMBAAAAMFAGAAMAAAAAAMkxB0vyQdgI</t>
        </is>
      </c>
      <c r="IP4" t="inlineStr">
        <is>
          <t>2vmaWfJB2AgtQ0lRLkxTRTpTRk9SLklRX0NBUEVYLjk5Ni4zMC8wNC8yMDIwLi5GLkdCUC5DAQAAAMtT5CEDAAAAAADZCgdL8kHYCH4GrFnyQdgIKUNJUS5OWVNFOk1BTlUuSVFfTEFTVFNBTEVQUklDRS4yNS8wNS8yMDE4AQAAAN1rDQACAAAABTIxLjA1ACnmhVLyQdgIsgQJcfJB2AgxQ0lRLk5BU0RBUUdTOkNBS0UuSVFfRUJJVC45OTguMzEvMTIvMjAxOS4uRi5VU0QuQwEAAAAI4AQAAgAAAAcyMDEuMTA3AQgAAAAFAAAAATEBAAAACjE5NDgxNzY2NjIDAAAAAzE2MAIAAAADNDAwBAAAAAExBwAAAAoxMi8zMS8yMDE5CAAAAAk4LzE2LzIwMjAJAAAAATAeIhh48kHYCGf863jyQdgIMUNJUS5OQVNEQVFHUzpUU0xBLklRX0VCVC4xMDAwLjMwLzA0LzIwMjAuLkYuVVNELkMBAAAAEMaiAQIAAAAELTY2NQEIAAAABQAAAAExAQAAAAoyMDEzOTA3NDYwAwAAAAMxNjACAAAAAzEzOQQAAAABMQcAAAAJNC8zMC8yMDIwCAAAAAk4LzE2LzIwMjAJAAAAATDJMQdL8kHYCOTupVnyQdgILUNJUS5OQVNEQVFHUzpUU0xBLklRX0xBU1RTQUxFUFJJQ0UuMzAvMDkvMjAxNwEAAAAQxqIBAgAAAAUzNDEuMQAFXX5T8kHYCI3XJ3HyQdgIJENJUS5OWVNFOk1BTlUuSVFfQkVUQV8yWVIuMzAvMDQvMjAyMAEAAADdaw0AAgAAABEwLjgwNjQzMzUwNTg1MzExNgCxryRV8kHYCLFSiVnyQdgIMkNJUS5MU0U6U0ZPUi5JUV9UT1RB</t>
        </is>
      </c>
      <c r="IQ4" t="inlineStr">
        <is>
          <t>TF9SRVYuMjAwMC4zMC8wNC8yMDIwLi5GLkdCUC5DAQAAAMtT5CECAAAABzIxNS4xMzIBCAAAAAUAAAABMQEAAAAKMjAyMjU5OTg4NwMAAAACNTUCAAAAAjI4BAAAAAExBwAAAAk0LzMwLzIwMjAIAAAACTgvMTYvMjAyMAkAAAABMNkKB0vyQdgIKpCdWfJB2AgtQ0lRLk5BU0RBUUdTOlRTTEEuSVFfTEFTVFNBTEVQUklDRS4zMS8xMi8yMDE5AQAAABDGogECAAAABjQxOC4zMwAB6H1T8kHYCDSILnHyQdgIKUNJUS5OWVNFOk1BTlUuSVFfTEFTVFNBTEVQUklDRS4zMS8xMC8yMDE1AQAAAN1rDQACAAAABDE4LjIAuZR/U/JB2Aj/qiJx8kHYCDtDSVEuTkFTREFRR1M6VFNMQS5JUV9EQV9NRURJQU5fRVNULjEwMDIuMzEvMTIvMjAxOS4uRi5VU0QuQwEAAAAQxqIBAgAAAAQyMjU0AQ4AAAAFAAAAATMBAAAAATACAAAACjEwMDA4NzI5NjMDAAAABjExNDE5MAQAAAABMgYAAAABMAcAAAADMTYwCAAAAAExCQAAAAExCgAAAAEwCwAAAAsxMTcyNzM2MDk0MwwAAAABMQ0AAAAIMS8xLzIwMjAQAAAACTgvMTYvMjAyMNoUlnfyQdgIewfoePJB2AgnQ0lRLiRBRURVQUguSVFfTEFTVFNBTEVQUklDRS4zMS8xMi8yMDE4AQAAACXrWgACAAAACzAuMTMyMDUxMDUyAP4DQnXyQdgIsN1MdvJB2AgyQ0lRLkxTRTpUU0NPLklRX1RPVEFMX0xJQUIuOTk5LjMxLzEyLzIwMTkuLkYuR0JQLkMBAAAAMFAGAAIAAAAFMzQ0MDQBCAAA</t>
        </is>
      </c>
      <c r="IR4" t="inlineStr">
        <is>
          <t>AAUAAAABMQEAAAAKMTk2ODczNjU1OQMAAAACNTUCAAAABDEyNzYEAAAAATEHAAAACjEyLzMxLzIwMTkIAAAACTgvMTYvMjAyMAkAAAABMITUF3jyQdgIELv1ePJB2Ag0Q0lRLk5BU0RBUUdTOlRTTEEuSVFfSU5DX1RBWC45OTguMzAvMDQvMjAyMC4uRi5VU0QuQwEAAAAQxqIBAgAAAAIzMgEIAAAABQAAAAExAQAAAAoyMDEzOTA3NDcwAwAAAAMxNjACAAAAAjc1BAAAAAExBwAAAAk0LzMwLzIwMjAIAAAACTgvMTYvMjAyMAkAAAABMMkxB0vyQdgIdSanWfJB2AgkQ0lRLl5TUFguSVFfTEFTVFNBTEVQUklDRS4yNi8wMS8yMDE4AQAAAJu4KAACAAAAEDI4NzIuODY3ODM5MjQzMTMA2C3edPJB2AimK0Z28kHYCCVDSVEuXkNPTVAuSVFfTEFTVFNBTEVQUklDRS4yNy8wMy8yMDIwAQAAAIm4KAACAAAABzc1MDIuMzgASQUzUvJB2Aifm7xZ8kHYCDJDSVEuTkFTREFRR1M6Q0FLRS5JUV9EQV9DRi45OTguMzAvMDQvMjAyMC4uRi5VU0QuQwEAAAAI4AQAAgAAAAY5MC4yMjkBCAAAAAUAAAABMQEAAAAKMjAyMTU4MTQwOQMAAAADMTYwAgAAAAQyMTYwBAAAAAExBwAAAAk0LzMwLzIwMjAIAAAACTgvMTYvMjAyMAkAAAABMP9vykzyQdgIqTGqWfJB2Ag1Q0lRLkxTRTpUU0NPLklRX1RPVEFMX0FTU0VUUy4xMDAwLjMwLzA0LzIwMjAuLkYuR0JQLkMBAAAAMFAGAAIAAAAFNTIzMDIBCAAAAAUAAAABMQEAAAAKMjAyNjUw</t>
        </is>
      </c>
      <c r="IS4" t="inlineStr">
        <is>
          <t>NzMwOQMAAAACNTUCAAAABDEwMDcEAAAAATEHAAAACTQvMzAvMjAyMAgAAAAJOC8xNi8yMDIwCQAAAAEwyTEHS/JB2AjSb5RZ8kHYCDFDSVEuTllTRTpNQU5VLklRX0NPU1RfUkVWLjk5Ny4zMS8xMi8yMDE5Li5GLkdCUC5DAQAAAN1rDQACAAAABjY1LjgwMQEIAAAABQAAAAExAQAAAAoxOTEwMjQ3NDAzAwAAAAI1NQIAAAABMQQAAAABMQcAAAAKMTIvMzEvMjAxOQgAAAAJOC8xNi8yMDIwCQAAAAEwHvsXePJB2Ah5A/F48kHYCC5DSVEuTllTRTpSQUNFLklRX0VCSVQuMjAwMC4zMS8xMi8yMDE5Li5GLkVVUi5DAQAAAD2CsBACAAAABzg2NS4wNjIBCAAAAAUAAAABMQEAAAAKMTk5MDQyMzY4NwMAAAACNTACAAAAAzQwMAQAAAABMQcAAAAKMTIvMzEvMjAxOQgAAAAJOC8xNi8yMDIwCQAAAAEwHiIYePJB2AhBcex48kHYCDxDSVEuTllTRTpSQUNFLklRX1RPVEFMX0NPTU1PTl9FUVVJVFkuOTk5LjMwLzA0LzIwMjAuLkYuRVVSLkMBAAAAPYKwEAIAAAAIMTM0OC43MjIBCAAAAAUAAAABMQEAAAAKMjAxNTYzOTgxOAMAAAACNTACAAAABDEwMDYEAAAAATEHAAAACTQvMzAvMjAyMAgAAAAJOC8xNi8yMDIwCQAAAAEw2QoHS/JB2AiLMZxZ8kHYCC1DSVEuTkFTREFRR1M6Q0FLRS5JUV9MQVNUU0FMRVBSSUNFLjIxLzA5LzIwMTgBAAAACOAEAAIAAAAFNTIuMzIAQ5iFUvJB2AjB0hNx8kHYCCtDSVEuSVExMDA4ODk5</t>
        </is>
      </c>
      <c r="IT4" t="inlineStr">
        <is>
          <t>NDcuSVFfTEFTVFNBTEVQUklDRS4zMC8wNC8yMDIwAQAAAFt1AwYCAAAABTAuNDIxAKPWJFXyQdgIlSCGWfJB2AghQ0lRLkxTRTpTRk9SLklRX1ZPTFVNRS4xNy8wNC8yMDIwAQAAAMtT5CECAAAACDAuOTMwMzIyAJX9JFXyQdgI6kp3WfJB2AggQ0lRLi5JUV9MQVNUU0FMRVBSSUNFLjMwLzExLzIwMTUFAAAAAAAAAAgAAAAUKEludmFsaWQgSWRlbnRpZmllcinntDZR8kHYCDL3WnPyQdgIOENJUS5MU0U6U0ZPUi5JUV9MT1dfVEFSR0VUX1BSSUNFLjYwMDAuMzEvMTIvMjAxOS4uLkdCUC5DAQAAAMtT5CECAAAAEDIuMTAwMDMyMzQ4NjM4MTEBDgAAAAUAAAABNwEAAAAJNTgyMDIxMTU2AgAAAAoxMDA0MzE2MDQ4AwAAAAYxMDAxNjQEAAAAAzI1NQYAAAABMAcAAAACNTUIAAAAATEJAAAAATEKAAAAATALAAAACzExNjk4MTg3MTI3DAAAAAE4DQAAAAgxLzEvMjAyMBAAAAAJOC8xNi8yMDIwHiIYePJB2Ag4UgB58kHYCC9DSVEuTFNFOlRTQ08uSVFfRUJJVERBLjIwMDAuMzEvMTIvMjAxOS4uRi5HQlAuQwEAAAAwUAYAAgAAAAQzNTY5AQgAAAAFAAAAATEBAAAACjE5ODY3OTMyNDADAAAAAjU1AgAAAAQ0MDUxBAAAAAExBwAAAAoxMi8zMS8yMDE5CAAAAAk4LzE2LzIwMjAJAAAAATAeIhh48kHYCK257njyQdgIQUNJUS5OQVNEQVFHUzpDQUtFLklRX1RPVEFMX0NPTU1PTl9FUVVJVFkuMTAwMC4zMS8xMi8yMDE5</t>
        </is>
      </c>
      <c r="IU4" t="inlineStr">
        <is>
          <t>Li5GLlVTRC5DAQAAAAjgBAACAAAABzU3MS4wNTkBCAAAAAUAAAABMQEAAAAKMTk0ODE3NjY3NQMAAAADMTYwAgAAAAQxMDA2BAAAAAExBwAAAAoxMi8zMS8yMDE5CAAAAAk4LzE2LzIwMjAJAAAAATAe+xd48kHYCCNb9HjyQdgIIkNJUS5OWVNFOk1BTlUuSVFfVk9MVU1FLjE2LzA4LzIwMTkBAAAA3WsNAAIAAAAIMC4wNDcxNzkAlf0kVfJB2AgJd79y8kHYCChDSVEuTFNFOlNGT1IuSVFfTEFTVFNBTEVQUklDRS4xMS8xMC8yMDE5AQAAAMtT5CECAAAABDEuNTIABV1+U/JB2AgT8ytx8kHYCC1DSVEuTkFTREFRR1M6VFNMQS5JUV9MQVNUU0FMRVBSSUNFLjI4LzAyLzIwMTcBAAAAEMaiAQIAAAAGMjQ5Ljk5ANGDflPyQdgID1ImcfJB2Ag/Q0lRLkxTRTpTRk9SLklRX01JTk9SSVRZX0lOVEVSRVNUX1RPVEFMLjk5OS4zMS8xMi8yMDE5Li5GLkdCUC5DAQAAAMtT5CEDAAAAAACE1Bd48kHYCJN89njyQdgIPENJUS5OWVNFOlJBQ0UuSVFfVE9UQUxfQ09NTU9OX0VRVUlUWS45OTguMzEvMTIvMjAxOS4uRi5FVVIuQwEAAAA9grAQAgAAAAczMjQuOTk1AQgAAAAFAAAAATEBAAAACjE5NDc0NDQxODQDAAAAAjUwAgAAAAQxMDA2BAAAAAExBwAAAAoxMi8zMS8yMDE5CAAAAAk4LzE2LzIwMjAJAAAAATAe+xd48kHYCGnn83jyQdgIOENJUS5MU0U6VFNDTy5JUV9FQklUX01FRElBTl9FU1QuMTAwMS4zMC8wNC8yMDIw</t>
        </is>
      </c>
      <c r="IV4" t="inlineStr">
        <is>
          <t>Li5GLkdCUC5DAQAAADBQBgACAAAABDI4NDABDgAAAAUAAAABMwEAAAABMAIAAAAKMTAwMDI2NDQ5OQMAAAAGMTAwMjE2BAAAAAEzBgAAAAEwBwAAAAI1NQgAAAABMQkAAAABMQoAAAABMAsAAAALMTE4OTIzNTc5NzgMAAAAATENAAAACDUvMS8yMDIwEAAAAAk4LzE2LzIwMjCkfwdL8kHYCF0bpFnyQdgIN0NJUS5OWVNFOk1BTlUuSVFfREFfTUVESUFOX0VTVC4xMDAyLjMxLzEyLzIwMTkuLkYuR0JQLkMBAAAA3WsNAAMAAAAAANoUlnfyQdgIhuDnePJB2Ag3Q0lRLk5ZU0U6UkFDRS5JUV9FUVVJVFlfTUVUSE9ELjEwMDAuMzEvMTIvMjAxOS4uRi5FVVIuQwEAAAA9grAQAgAAAAYyNS45NzIBCAAAAAUAAAABMQEAAAAKMTk0NzQ0NDE4MwMAAAACNTACAAAABDMwNjMEAAAAATEHAAAACjEyLzMxLzIwMTkIAAAACTgvMTYvMjAyMAkAAAABMEdgF3jyQdgIEAMAefJB2AgnQ0lRLiRBRURHQlAuSVFfTEFTVFNBTEVQUklDRS4zMC8wOS8yMDE5AQAAACXrWgACAAAACjQuNTE3NjEyOTEAR2AXePJB2AjXYgF58kHYCCtDSVEuTFNFOlNGT1IuSVFfU0dBLjk5Ny4zMC8wNC8yMDIwLi5GLkdCUC5DAQAAAMtT5CEDAAAAAADZCgdL8kHYCEDpoFnyQdgIKENJUS5MU0U6VFNDTy5JUV9MQVNUU0FMRVBSSUNFLjMxLzAzLzIwMjABAAAAMFAGAAIAAAAFMi4yODgAAeh9U/JB2Agbw2BZ8kHYCCFDSVEuTFNFOlRTQ08uSVFfVk9M</t>
        </is>
      </c>
    </row>
    <row r="5">
      <c r="A5" t="inlineStr">
        <is>
          <t>VU1FLjAyLzAyLzIwMTgBAAAAMFAGAAIAAAAIMjAuNzU3NzEAKCtCdfJB2Ajl8ll28kHYCC1DSVEuTkFTREFRR1M6Q0FLRS5JUV9MQVNUU0FMRVBSSUNFLjMxLzA4LzIwMTcBAAAACOAEAAIAAAAFNDEuNDMABV1+U/JB2AjNiSdx8kHYCCFDSVEuTFNFOlRTQ08uSVFfVk9MVU1FLjA4LzExLzIwMTkBAAAAMFAGAAIAAAAIMTYuMDM0MDkAlf0kVfJB2AhVtL5y8kHYCClDSVFBVkcuLklRX0xBU1RTQUxFUFJJQ0UuNDAyOTguMzAvMDQvMjAyMAUAAAABAAAACAAAABQoSW52YWxpZCBJZGVudGlmaWVyKWUcw1ryQdgIZRzDWvJB2AgvQ0lRLkxTRTpTRk9SLklRX0VCSVREQS4xMDAwLjMwLzA0LzIwMjAuLkYuR0JQLkMBAAAAy1PkIQIAAAAFMjYuMjMBCAAAAAUAAAABMQEAAAAKMjAyMjU5OTc5OQMAAAACNTUCAAAABDQwNTEEAAAAATEHAAAACTQvMzAvMjAyMAgAAAAJOC8xNi8yMDIwCQAAAAEw2QoHS/JB2Aik46JZ8kHYCDVDSVEuTkFTREFRR1M6Q0FLRS5JUV9UT1RBTF9DQS45OTguMzAvMDQvMjAyMC4uRi5VU0QuQwEAAAAI4AQAAgAAAAcyMDguNjMzAQgAAAAFAAAAATEBAAAACjIwMjE1ODE0MDkDAAAAAzE2MAIAAAAEMTAwOAQAAAABMQcAAAAJNC8zMC8yMDIwCAAAAAk4LzE2LzIwMjAJAAAAATADScpM8kHYCOfSk1nyQdgIIkNJUS5OWVNFOlJBQ0UuSVFfVk9MVU1FLjI0LzAxLzIwMjABAAAAPYKwEAIAAAAI</t>
        </is>
      </c>
      <c r="B5" t="inlineStr">
        <is>
          <t>MC4xOTY3NzcA2Tm1U/JB2AgBEnZZ8kHYCCFDSVEuTFNFOlNGT1IuSVFfVk9MVU1FLjE3LzA4LzIwMTgBAAAAy1PkIQMAAAAAADq/hVLyQdgIpqAQcfJB2Ag5Q0lRLk5ZU0U6S08uSVFfRUJJVERBX01FRElBTl9FU1QuMTAwMy4zMS8xMi8yMDE5Li5GLlVTRC5DAQAAABJoAAACAAAACzEzMTUyLjE2NjQ0AQ4AAAAFAAAAATMBAAAAATACAAAACjEwMDE2NTYyNzgDAAAABjEwMDE4OAQAAAABMgYAAAABMAcAAAADMTYwCAAAAAExCQAAAAExCgAAAAEwCwAAAAsxMTcyMjA4MTk4MQwAAAABMQ0AAAAIMS8xLzIwMjAQAAAACTgvMTYvMjAyMPNIGHjyQdgIi1bvePJB2AgkQ0lRLklRMjY2ODY0MC5JUV9MQVNUU0FMRVBSSUNFLjQzNDY1AQAAAGC4KAACAAAABDQuMTYA2C3edPJB2Ah0XEl28kHYCDVDSVFBVkcuJEFFREVVUi5JUV9MQVNUU0FMRVBSSUNFLjMxLzEyLzIwMTQuMzEvMTIvMjAxNQEAAAAl61oAAgAAAAc0LjA3ODk2AOqWykzyQdgIf+NfdvJB2AgwQ0lRLk5ZU0U6UkFDRS5JUV9SVUFfTkVULjIwMDAuMzEvMTIvMjAxOS4uLkxPQ0FMAQAAAD2CsBADAAAAAAD+A0J18kHYCFh0XXbyQdgIN0NJUS5OQVNEQVFHUzpUU0xBLklRX0VTVF9FUFNfR1JPV1RIXzVZUi42MDAwLjMwLzA0LzIwMjABAAAAEMaiAQIAAAACNzABDgAAAAUAAAABNwEAAAAJMTA4ODAzOTE1AgAAAAoxMDAwODcyOTIzAwAAAAYxMDAxNjcE</t>
        </is>
      </c>
      <c r="C5" t="inlineStr">
        <is>
          <t>AAAAATIGAAAAATAHAAAAATAIAAAAATAJAAAAATEKAAAAATALAAAACzExODk3OTkyMjE3DAAAAAE4DQAAAAg1LzEvMjAyMBAAAAAJNC8zMC8yMDIwsa8kVfJB2AizqX9Z8kHYCCdDSVEuTllTRTpLTy5JUV9MQVNUU0FMRVBSSUNFLjIzLzA4LzIwMTkBAAAAEmgAAAIAAAAFNTMuNzQA0YN+U/JB2AhxHipx8kHYCChDSVEuTFNFOlRTQ08uSVFfTEFTVFNBTEVQUklDRS4zMC8wNC8yMDE1AQAAADBQBgACAAAABDIuMjEApLx/U/JB2AjTUR9x8kHYCBlDSVEuLklRX1ZPTFVNRS4wNC8wNS8yMDE4BQAAAAAAAAAIAAAAFChJbnZhbGlkIElkZW50aWZpZXIpQ5iFUvJB2AjIwgVx8kHYCCxDSVEuTllTRTpSQUNFLklRX0VCVC45OTguMzAvMDQvMjAyMC4uRi5FVVIuQwEAAAA9grAQAgAAAAc3NDYuMTU2AQgAAAAFAAAAATEBAAAACjIwMTU2Mzk4MDUDAAAAAjUwAgAAAAMxMzkEAAAAATEHAAAACTQvMzAvMjAyMAgAAAAJOC8xNi8yMDIwCQAAAAEw2QoHS/JB2AjPPKZZ8kHYCCxDSVEuTFNFOlNGT1IuSVFfU0dBLjIwMDAuMzAvMDQvMjAyMC4uRi5HQlAuQwEAAADLU+QhAgAAAAcxMTEuNTcyAQgAAAAFAAAAATEBAAAACjIwMjI1OTk4ODcDAAAAAjU1AgAAAAIyMwQAAAABMQcAAAAJNC8zMC8yMDIwCAAAAAk4LzE2LzIwMjAJAAAAATDJMQdL8kHYCF90oFnyQdgIJ0NJUS4kQUVEUEhQLklRX0xBU1RTQUxFUFJJQ0UuMzAv</t>
        </is>
      </c>
      <c r="D5" t="inlineStr">
        <is>
          <t>MDQvMjAyMAEAAAAl61oAAgAAAAowLjA3Mjc2MTQ5AKokJVXyQdgIgwGDWfJB2AgwQ0lRLk5ZU0U6S08uSVFfVE9UQUxfQ0EuMjAwMC4zMC8wNC8yMDIwLi5GLlVTRC5DAQAAABJoAAACAAAABTI4MjM0AQgAAAAFAAAAATEBAAAACjIwMzAzNzY4OTcDAAAAAzE2MAIAAAAEMTAwOAQAAAABMQcAAAAJNC8zMC8yMDIwCAAAAAk4LzE2LzIwMjAJAAAAATADScpM8kHYCCpfk1nyQdgIJ0NJUS5OQVNEQVFHUzpDQUtFLklRX1RFVl9PVVQuMzEvMTIvMjAxOQEAAAAI4AQAAgAAAAoyODEyLjg3NjA0AQYAAAAFAAAAATEBAAAACjE5OTEzMjUyMjADAAAAAzE2MAIAAAAFNDYyMTQEAAAAATAHAAAACjEyLzMxLzIwMTlBUkJ18kHYCFD/TnbyQdgILENJUS5OQVNEQVFHUzpDQUtFLklRX0JFVEFfNVlSX1JTUS4zMS8xMi8yMDE5AQAAAAjgBAACAAAAEjAuMDU4MzgwNjY4MjEwMDgxNADfBt508kHYCGgVR3byQdgIHENJUS5MU0U6VFNDTy5JUV9DT01QQU5ZX05BTUUBAAAAMFAGAAMAAAAJVGVzY28gUExDAPw6JFXyQdgIviuJWfJB2AgrQ0lRLk5ZU0U6TUFOVS5JUV9HUC45OTguMzEvMTIvMjAxOS4uRi5HQlAuQwEAAADdaw0AAgAAAAc1MDIuNDUyAQgAAAAFAAAAATEBAAAACjE5ODU4NDUwNDUDAAAAAjU1AgAAAAIxMAQAAAABMQcAAAAKMTIvMzEvMjAxOQgAAAAJOC8xNi8yMDIwCQAAAAEwHiIYePJB2Ag8ZvB48kHYCDtD</t>
        </is>
      </c>
      <c r="E5" t="inlineStr">
        <is>
          <t>SVEuTFNFOlNGT1IuSVFfUkVWRU5VRV9NRURJQU5fRVNULjEwMDIuMzAvMDQvMjAyMC4uRi5HQlAuQwEAAADLU+QhAgAAAA40NjYuMDg4MDA1MDEzMwEOAAAABQAAAAEzAQAAAAEwAgAAAAoxMDA0MzQ5NjYwAwAAAAYxMDAxODEEAAAAATMGAAAAATAHAAAAAjU1CAAAAAExCQAAAAExCgAAAAEwCwAAAAsxMTg5OTMzMDA2OAwAAAABMQ0AAAAINS8xLzIwMjAQAAAACTgvMTYvMjAyMKR/B0vyQdgIgRydWfJB2AgqQ0lRLk5ZU0U6S08uSVFfRUJULjk5Ni4zMS8xMi8yMDE5Li5GLlVTRC5DAQAAABJoAAACAAAABDkzMjUBCAAAAAUAAAABMQEAAAAKMTgyOTIzMDk1NgMAAAADMTYwAgAAAAMxMzkEAAAAATEHAAAACjEyLzMxLzIwMTkIAAAACTgvMTYvMjAyMAkAAAABMNztlXfyQdgI1U/qePJB2AguQ0lRLk5ZU0U6UkFDRS5JUV9QRVJJT0REQVRFLjIwMDAuMzEvMTIvMjAxOS4uRgEAAAA9grAQBQAAAAozMC8wOS8yMDE5AP4DQnXyQdgIzytNdvJB2AgpQ0lRLk5ZU0U6TUFOVS5JUV9MQVNUU0FMRVBSSUNFLjAzLzAxLzIwMjABAAAA3WsNAAIAAAAFMjAuMzUACA9+U/JB2AhrvltZ8kHYCCdDSVEuTllTRTpLTy5JUV9MQVNUU0FMRVBSSUNFLjMwLzA5LzIwMTUBAAAAEmgAAAIAAAAFNDAuMTIAuZR/U/JB2Aj7gyJx8kHYCCRDSVEuXlNQWC5JUV9MQVNUU0FMRVBSSUNFLjA3LzEyLzIwMTgBAAAAm7goAAIAAAAQMjYz</t>
        </is>
      </c>
      <c r="F5" t="inlineStr">
        <is>
          <t>My4wNzg4MjA1ODcwMwCKxTdR8kHYCMxvE3PyQdgINkNJUS5OQVNEQVFHUzpUU0xBLklRX1RPVEFMX0NMLjIwMDAuMzAvMDQvMjAyMC4uRi5VU0QuQwEAAAAQxqIBAgAAAAUxMTk4NgEIAAAABQAAAAExAQAAAAoyMDMyMDQ1MzM0AwAAAAMxNjACAAAABDEwMDkEAAAAATEHAAAACTQvMzAvMjAyMAgAAAAJOC8xNi8yMDIwCQAAAAEwvFgHS/JB2AjvBJdZ8kHYCClDSVEuTllTRTpSQUNFLklRX0xBU1RTQUxFUFJJQ0UuMzEvMDcvMjAxNQEAAAA9grAQAwAAAAAAuZR/U/JB2AjSSiFx8kHYCCBDSVEuLklRX0xBU1RTQUxFUFJJQ0UuMTcvMDUvMjAxOQUAAAAAAAAACAAAABQoSW52YWxpZCBJZGVudGlmaWVyKUeFhVHyQdgIsXtHc/JB2AgiQ0lRLk5ZU0U6TUFOVS5JUV9WT0xVTUUuMjcvMDMvMjAyMAEAAADdaw0AAgAAAAgwLjE1ODY1MQCV/SRV8kHYCKeSeVnyQdgIOUNJUS5OWVNFOktPLklRX0VCSVREQV9NRURJQU5fRVNULjEwMDEuMzEvMTIvMjAxOS4uRi5VU0QuQwEAAAASaAAAAgAAAAkxMTU2NC42MjgBDgAAAAUAAAABMwEAAAABMAIAAAAKMTAwMTQxNjQxNQMAAAAGMTAwMTg4BAAAAAEyBgAAAAEwBwAAAAMxNjAIAAAAATEJAAAAATEKAAAAATALAAAACzExNzIyMDgyMDI1DAAAAAExDQAAAAgxLzEvMjAyMBAAAAAJOC8xNi8yMDIw80gYePJB2Aik4O548kHYCDVDSVEuTllTRTpSQUNFLklRX1BSRUZfRVFV</t>
        </is>
      </c>
      <c r="G5" t="inlineStr">
        <is>
          <t>SVRZLjIwMDAuMzEvMTIvMjAxOS4uRi5FVVIuQwEAAAA9grAQAwAAAAAAhNQXePJB2Aj6HfV48kHYCDpDSVEuTkFTREFRR1M6Q0FLRS5JUV9FUVVJVFlfTUVUSE9ELjk5OS4zMS8xMi8yMDE5Li5GLlVTRC5DAQAAAAjgBAACAAAABjU5LjUyMQEIAAAABQAAAAExAQAAAAoxOTQ4MTc2NjgwAwAAAAMxNjACAAAABDMwNjMEAAAAATEHAAAACjEyLzMxLzIwMTkIAAAACTgvMTYvMjAyMAkAAAABMEdgF3jyQdgIQt3/ePJB2AgiQ0lRLk5ZU0U6UkFDRS5JUV9WT0xVTUUuMjYvMDQvMjAxOQEAAAA9grAQAgAAAAgwLjI3MzA5OAC5lH9T8kHYCCqpu3LyQdgIL0NJUS5OWVNFOlJBQ0UuSVFfTEFTVFNBTEVQUklDRS4zMS8xMi8yMDE3LkVVUi5DAQAAAD2CsBACAAAACTg4LjYxMDc2OAAVIspM8kHYCC5XYHbyQdgIN0NJUS5OQVNEQVFHUzpDQUtFLklRX0VTVF9FUFNfR1JPV1RIXzVZUi42MDAwLjMxLzEyLzIwMTkBAAAACOAEAAIAAAAFMTMuNzUBDgAAAAUAAAABNwEAAAAHMjU5OTY5NQIAAAAGMjczODg4AwAAAAYxMDAxNjcEAAAAATIGAAAAATAHAAAAATAIAAAAATAJAAAAATEKAAAAATALAAAACzExNjU5MDMwNDA1DAAAAAE4DQAAAAgxLzEvMjAyMBAAAAAKMTIvMzEvMjAxOSgrQnXyQdgINBROdvJB2AgkQ0lRLl5BU1guSVFfTEFTVFNBTEVQUklDRS4zMC8wOS8yMDE5AQAAAB9T6wECAAAACzQwNjEuNzQyMzM5AEkF</t>
        </is>
      </c>
      <c r="H5" t="inlineStr">
        <is>
          <t>M1LyQdgIJ8MKc/JB2AgkQ0lRLl5BU1guSVFfTEFTVFNBTEVQUklDRS4xMy8wOS8yMDE5AQAAAB9T6wECAAAACzQwNTMuMzA4Njc2ALW8N1LyQdgI8foZc/JB2AggQ0lRLk5ZU0U6S08uSVFfVk9MVU1FLjA4LzA2LzIwMTgBAAAAEmgAAAIAAAAIMTIuMDc4NzcAKeaFUvJB2AhTigpx8kHYCCRDSVEuXkFTWC5JUV9MQVNUU0FMRVBSSUNFLjAyLzAzLzIwMTgBAAAAH1PrAQIAAAALMzg5OS42OTczODYA2C3edPJB2AimtkV28kHYCClDSVEuTFNFOlRTQ08uSVFfRElWSURFTkRfWUlFTEQuMzAvMDQvMjAyMAEAAAAwUAYAAgAAAAYyLjQ1NDIA4hIkVfJB2AiZvn5Z8kHYCDNDSVEuTllTRTpLTy5JUV9QUkVGX0VRVUlUWS4yMDAwLjMwLzA0LzIwMjAuLkYuVVNELkMBAAAAEmgAAAMAAAAAAANJykzyQdgI49KaWfJB2AgtQ0lRLk5BU0RBUUdTOkNBS0UuSVFfTEFTVFNBTEVQUklDRS4xMy8wNy8yMDE4AQAAAAjgBAACAAAABTU3LjU2ADq/hVLyQdgIpG8NcfJB2AgkQ0lRLklRMjY2ODYzOS5JUV9MQVNUU0FMRVBSSUNFLjQzNDY1AQAAAF+4KAACAAAABDMuOTkA2C3edPJB2AiIDkl28kHYCChDSVEuTFNFOlNGT1IuSVFfTEFTVFNBTEVQUklDRS4yNi8wNy8yMDE5AQAAAMtT5CECAAAABTEuNTE1ANGDflPyQdgIOOgocfJB2AgyQ0lRLk5ZU0U6TUFOVS5JUV9UT1RBTF9SRVYuOTk1LjMwLzA0LzIwMjAuLkYuR0JQLkMB</t>
        </is>
      </c>
      <c r="I5" t="inlineStr">
        <is>
          <t>AAAA3WsNAAIAAAAHNDMzLjE2NAEIAAAABQAAAAExAQAAAAoxODEwNzkwNTMyAwAAAAI1NQIAAAACMjgEAAAAATEHAAAACTQvMzAvMjAyMAgAAAAJOC8xNi8yMDIwCQAAAAEwvFgHS/JB2AjYeZ5Z8kHYCDlDSVEuTkFTREFRR1M6VFNMQS5JUV9TSEFSRVNPVVRTVEFORElOR19PVVQuMzEvMTIvMjAxNy5VU0QBAAAAEMaiAQIAAAAKMTY4LjA2NzM5NQAVIspM8kHYCF1pYXbyQdgIJENJUS5eU1BYLklRX0xBU1RTQUxFUFJJQ0UuMDMvMDgvMjAxOAEAAACbuCgAAgAAABAyODQwLjM1MzU1NDM4MDc3AIrFN1HyQdgIBOUTc/JB2Ag5Q0lRLkxTRTpUU0NPLklRX0NBUEVYX01FRElBTl9FU1QuNjAwMC4zMS8xMi8yMDE5Li5GLkdCUC5DAQAAADBQBgACAAAACC0xMTc5LjI1AQ4AAAAFAAAAAjExAQAAAAEwAgAAAAc4NDE2NzkyAwAAAAYxMDQwOTEEAAAAATMGAAAAATAHAAAAAjU1CAAAAAExCQAAAAExCgAAAAEwCwAAAAsxMTcxMjQxMTI2MgwAAAACMTINAAAACDEvMS8yMDIwEAAAAAk4LzE2LzIwMjA7PJZ38kHYCO9a5njyQdgIMENJUS5OWVNFOlJBQ0UuSVFfSU5DX1RBWC45OTcuMzAvMDQvMjAyMC4uRi5FVVIuQwEAAAA9grAQAgAAAAcxNjcuNjM1AQgAAAAFAAAAATEBAAAACjE5NDc0NDQxODQDAAAAAjUwAgAAAAI3NQQAAAABMQcAAAAJNC8zMC8yMDIwCAAAAAk4LzE2LzIwMjAJAAAAATDZCgdL8kHYCGtNp1ny</t>
        </is>
      </c>
      <c r="J5" t="inlineStr">
        <is>
          <t>QdgIKENJUS5MU0U6U0ZPUi5JUV9MQVNUU0FMRVBSSUNFLjEzLzA0LzIwMTgBAAAAy1PkIQMAAAAAAEFSQnXyQdgIq0dRdvJB2AgoQ0lRLkxTRTpUU0NPLklRX0xBU1RTQUxFUFJJQ0UuMDEvMDIvMjAxOQEAAAAwUAYAAgAAAAQyLjIyAKS8f1PyQdgIB0cjcfJB2AgxQ0lRQVZHLiVUQ01TWTMwLklRX0xBU1RTQUxFUFJJQ0UuNDAyOTguMzAvMDQvMjAyMAEAAAAjHygCAgAAABAzLjA5Mjk0MjgyMjg3MDg1AKokJVXyQdgIHRrSWvJB2AgpQ0lRLk5ZU0U6UkFDRS5JUV9MQVNUU0FMRVBSSUNFLjA4LzExLzIwMTkBAAAAPYKwEAIAAAAFMTY0LjkA6DV+U/JB2Ai4tCxx8kHYCCdDSVEuJEFFRElMUy5JUV9MQVNUU0FMRVBSSUNFLjMwLzA0LzIwMjABAAAAJetaAAIAAAALMS4wNTQxMjY5NjYAqiQlVfJB2AhaPINZ8kHYCDZDSVEuTFNFOlRTQ08uSVFfREFfTUVESUFOX0VTVC4xMDAzLjMwLzA0LzIwMjAuLkYuR0JQLkMBAAAAMFAGAAIAAAAEMTcxNwEOAAAABQAAAAEzAQAAAAEwAgAAAAoxMDAxNDE2MDc3AwAAAAYxMTQxOTAEAAAAATMGAAAAATAHAAAAAjU1CAAAAAExCQAAAAExCgAAAAEwCwAAAAsxMTg4MzI2NDQxNAwAAAABMQ0AAAAINS8xLzIwMjAQAAAACTgvMTYvMjAyMKR/B0vyQdgI/fmoWfJB2Ag1Q0lRLkxTRTpTRk9SLklRX1RPVEFMX0FTU0VUUy4yMDAwLjMwLzA0LzIwMjAuLkYuR0JQLkMBAAAAy1Pk</t>
        </is>
      </c>
      <c r="K5" t="inlineStr">
        <is>
          <t>IQIAAAAHNzcxLjkxNAEIAAAABQAAAAExAQAAAAoyMDIyNTk5ODg3AwAAAAI1NQIAAAAEMTAwNwQAAAABMQcAAAAJNC8zMC8yMDIwCAAAAAk4LzE2LzIwMjAJAAAAATDZCgdL8kHYCNtIlFnyQdgIMUNJUS5OWVNFOlJBQ0UuSVFfSU5DX1RBWC4yMDAwLjMxLzEyLzIwMTkuLkYuRVVSLkMBAAAAPYKwEAIAAAAHMTI5Ljc1NAEIAAAABQAAAAExAQAAAAoxOTkwNDIzNjg3AwAAAAI1MAIAAAACNzUEAAAAATEHAAAACjEyLzMxLzIwMTkIAAAACTgvMTYvMjAyMAkAAAABMNoUlnfyQdgI3yjqePJB2AgpQ0lRLk5ZU0U6UkFDRS5JUV9MQVNUU0FMRVBSSUNFLjMwLzA0LzIwMTcBAAAAPYKwEAIAAAAENzUuMgDRg35T8kHYCFOeJnHyQdgIM0NJUS5MU0U6U0ZPUi5JUV9FQVJOSU5HX0NPLjIwMDAuMzEvMTIvMjAxOS4uRi5HQlAuQwEAAADLU+QhAgAAAAotMTMuOTAyODU5AQgAAAAFAAAAATEBAAAACjE5NjExMTc0MDEDAAAAAjU1AgAAAAE3BAAAAAExBwAAAAoxMi8zMS8yMDE5CAAAAAk4LzE2LzIwMjAJAAAAATDaFJZ38kHYCH1g5HjyQdgIK0NJUS5JUTU5NzIwOTUzNC5JUV9MQVNUU0FMRVBSSUNFLjMwLzA0LzIwMjABAAAAvrGYIwIAAAAFMC41MzYAo9YkVfJB2AiVIIZZ8kHYCCJDSVEuTllTRTpNQU5VLklRX1ZPTFVNRS4xNi8wMi8yMDE4AQAAAN1rDQACAAAACDAuMDI4ODc4ACgrQnXyQdgIPLtYdvJB2AgiQ0lR</t>
        </is>
      </c>
      <c r="L5" t="inlineStr">
        <is>
          <t>Lk5ZU0U6UkFDRS5JUV9WT0xVTUUuMDMvMDEvMjAyMAEAAAA9grAQAgAAAAgwLjEzNDU4NwDZObVT8kHYCAnrdVnyQdgIJ0NJUS5OWVNFOktPLklRX0xBU1RTQUxFUFJJQ0UuMDEvMDMvMjAxOQEAAAASaAAAAgAAAAU0NS4zOACkvH9T8kHYCNZXJHHyQdgIKENJUS5MU0U6U0ZPUi5JUV9MQVNUU0FMRVBSSUNFLjI3LzA5LzIwMTkBAAAAy1PkIQIAAAAFMS4zOTUABV1+U/JB2AgCfStx8kHYCDdDSVEuTllTRTpSQUNFLklRX0VRVUlUWV9NRVRIT0QuMjAwMC4zMC8wNC8yMDIwLi5GLkVVUi5DAQAAAD2CsBACAAAABjMwLjAxMgEIAAAABQAAAAExAQAAAAoyMDE1NjQyOTU0AwAAAAI1MAIAAAAEMzA2MwQAAAABMQcAAAAJNC8zMC8yMDIwCAAAAAk4LzE2LzIwMjAJAAAAATDg4wZL8kHYCOfdj1nyQdgINUNJUS5OWVNFOk1BTlUuSVFfU0hBUkVTT1VUU1RBTkRJTkdfT1VULjMwLzA2LzIwMTguR0JQAQAAAN1rDQACAAAACjE2NC4xOTQ3NTQAFSLKTPJB2Ag6kGF28kHYCCdDSVEuJEFFRFNHRC5JUV9MQVNUU0FMRVBSSUNFLjMwLzA0LzIwMjABAAAAJetaAAIAAAALMi42MDgwOTA1NDgAqiQlVfJB2AjPNoVZ8kHYCC1DSVEuTkFTREFRR1M6VFNMQS5JUV9MQVNUU0FMRVBSSUNFLjI2LzA0LzIwMTkBAAAAEMaiAQIAAAAGMjM1LjE0AN7SflPyQdgIDgQmcfJB2AggQ0lRLi5JUV9MQVNUU0FMRVBSSUNFLjI5LzAzLzIw</t>
        </is>
      </c>
      <c r="M5" t="inlineStr">
        <is>
          <t>MTkFAAAAAAAAAAgAAAAUKEludmFsaWQgSWRlbnRpZmllcinT2zZR8kHYCELaT3PyQdgIMUNJUS5MU0U6VFNDTy5JUV9UT1RBTF9SRVYuOTk4LjMwLzA0LzIwMjAuLkYuR0JQLkMBAAAAMFAGAAIAAAAFNTc0OTMBCAAAAAUAAAABMQEAAAAKMTk2ODczNjU1OQMAAAACNTUCAAAAAjI4BAAAAAExBwAAAAk0LzMwLzIwMjAIAAAACTgvMTYvMjAyMAkAAAABMMkxB0vyQdgIBAWeWfJB2AghQ0lRLkxTRTpTRk9SLklRX1ZPTFVNRS4yNC8wNC8yMDIwAQAAAMtT5CECAAAACDEuMDEyNjY4AJX9JFXyQdgI6kp3WfJB2AgpQ0lRLk5BU0RBUUdTOkNBS0UuSVFfU1BfTENfTFQuLjMxLzEyLzIwMTkBAAAACOAEAAMAAAAAAP4DQnXyQdgI7hpMdvJB2AgwQ0lRLkxTRTpTRk9SLklRX0NPU1RfUkVWLjk5OC4zMS8xMi8yMDE5Li5GLkdCUC5DAQAAAMtT5CEDAAAAAAAe+xd48kHYCHkD8XjyQdgIPkNJUS5OQVNEQVFHUzpDQUtFLklRX0NBUEVYX01FRElBTl9FU1QuMTAwMy4zMS8xMi8yMDE5Li5GLlVTRC5DAQAAAAjgBAACAAAABC0xNDEBDgAAAAUAAAABMwEAAAABMAIAAAAKMTAwMjIyNDIyMwMAAAAGMTA0MDkxBAAAAAEyBgAAAAEwBwAAAAMxNjAIAAAAATEJAAAAATEKAAAAATALAAAACzExNjU5MDYzOTU5DAAAAAExDQAAAAgxLzEvMjAyMBAAAAAJOC8xNi8yMDIwOzyWd/JB2AjUqOZ48kHYCChDSVEuTFNFOlNGT1IuSVFf</t>
        </is>
      </c>
      <c r="N5" t="inlineStr">
        <is>
          <t>TEFTVFNBTEVQUklDRS4yMC8wNC8yMDE4AQAAAMtT5CEDAAAAAABBUkJ18kHYCParUHbyQdgIJ0NJUS5OWVNFOktPLklRX0xBU1RTQUxFUFJJQ0UuMTMvMDQvMjAxOAEAAAASaAAAAgAAAAU0NC41MQBBUkJ18kHYCAohUXbyQdgINUNJUS5OWVNFOk1BTlUuSVFfVE9UQUxfQVNTRVRTLjk5OS4zMC8wNC8yMDIwLi5GLkdCUC5DAQAAAN1rDQACAAAACDE1NDUuNzQ0AQgAAAAFAAAAATEBAAAACjE5ODU4NDUwMjkDAAAAAjU1AgAAAAQxMDA3BAAAAAExBwAAAAk0LzMwLzIwMjAIAAAACTgvMTYvMjAyMAkAAAABMLxYB0vyQdgI0paUWfJB2AgoQ0lRLkxTRTpUU0NPLklRX0xBU1RTQUxFUFJJQ0UuMjEvMDYvMjAxOQEAAAAwUAYAAgAAAAUyLjM2NwDBqn5T8kHYCI3XJ3HyQdgIMkNJUS5MU0U6U0ZPUi5JUV9UT1RBTF9MSUFCLjk5Ni4zMS8xMi8yMDE5Li5GLkdCUC5DAQAAAMtT5CEDAAAAAACE1Bd48kHYCBFt9XjyQdgIJENJUS5eU1BYLklRX0xBU1RTQUxFUFJJQ0UuMjYvMDcvMjAxOQEAAACbuCgAAgAAABAzMDI1Ljg1OTE0ODExODgzAHyrhVHyQdgI84USc/JB2AgnQ0lRLk5ZU0U6S08uSVFfTEFTVFNBTEVQUklDRS4xOC8xMC8yMDE5AQAAABJoAAACAAAABTU0Ljc4AAVdflPyQdgI0z8scfJB2AglQ0lRLl5DT01QLklRX0xBU1RTQUxFUFJJQ0UuMTUvMDYvMjAxOAEAAACJuCgAAgAAAAc3NzQ2LjM4AIrFN1Hy</t>
        </is>
      </c>
      <c r="O5" t="inlineStr">
        <is>
          <t>QdgImAAYc/JB2AgoQ0lRLkxTRTpUU0NPLklRX0xBU1RTQUxFUFJJQ0UuMDcvMTIvMjAxOAEAAAAwUAYAAgAAAAYxLjk5MDUAx+J/U/JB2Ai9FCBx8kHYCC1DSVEuTllTRTpLTy5JUV9MQVNUU0FMRVBSSUNFLjMxLzEyLzIwMTQuVVNELkMBAAAAEmgAAAIAAAAFNDIuMjIAR2AXePJB2AjHEwF58kHYCCRDSVEuXkFTWC5JUV9MQVNUU0FMRVBSSUNFLjI5LzAzLzIwMTkBAAAAH1PrAQIAAAAKMzk3OC4yODQ4NwCgnjdR8kHYCNSWGnPyQdgILUNJUS5OQVNEQVFHUzpUU0xBLklRX0xBU1RTQUxFUFJJQ0UuMDgvMTEvMjAxOQEAAAAQxqIBAgAAAAYzMzcuMTQA6DV+U/JB2Aio2yxx8kHYCC1DSVEuTllTRTpNQU5VLklRX1NHQS4xMDAwLjMwLzA0LzIwMjAuLkYuR0JQLkMBAAAA3WsNAAIAAAAHMzMzLjgwMQEIAAAABQAAAAExAQAAAAoxOTg1ODQ1MDYzAwAAAAI1NQIAAAACMjMEAAAAATEHAAAACTQvMzAvMjAyMAgAAAAJOC8xNi8yMDIwCQAAAAEwvFgHS/JB2AhfdKBZ8kHYCCZDSVEuTkFTREFRR1M6VFNMQS5JUV9WT0xVTUUuMjIvMDMvMjAxOQEAAAAQxqIBAgAAAAg4Ljc0NTYwOQC5lH9T8kHYCJlxwXLyQdgIIUNJUS5MU0U6U0ZPUi5JUV9WT0xVTUUuMTMvMDcvMjAxOAEAAADLU+QhAwAAAAAAOr+FUvJB2Aikbw1x8kHYCDVDSVFBVkcuJEFFREdCUC5JUV9MQVNUU0FMRVBSSUNFLjIyLzAyLzIwMTQuMjgvMDIv</t>
        </is>
      </c>
      <c r="P5" t="inlineStr">
        <is>
          <t>MjAxNQEAAAAl61oAAgAAAAg1Ljk3ODIyNgDqlspM8kHYCKEKYHbyQdgIP0NJUS5MU0U6VFNDTy5JUV9NSU5PUklUWV9JTlRFUkVTVF9UT1RBTC45OTYuMzEvMTIvMjAxOS4uRi5HQlAuQwEAAAAwUAYAAwAAAAAAhNQXePJB2AjeCPZ48kHYCCFDSVEuTFNFOlNGT1IuSVFfVk9MVU1FLjI0LzA4LzIwMTgBAAAAy1PkIQMAAAAAADq/hVLyQdgIaTwRcfJB2AglQ0lRLklRNDM5NDM4MjEuSVFfTEFTVFNBTEVQUklDRS40MzQ2NQEAAACNh54CAgAAAAgwLjYyOTkxMwDfBt508kHYCCaUSnbyQdgINENJUS5OQVNEQVFHUzpDQUtFLklRX0lOQ19UQVguOTk2LjMxLzEyLzIwMTkuLkYuVVNELkMBAAAACOAEAAIAAAAGMzcuMjY4AQgAAAAFAAAAATEBAAAACjE4MzAzODY5ODYDAAAAAzE2MAIAAAACNzUEAAAAATEHAAAACjEyLzMxLzIwMTkIAAAACTgvMTYvMjAyMAkAAAABMNztlXfyQdgICo3pePJB2AgkQ0lRLl5TUFguSVFfTEFTVFNBTEVQUklDRS4yNy8wOS8yMDE5AQAAAJu4KAACAAAAEDI5NjEuNzkzMTE2Mjk5OTYAtbw3UvJB2AgUXxJz8kHYCCVDSVEuXkNPTVAuSVFfTEFTVFNBTEVQUklDRS4yNC8wNC8yMDIwAQAAAIm4KAACAAAACTg2MzQuNTE5NwAA3jJS8kHYCJ+bvFnyQdgIM0NJUS5OQVNEQVFHUzpUU0xBLklRX0xBU1RTQUxFUFJJQ0UuMzEvMTIvMjAxNy5VU0QuQwEAAAAQxqIBAgAAAAYzMTEuMzUAFSLK</t>
        </is>
      </c>
      <c r="Q5" t="inlineStr">
        <is>
          <t>TPJB2AguV2B28kHYCCpDSVEuTFNFOlRTQ08uSVFfRklTQ0FMX1EuNTAwLjMxLzEyLzIwMTkuLkYBAAAAMFAGAAMAAAACUTIA3wbedPJB2Ag/PEd28kHYCDVDSVEuTllTRTpSQUNFLklRX1BSRVBBSURfRVhQLjIwMDAuMzAvMDQvMjAyMC4uRi5FVVIuQwEAAAA9grAQAgAAAAYzOS44NTYBCAAAAAUAAAABMQEAAAAKMjAxNTY0Mjk1NAMAAAACNTACAAAABDEyMTIEAAAAATEHAAAACTQvMzAvMjAyMAgAAAAJOC8xNi8yMDIwCQAAAAEw2QoHS/JB2AgdeqxZ8kHYCChDSVEuTllTRTpSQUNFLklRX0JFVEFfNVlSX1JTUS4zMS8xMi8yMDE5AQAAAD2CsBACAAAAETAuMjY0MzMzNjQ3MjMzMzYxAN8G3nTyQdgIILFHdvJB2AgwQ0lRLk5BU0RBUUdTOkNBS0UuSVFfTkkuMjAwMC4zMC8wNC8yMDIwLi5GLlVTRC5DAQAAAAjgBAACAAAABzEyNy4yOTMBCAAAAAUAAAABMQEAAAAKMjAyMTU4MjcwNAMAAAADMTYwAgAAAAIxNQQAAAABMQcAAAAJNC8zMC8yMDIwCAAAAAk4LzE2LzIwMjAJAAAAATD/b8pM8kHYCGMQqFnyQdgIOkNJUS5OQVNEQVFHUzpDQUtFLklRX0VRVUlUWV9NRVRIT0QuOTk2LjMwLzA0LzIwMjAuLkYuVVNELkMBAAAACOAEAAMAAAAAAANJykzyQdgIylKQWfJB2Ag2Q0lRLkxTRTpUU0NPLklRX0NBU0hfU1RfSU5WRVNULjk5OS4zMS8xMi8yMDE5Li5GLkdCUC5DAQAAADBQBgACAAAABDM3ODQBCAAAAAUA</t>
        </is>
      </c>
      <c r="R5" t="inlineStr">
        <is>
          <t>AAABMQEAAAAKMTk2ODczNjU1OQMAAAACNTUCAAAABDEwMDIEAAAAATEHAAAACjEyLzMxLzIwMTkIAAAACTgvMTYvMjAyMAkAAAABMDuGF3jyQdgId8v+ePJB2AgqQ0lRLkxTRTpTRk9SLklRX05JLjk5Ny4zMC8wNC8yMDIwLi5GLkdCUC5DAQAAAMtT5CEDAAAAAADZCgdL8kHYCA+sqFnyQdgIOENJUS5OWVNFOlJBQ0UuSVFfQ0FTSF9TVF9JTlZFU1QuMjAwMC4zMC8wNC8yMDIwLi5GLkVVUi5DAQAAAD2CsBACAAAABzkwMC4wMjIBCAAAAAUAAAABMQEAAAAKMjAxNTY0Mjk1NAMAAAACNTACAAAABDEwMDIEAAAAATEHAAAACTQvMzAvMjAyMAgAAAAJOC8xNi8yMDIwCQAAAAEw4OMGS/JB2Airx5BZ8kHYCBlDSVEuLklRX1ZPTFVNRS4wMS8wMi8yMDE5BQAAAAAAAAAIAAAAFChJbnZhbGlkIElkZW50aWZpZXIpxx9/U/JB2AhwSrpy8kHYCClDSVEuTllTRTpSQUNFLklRX0xBU1RTQUxFUFJJQ0UuMTMvMDkvMjAxOQEAAAA9grAQAgAAAAUxNTIuNgAFXX5T8kHYCMXhKnHyQdgIKENJUS5MU0U6U0ZPUi5JUV9MQVNUU0FMRVBSSUNFLjE0LzA5LzIwMTgBAAAAy1PkIQMAAAAAAEOYhVLyQdgIYxATcfJB2AhAQ0lRLk5ZU0U6UkFDRS5JUV9UT1RBTF9ERUJUX05PTl9DVVJSRU5ULjIwMDAuMzAvMDQvMjAyMC4uRi5FVVIuQwEAAAA9grAQAgAAAAgxNjY4LjQxNAEIAAAABQAAAAExAQAAAAoyMDE1NjQyOTU0AwAAAAI1</t>
        </is>
      </c>
      <c r="S5" t="inlineStr">
        <is>
          <t>MAIAAAAFMjUyMjQEAAAAATEHAAAACTQvMzAvMjAyMAgAAAAJOC8xNi8yMDIwCQAAAAEw4OMGS/JB2AiWFZhZ8kHYCC1DSVEuTllTRTpLTy5JUV9FQklUREEuOTk5LjMwLzA0LzIwMjAuLkYuVVNELkMBAAAAEmgAAAIAAAAFMTEyODkBCAAAAAUAAAABMQEAAAAKMjAxNjc5MTI1MQMAAAADMTYwAgAAAAQ0MDUxBAAAAAExBwAAAAk0LzMwLzIwMjAIAAAACTgvMTYvMjAyMAkAAAABMANJykzyQdgIpOOiWfJB2AglQ0lRLl5DT01QLklRX0xBU1RTQUxFUFJJQ0UuMzAvMDQvMjAxOQEAAACJuCgAAgAAAAc4MDk1LjM5AEkFM1LyQdgIjWQJc/JB2AgrQ0lRLk5ZU0U6TUFOVS5JUV9DT1NUX0JPUlJPV0lORy4uMzAvMDQvMjAyMAEAAADdaw0AAgAAAAY0LjA1MzIBCAAAAAUAAAABMQEAAAAKMjAzNzcwNjM5NAMAAAACNTUCAAAABTIxNjgxBAAAAAEwBwAAAAk0LzMwLzIwMjAIAAAACTMvMzEvMjAyMAkAAAABMLGvJFXyQdgIAJl+WfJB2AglQ0lRLl5DT01QLklRX0xBU1RTQUxFUFJJQ0UuMzAvMTEvMjAxOQEAAACJuCgAAgAAAAc4NjY1LjQ3AEkFM1LyQdgItBYJc/JB2AgiQ0lRLk5ZU0U6TUFOVS5JUV9WT0xVTUUuMDIvMDMvMjAxOAEAAADdaw0AAgAAAAgwLjA3NDMxMwAoK0J18kHYCNFdV3byQdgIOUNJUS5OWVNFOk1BTlUuSVFfRUJJVF9NRURJQU5fRVNULjEwMDIuMzEvMTIvMjAxOS4uRi5HQlAuQwEAAADdaw0A</t>
        </is>
      </c>
      <c r="T5" t="inlineStr">
        <is>
          <t>AgAAAAgzNy42NjIyMgEOAAAABQAAAAEzAQAAAAEwAgAAAAoxMDAzMDkyNDMwAwAAAAYxMDAyMTYEAAAAATMGAAAAATAHAAAAAjU1CAAAAAExCQAAAAExCgAAAAEwCwAAAAsxMTkzNDMyMTc1NAwAAAABMQ0AAAAIMS8xLzIwMjAQAAAACTgvMTYvMjAyMPNIGHjyQdgI/KjtePJB2AgyQ0lRLk5ZU0U6TUFOVS5JUV9UT1RBTF9DQS4yMDAwLjMxLzEyLzIwMTkuLkYuR0JQLkMBAAAA3WsNAAIAAAAHMjUwLjU1NQEIAAAABQAAAAExAQAAAAoxOTkzNjIxMzIyAwAAAAI1NQIAAAAEMTAwOAQAAAABMQcAAAAKMTIvMzEvMjAxOQgAAAAJOC8xNi8yMDIwCQAAAAEwO4YXePJB2Aj5qfx48kHYCClDSVEuTllTRTpNQU5VLklRX0xBU1RTQUxFUFJJQ0UuMjMvMDgvMjAxOQEAAADdaw0AAgAAAAUxNy4wMQDRg35T8kHYCHf3KXHyQdgIMUNJUS5OWVNFOktPLklRX1RPVEFMX0xJQUIuOTk3LjMwLzA0LzIwMjAuLkYuVVNELkMBAAAAEmgAAAIAAAAFNjQwNTABCAAAAAUAAAABMQEAAAAKMTk0NjQzMDc4MgMAAAADMTYwAgAAAAQxMjc2BAAAAAExBwAAAAk0LzMwLzIwMjAIAAAACTgvMTYvMjAyMAkAAAABMANJykzyQdgI+4SaWfJB2AggQ0lRLk5ZU0U6S08uSVFfVk9MVU1FLjE2LzExLzIwMTgBAAAAEmgAAAIAAAAIMTMuNDA1NzYAx+J/U/JB2AigGB5x8kHYCBlDSVEuLklRX1ZPTFVNRS4xNi8wMy8yMDE4BQAAAAAAAAAIAAAA</t>
        </is>
      </c>
      <c r="U5" t="inlineStr">
        <is>
          <t>FChJbnZhbGlkIElkZW50aWZpZXIpGN1BdfJB2AgIm1Z28kHYCC1DSVEuTkFTREFRR1M6VFNMQS5JUV9MQVNUU0FMRVBSSUNFLjExLzEwLzIwMTkBAAAAEMaiAQIAAAAGMjQ3Ljg5AAVdflPyQdgIE/MrcfJB2AgpQ0lRLk5ZU0U6UkFDRS5JUV9MQVNUU0FMRVBSSUNFLjA5LzAyLzIwMTgBAAAAPYKwEAIAAAAGMTIwLjI0ACgrQnXyQdgIBn5ZdvJB2AgtQ0lRLk5BU0RBUUdTOkNBS0UuSVFfTEFTVFNBTEVQUklDRS4zMC8wOS8yMDE5AQAAAAjgBAACAAAABTQxLjY4AAHofVPyQdgIZuwtcfJB2AggQ0lRLk5ZU0U6S08uSVFfVk9MVU1FLjE5LzA3LzIwMTkBAAAAEmgAAAIAAAAIMTAuMzU1NzkAo9YkVfJB2Agu98Jy8kHYCClDSVEuTllTRTpNQU5VLklRX0xBU1RTQUxFUFJJQ0UuMDIvMDgvMjAxOQEAAADdaw0AAgAAAAUxNy44NwDRg35T8kHYCDI2KXHyQdgIIENJUS5OWVNFOktPLklRX1ZPTFVNRS4yMy8xMS8yMDE4AQAAABJoAAACAAAACDQuNzkyNDc1AMfif1PyQdgIr9wecfJB2AgmQ0lRLklRMTAwODg5OTQzLklRX0xBU1RTQUxFUFJJQ0UuNDM1ODUBAAAAV3UDBgIAAAAFMC43NDgAo9YkVfJB2AhlvIZZ8kHYCCdDSVEuJEFFREtHUy5JUV9MQVNUU0FMRVBSSUNFLjMxLzEyLzIwMTgBAAAAJetaAAIAAAALMC4wNTI1ODc4NzMA/gNCdfJB2AjTaEx28kHYCDFDSVEuTllTRTpNQU5VLklRX1RPVEFMX0NBLjk5</t>
        </is>
      </c>
      <c r="V5" t="inlineStr">
        <is>
          <t>Ni4zMS8xMi8yMDE5Li5GLkdCUC5DAQAAAN1rDQACAAAABjIzOS41MwEIAAAABQAAAAExAQAAAAoxODYxNzM2ODY5AwAAAAI1NQIAAAAEMTAwOAQAAAABMQcAAAAKMTIvMzEvMjAxOQgAAAAJOC8xNi8yMDIwCQAAAAEwO4YXePJB2AhFmft48kHYCCxDSVEuTFNFOlNGT1IuSVFfUEVSSU9EREFURS45OTYuMzEvMTIvMjAxOS4uRgEAAADLU+QhAwAAAAAA/gNCdfJB2Aijx0128kHYCCZDSVEuTkFTREFRR1M6Q0FLRS5JUV9WT0xVTUUuMjEvMDkvMjAxOAEAAAAI4AQAAgAAAAgwLjg5NTM4NABDmIVS8kHYCFqsE3HyQdgIMUNJUS5OWVNFOktPLklRX1RPVEFMX0xJQUIuOTk4LjMxLzEyLzIwMTkuLkYuVVNELkMBAAAAEmgAAAIAAAAFNjQwNTABCAAAAAUAAAABMQEAAAAKMTk0NjQzMDc4MgMAAAADMTYwAgAAAAQxMjc2BAAAAAExBwAAAAoxMi8zMS8yMDE5CAAAAAk4LzE2LzIwMjAJAAAAATCE1Bd48kHYCBC79XjyQdgINENJUS5MU0U6VFNDTy5JUV9QUkVQQUlEX0VYUC4yMDAwLjMxLzEyLzIwMTkuLkYuR0JQLkMBAAAAMFAGAAMAAAAAANoUlnfyQdgIPyPlePJB2AgiQ0lRLk5ZU0U6UkFDRS5JUV9WT0xVTUUuMjIvMTEvMjAxOQEAAAA9grAQAgAAAAgwLjE3NDQ5NAAlYbVT8kHYCPNrvHLyQdgIKENJUS5MU0U6U0ZPUi5JUV9MQVNUU0FMRVBSSUNFLjE2LzA4LzIwMTkBAAAAy1PkIQIAAAAFMS4zODUA0YN+U/JB</t>
        </is>
      </c>
      <c r="W5" t="inlineStr">
        <is>
          <t>2AiIqSlx8kHYCDlDSVEuTkFTREFRR1M6VFNMQS5JUV9UT1RBTF9BU1NFVFMuOTk3LjMwLzA0LzIwMjAuLkYuVVNELkMBAAAAEMaiAQIAAAAJMjI2NjQuMDc2AQgAAAAFAAAAATEBAAAACjE5NDU4NzM1NTEDAAAAAzE2MAIAAAAEMTAwNwQAAAABMQcAAAAJNC8zMC8yMDIwCAAAAAk4LzE2LzIwMjAJAAAAATC8WAdL8kHYCLy9lFnyQdgIIENJUS4uSVFfTEFTVFNBTEVQUklDRS4wNi8wOS8yMDE5BQAAAAAAAAAIAAAAFChJbnZhbGlkIElkZW50aWZpZXIpnA+FUfJB2Agj8DJz8kHYCCBDSVEuTllTRTpLTy5JUV9WT0xVTUUuMDYvMDcvMjAxOAEAAAASaAAAAgAAAAg4Ljc1MTM3MgA6v4VS8kHYCK3SDHHyQdgILUNJUS5OQVNEQVFHUzpUU0xBLklRX0xBU1RTQUxFUFJJQ0UuMTcvMDUvMjAxOQEAAAAQxqIBAgAAAAYyMTEuMDMAwap+U/JB2AhKxyZx8kHYCDJDSVEuTkFTREFRR1M6VFNMQS5JUV9QRVJJT0REQVRFLjIwMDAuMzEvMTIvMjAxOS4uRgEAAAAQxqIBBQAAAAozMC8wOS8yMDE5AP4DQnXyQdgIzytNdvJB2AgxQ0lRLk5BU0RBUUdTOkNBS0UuSVFfRUJJVC45OTguMzAvMDQvMjAyMC4uRi5VU0QuQwEAAAAI4AQAAgAAAAcxNjMuMTg4AQgAAAAFAAAAATEBAAAACjIwMjE1ODE0MDkDAAAAAzE2MAIAAAADNDAwBAAAAAExBwAAAAk0LzMwLzIwMjAIAAAACTgvMTYvMjAyMAkAAAABMP9vykzyQdgIM7ikWfJB</t>
        </is>
      </c>
      <c r="X5" t="inlineStr">
        <is>
          <t>2AgtQ0lRLk5BU0RBUUdTOlRTTEEuSVFfTEFTVFNBTEVQUklDRS4wOS8wMi8yMDE4AQAAABDGogECAAAABjMxMC40MgAoK0J18kHYCBowWXbyQdgIIENJUS4uSVFfTEFTVFNBTEVQUklDRS4xMC8wNC8yMDIwBQAAAAAAAAAIAAAAFChJbnZhbGlkIElkZW50aWZpZXIpcYUvUvJB2Aip+8RZ8kHYCCFDSVEuTFNFOlNGT1IuSVFfVk9MVU1FLjA0LzEwLzIwMTkBAAAAy1PkIQIAAAAIMC4wNDIzNjMAlf0kVfJB2Ai3fL1y8kHYCCBDSVEuTllTRTpLTy5JUV9WT0xVTUUuMDUvMTAvMjAxOAEAAAASaAAAAgAAAAc4LjczNDA5AEOYhVLyQdgIaQoVcfJB2AglQ0lRLl5DT01QLklRX0xBU1RTQUxFUFJJQ0UuMTQvMDIvMjAyMAEAAACJuCgAAgAAAAc5NzMxLjE4AEkFM1LyQdgIpcK8WfJB2AgtQ0lRLk5BU0RBUUdTOlRTTEEuSVFfTEFTVFNBTEVQUklDRS4xNS8wMi8yMDE5AQAAABDGogECAAAABjMwNy44OACkvH9T8kHYCMPiI3HyQdgIJ0NJUS4kQUVEVVNELklRX0xBU1RTQUxFUFJJQ0UuMDIvMDEvMjAxOAEAAAAl61oAAgAAAAYzLjY3MzEAW5PiTfJB2AjTql528kHYCChDSVEuTFNFOlRTQ08uSVFfTEFTVFNBTEVQUklDRS4zMS8wNy8yMDE1AQAAADBQBgACAAAABTIuMTU3ALmUf1PyQdgIXnMhcfJB2AgrQ0lRLkxTRTpUU0NPLklRX1NHQS45OTYuMzAvMDQvMjAyMC4uRi5HQlAuQwEAAAAwUAYAAgAAAAQxMzY3AQgA</t>
        </is>
      </c>
      <c r="Y5" t="inlineStr">
        <is>
          <t>AAAFAAAAATEBAAAACjE4NDc4MjUxNDgDAAAAAjU1AgAAAAIyMwQAAAABMQcAAAAJNC8zMC8yMDIwCAAAAAk4LzE2LzIwMjAJAAAAATDJMQdL8kHYCDEQoVnyQdgIJENJUS5eQVNYLklRX0xBU1RTQUxFUFJJQ0UuMzEvMTIvMjAxOQEAAAAfU+sBAgAAAAs0MTk2LjQ3MzU5MgBJBTNS8kHYCCfDCnPyQdgIJENJUS5eQVNYLklRX0xBU1RTQUxFUFJJQ0UuMTIvMDQvMjAxOQEAAAAfU+sBAgAAAAs0MDY5Ljg5NzI1NACgnjdR8kHYCNSWGnPyQdgIKENJUS4lVENNU1kwMi5JUV9MQVNUU0FMRVBSSUNFLjMwLzA0LzIwMjABAAAAER8oAgIAAAADMC4yAKPWJFXyQdgI5eiEWfJB2Ag2Q0lRLk5BU0RBUUdTOkNBS0UuSVFfVE9UQUxfQ0wuMTAwMC4zMC8wNC8yMDIwLi5GLlVTRC5DAQAAAAjgBAACAAAABzYxNC41ODcBCAAAAAUAAAABMQEAAAAKMjAyMTU4MTQxMQMAAAADMTYwAgAAAAQxMDA5BAAAAAExBwAAAAk0LzMwLzIwMjAIAAAACTgvMTYvMjAyMAkAAAABMANJykzyQdgI5iuXWfJB2AgzQ0lRQVZHLklRNDM5NDM4MTguSVFfTEFTVFNBTEVQUklDRS40MDI5OC4zMC8wNC8yMDIwAQAAAIqHngICAAAAEDEuMjI3ODAyMDE0OTkwMTQAqiQlVfJB2Aiwq4VZ8kHYCDdDSVEuTllTRTpSQUNFLklRX0RBX01FRElBTl9FU1QuMTAwMi4zMC8wNC8yMDIwLi5GLkVVUi5DAQAAAD2CsBACAAAABTQ3Ny41AQ4AAAAFAAAAATMB</t>
        </is>
      </c>
      <c r="Z5" t="inlineStr">
        <is>
          <t>AAAAATACAAAACjEwMDMyMjY4NTQDAAAABjExNDE5MAQAAAABMwYAAAABMAcAAAACNTAIAAAAATEJAAAAATEKAAAAATALAAAACzExODk1NTM1Mzc0DAAAAAExDQAAAAg1LzEvMjAyMBAAAAAJOC8xNi8yMDIwpH8HS/JB2Aj9R6lZ8kHYCChDSVEuTFNFOlRTQ08uSVFfTEFTVFNBTEVQUklDRS4wMy8wNC8yMDIwAQAAADBQBgACAAAABTIuMjM5AAHofVPyQdgIu6JeWfJB2AgiQ0lRLk5ZU0U6TUFOVS5JUV9WT0xVTUUuMTUvMDMvMjAxOQEAAADdaw0AAgAAAAgwLjAzNzcwMgCkvH9T8kHYCB4pv3LyQdgIKUNJUS5OWVNFOk1BTlUuSVFfTEFTVFNBTEVQUklDRS4xNS8wMi8yMDE5AQAAAN1rDQACAAAABDE5LjUApLx/U/JB2AgZuiNx8kHYCC1DSVEuTkFTREFRR1M6Q0FLRS5JUV9MQVNUU0FMRVBSSUNFLjEzLzAzLzIwMjABAAAACOAEAAIAAAAFMjMuNTEAAeh9U/JB2AjEBl5Z8kHYCC1DSVEuTllTRTpNQU5VLklRX0VCVC4yMDAwLjMwLzA0LzIwMjAuLkYuR0JQLkMBAAAA3WsNAAIAAAAGMzUuMzU0AQgAAAAFAAAAATEBAAAACjIwMTg2MzIwMDMDAAAAAjU1AgAAAAMxMzkEAAAAATEHAAAACTQvMzAvMjAyMAgAAAAJOC8xNi8yMDIwCQAAAAEw/2/KTPJB2Ajwx6VZ8kHYCCFDSVEuTFNFOlNGT1IuSVFfQ09NUEFOWV9OQU1FX0xPTkcBAAAAy1PkIQMAAAAZUzQgQ2FwaXRhbCBwbGMgKExTRTpTRk9SKQAB6H1T8kHY</t>
        </is>
      </c>
      <c r="AA5" t="inlineStr">
        <is>
          <t>CJY3YVnyQdgIJENJUS5eU1BYLklRX0xBU1RTQUxFUFJJQ0UuMTYvMDgvMjAxOQEAAACbuCgAAgAAABAyODg4LjY3Nzk4MTQyOTg5AHyrhVHyQdgI84USc/JB2AgnQ0lRLiRBRURHQlAuSVFfTEFTVFNBTEVQUklDRS4yOS8wMi8yMDIwAQAAACXrWgACAAAACzQuNjg5NDI3MTE2ABUiykzyQdgIZ4qKWfJB2AghQ0lRLkxTRTpTRk9SLklRX1ZPTFVNRS4xMC8wOC8yMDE4AQAAAMtT5CEDAAAAAAA6v4VS8kHYCH8FEHHyQdgIJkNJUS5JUTU5NzIwOTUzNC5JUV9MQVNUU0FMRVBSSUNFLjQzNTg1AQAAAL6xmCMCAAAABTEuNjI0AKPWJFXyQdgIlSCGWfJB2AgiQ0lRLk5ZU0U6UkFDRS5JUV9WT0xVTUUuMDUvMDcvMjAxOQEAAAA9grAQAgAAAAgwLjM3ODMzOAAlYbVT8kHYCBH3u3LyQdgINUNJUS5OQVNEQVFHUzpUU0xBLklRX1RPVEFMX0NMLjk5OC4zMC8wNC8yMDIwLi5GLlVTRC5DAQAAABDGogECAAAABzc2NzQuNzQBCAAAAAUAAAABMQEAAAAKMjAxMzkwNzQ3MAMAAAADMTYwAgAAAAQxMDA5BAAAAAExBwAAAAk0LzMwLzIwMjAIAAAACTgvMTYvMjAyMAkAAAABMLxYB0vyQdgI2FKXWfJB2Ag2Q0lRLlVTRC5JUV9GVUxMX0NVUlZFX0FOTlVBTC5BTExDT1JQLkJCLjIwWS4zMC8wNC8yMDIwAQAAAAAAAAACAAAACTAuMDg3MTQyMQCqJCVV8kHYCGW8hlnyQdgIIENJUS5OWVNFOktPLklRX1ZPTFVNRS4yMi8wMi8y</t>
        </is>
      </c>
      <c r="AB5" t="inlineStr">
        <is>
          <t>MDE5AQAAABJoAAACAAAACDI0LjcyODM5AKS8f1PyQdgIWILCcvJB2AgxQ0lRLk5ZU0U6S08uSVFfVE9UQUxfUkVWLjEwMDAuMzAvMDQvMjAyMC4uRi5VU0QuQwEAAAASaAAAAgAAAAUzNzI2NgEIAAAABQAAAAExAQAAAAoyMDE2NzkxMjQ1AwAAAAMxNjACAAAAAjI4BAAAAAExBwAAAAk0LzMwLzIwMjAIAAAACTgvMTYvMjAyMAkAAAABMANJykzyQdgIKpCdWfJB2AgoQ0lRLkxTRTpUU0NPLklRX0xBU1RTQUxFUFJJQ0UuMDUvMTAvMjAxOAEAAAAwUAYAAgAAAAUyLjE0OABDmIVS8kHYCHPjFHHyQdgIKENJUS5MU0U6U0ZPUi5JUV9MQVNUU0FMRVBSSUNFLjA3LzEyLzIwMTgBAAAAy1PkIQIAAAAFMS4yNjUAx+J/U/JB2Ai17R9x8kHYCC1DSVEuTkFTREFRR1M6VFNMQS5JUV9MQVNUU0FMRVBSSUNFLjA3LzAyLzIwMjABAAAAEMaiAQIAAAAGNzQ4LjA3AAgPflPyQdgIpvRcWfJB2AgyQ0lRLk5BU0RBUUdTOkNBS0UuSVFfUFJJQ0VfVk9MX0hJU1RfMllSLjMxLzEyLzIwMTkBAAAACOAEAAIAAAAHMjkuNDUxNgDr39108kHYCGgVR3byQdgIHUNJUS5OWVNFOlJBQ0UuSVFfQ09NUEFOWV9OQU1FAQAAAD2CsBADAAAADEZlcnJhcmkgTi5WLgD8OiRV8kHYCNu2iFnyQdgIKENJUS5MU0U6U0ZPUi5JUV9MQVNUU0FMRVBSSUNFLjMxLzA4LzIwMTUBAAAAy1PkIQMAAAAAALmUf1PyQdgImw0icfJB2Ag1Q0lRLkxTRTpT</t>
        </is>
      </c>
      <c r="AC5" t="inlineStr">
        <is>
          <t>Rk9SLklRX0lOVEVSRVNUX0VYUC4yMDAwLjMxLzEyLzIwMTkuLkYuR0JQLkMBAAAAy1PkIQIAAAAJLTEuMzI1MTQzAQgAAAAFAAAAATEBAAAACjE5NjExMTc0MDEDAAAAAjU1AgAAAAI4MgQAAAABMQcAAAAKMTIvMzEvMjAxOQgAAAAJOC8xNi8yMDIwCQAAAAEw2hSWd/JB2AhJ/OR48kHYCC5DSVEuTllTRTpSQUNFLklRX0NBUEVYLjk5OC4zMC8wNC8yMDIwLi5GLkVVUi5DAQAAAD2CsBACAAAACC0xODguOTA0AQgAAAAFAAAAATEBAAAACjIwMTU2Mzk4MDUDAAAAAjUwAgAAAAQyMDIxBAAAAAExBwAAAAk0LzMwLzIwMjAIAAAACTgvMTYvMjAyMAkAAAABMNkKB0vyQdgIMd6rWfJB2AggQ0lRLi5JUV9MQVNUU0FMRVBSSUNFLjA5LzAyLzIwMTgFAAAAAAAAAAgAAAAUKEludmFsaWQgSWRlbnRpZmllcilJgdx08kHYCNwaPnbyQdgIKUNJUS5OWVNFOlJBQ0UuSVFfTEFTVFNBTEVQUklDRS4yNy8wNy8yMDE4AQAAAD2CsBACAAAABTEzMS42ADq/hVLyQdgIGc0OcfJB2AgtQ0lRLk5ZU0U6S08uSVFfREFfQ0YuMjAwMC4zMS8xMi8yMDE5Li5GLlVTRC5DAQAAABJoAAACAAAABDEyNDQBCAAAAAUAAAABMQEAAAAKMTk4ODgwMTUyNgMAAAADMTYwAgAAAAQyMTYwBAAAAAExBwAAAAoxMi8zMS8yMDE5CAAAAAk4LzE2LzIwMjAJAAAAATDaFJZ38kHYCJaS53jyQdgIKUNJUS5OWVNFOk1BTlUuSVFfTEFTVFNBTEVQUklD</t>
        </is>
      </c>
      <c r="AD5" t="inlineStr">
        <is>
          <t>RS4wMi8wMy8yMDE4AQAAAN1rDQACAAAABDE5LjMAKCtCdfJB2AjRXVd28kHYCC9DSVEuTkFTREFRR1M6VFNMQS5JUV9HUC45OTguMzEvMTIvMjAxOS4uRi5VU0QuQwEAAAAQxqIBAgAAAAgxNTk5LjI1NwEIAAAABQAAAAExAQAAAAoxOTQ1ODczNTUxAwAAAAMxNjACAAAAAjEwBAAAAAExBwAAAAoxMi8zMS8yMDE5CAAAAAk4LzE2LzIwMjAJAAAAATAeIhh48kHYCJqO8HjyQdgIJENJUS5eU1BYLklRX0xBU1RTQUxFUFJJQ0UuMDYvMDcvMjAxOAEAAACbuCgAAgAAABAyNzU5LjgyMTkxNTgyNTE1AIrFN1HyQdgIjgsUc/JB2AgZQ0lRLi5JUV9WT0xVTUUuMTIvMTAvMjAxOAUAAAAAAAAACAAAABQoSW52YWxpZCBJZGVudGlmaWVyKXL8hFLyQdgIUlgVcfJB2AgtQ0lRLk5BU0RBUUdTOlRTTEEuSVFfTEFTVFNBTEVQUklDRS4yNC8wMS8yMDIwAQAAABDGogECAAAABjU2NC44MgAID35T8kHYCByBXFnyQdgIKUNJUS5OWVNFOlJBQ0UuSVFfTEFTVFNBTEVQUklDRS4xNC8xMi8yMDE4AQAAAD2CsBACAAAABjEwMS40OQDH4n9T8kHYCAiIIHHyQdgIQENJUS5OWVNFOk1BTlUuSVFfTUlOT1JJVFlfSU5URVJFU1RfVE9UQUwuOTk4LjMwLzA0LzIwMjAuLkYuR0JQLkMBAAAA3WsNAAMAAAAAAP9vykzyQdgIO5uZWfJB2AguQ0lRLk5ZU0U6TUFOVS5JUV9EQV9DRi45OTkuMzEvMTIvMjAxOS4uRi5HQlAuQwEAAADdaw0A</t>
        </is>
      </c>
      <c r="AE5" t="inlineStr">
        <is>
          <t>AgAAAAcxNDkuMTM1AQgAAAAFAAAAATEBAAAACjE5ODU4NDUwMjkDAAAAAjU1AgAAAAQyMTYwBAAAAAExBwAAAAoxMi8zMS8yMDE5CAAAAAk4LzE2LzIwMjAJAAAAATDaFJZ38kHYCHAe53jyQdgIKUNJUS5OWVNFOlJBQ0UuSVFfTEFTVFNBTEVQUklDRS4wMi8wOC8yMDE5AQAAAD2CsBACAAAABjE1OS40OADRg35T8kHYCK8NKXHyQdgIJENJUS5eQVNYLklRX0xBU1RTQUxFUFJJQ0UuMzAvMDQvMjAxOAEAAAAfU+sBAgAAAAs0MTI3LjY3OTAzOAC1vDdS8kHYCAI4C3PyQdgIN0NJUS5OWVNFOlJBQ0UuSVFfREFfTUVESUFOX0VTVC4xMDAxLjMxLzEyLzIwMTkuLkYuRVVSLkMBAAAAPYKwEAIAAAADMzM5AQ4AAAAFAAAAATMBAAAAATACAAAACjEwMDMyMjY4MDIDAAAABjExNDE5MAQAAAABMwYAAAABMAcAAAACNTAIAAAAATEJAAAAATEKAAAAATALAAAACzExNzE5MjY1NDkyDAAAAAExDQAAAAgxLzEvMjAyMBAAAAAJOC8xNi8yMDIwOzyWd/JB2AiWkud48kHYCDJDSVEuTllTRTpNQU5VLklRX1RPVEFMX1JFVi45OTkuMzEvMTIvMjAxOS4uRi5HQlAuQwEAAADdaw0AAgAAAAc1ODkuNzU4AQgAAAAFAAAAATEBAAAACjE5ODU4NDUwMjkDAAAAAjU1AgAAAAIyOAQAAAABMQcAAAAKMTIvMzEvMjAxOQgAAAAJOC8xNi8yMDIwCQAAAAEwHvsXePJB2Ag3YvJ48kHYCD5DSVEuTkFTREFRR1M6VFNMQS5JUV9DQVBFWF9N</t>
        </is>
      </c>
      <c r="AF5" t="inlineStr">
        <is>
          <t>RURJQU5fRVNULjYwMDEuMzAvMDQvMjAyMC4uRi5VU0QuQwEAAAAQxqIBAwAAAAAApH8HS/JB2AiSpqpZ8kHYCDVDSVEuTFNFOlNGT1IuSVFfRVFVSVRZX01FVEhPRC45OTguMzEvMTIvMjAxOS4uRi5HQlAuQwEAAADLU+QhAwAAAAAAR2AXePJB2Agptf948kHYCCRDSVEuXlNQWC5JUV9MQVNUU0FMRVBSSUNFLjMxLzEwLzIwMTYBAAAAm7goAAIAAAAQMjEyNi4xNTMyOTcwMjk4NAB8q4VR8kHYCMp7CHPyQdgIMkNJUS5OQVNEQVFHUzpDQUtFLklRX0NBUEVYLjk5Ny4zMC8wNC8yMDIwLi5GLlVTRC5DAQAAAAjgBAACAAAACC0xMTUuODIxAQgAAAAFAAAAATEBAAAACjE5NDgxNzY2NjIDAAAAAzE2MAIAAAAEMjAyMQQAAAABMQcAAAAJNC8zMC8yMDIwCAAAAAk4LzE2LzIwMjAJAAAAATD/b8pM8kHYCDHeq1nyQdgIMUNJUS5OQVNEQVFHUzpDQUtFLklRX1BFUklPRERBVEUuOTk2LjMwLzA0LzIwMjAuLkYBAAAACOAEAAUAAAAKMjkvMTIvMjAxNQCxryRV8kHYCDcdgFnyQdgIJ0NJUS5OWVNFOktPLklRX0xBU1RTQUxFUFJJQ0UuMzEvMDgvMjAxNQEAAAASaAAAAgAAAAUzOS4zMgC5lH9T8kHYCDJdInHyQdgIJ0NJUS4kQUVEVFJZLklRX0xBU1RTQUxFUFJJQ0UuMzEvMTIvMjAxOQEAAAAl61oAAgAAAAswLjYxNzI2OTQyNwDr39108kHYCPsvS3byQdgILUNJUS5OWVNFOlJBQ0UuSVFfUEVSSU9EREFURS45OTYu</t>
        </is>
      </c>
      <c r="AG5" t="inlineStr">
        <is>
          <t>MzEvMTIvMjAxOS4uRgEAAAA9grAQBQAAAAozMS8xMi8yMDE0AP4DQnXyQdgIo8dNdvJB2Ag1Q0lRQVZHLiRBRURVU0QuSVFfTEFTVFNBTEVQUklDRS4wMS8wMS8yMDEzLjMxLzEyLzIwMTMBAAAAJetaAAIAAAAIMy42NzMwNTgAR2AXePJB2AjHEwF58kHYCCdDSVEuJEFFRFpBUi5JUV9MQVNUU0FMRVBSSUNFLjMwLzA0LzIwMjABAAAAJetaAAIAAAALMC4yMDA0NjgyODcAqiQlVfJB2AgCm4RZ8kHYCDtDSVEuTkFTREFRR1M6VFNMQS5JUV9EQV9NRURJQU5fRVNULjEwMDIuMzAvMDQvMjAyMC4uRi5VU0QuQwEAAAAQxqIBAgAAAAQyNTQyAQ4AAAAFAAAAATMBAAAAATACAAAACjEwMDE1NTY2NDEDAAAABjExNDE5MAQAAAABMgYAAAABMAcAAAADMTYwCAAAAAExCQAAAAExCgAAAAEwCwAAAAsxMTg5ODA0MzIxNgwAAAABMQ0AAAAINS8xLzIwMjAQAAAACTgvMTYvMjAyMKR/B0vyQdgI/CCpWfJB2AguQ0lRLk5ZU0U6UkFDRS5JUV9EQV9DRi45OTcuMzAvMDQvMjAyMC4uRi5FVVIuQwEAAAA9grAQAgAAAAcxNDMuNjYyAQgAAAAFAAAAATEBAAAACjE5NDc0NDQxODQDAAAAAjUwAgAAAAQyMTYwBAAAAAExBwAAAAk0LzMwLzIwMjAIAAAACTgvMTYvMjAyMAkAAAABMNkKB0vyQdgIoFiqWfJB2AgiQ0lRLk5ZU0U6TUFOVS5JUV9WT0xVTUUuMTEvMDUvMjAxOAEAAADdaw0AAgAAAAgwLjAzOTY5MgAp5oVS8kHYCJ1e</t>
        </is>
      </c>
      <c r="AH5" t="inlineStr">
        <is>
          <t>BnHyQdgIOkNJUS5OWVNFOktPLklRX1RPVEFMX0NPTU1PTl9FUVVJVFkuOTk2LjMxLzEyLzIwMTkuLkYuVVNELkMBAAAAEmgAAAIAAAAFMzAzMjABCAAAAAUAAAABMQEAAAAKMTgyOTIzMDk1NgMAAAADMTYwAgAAAAQxMDA2BAAAAAExBwAAAAoxMi8zMS8yMDE5CAAAAAk4LzE2LzIwMjAJAAAAATAe+xd48kHYCJKZ83jyQdgIJ0NJUS5OWVNFOktPLklRX0xBU1RTQUxFUFJJQ0UuMjgvMDIvMjAxOQEAAAASaAAAAgAAAAU0NS4zNAAID35T8kHYCNM/LHHyQdgIIkNJUS5MU0U6U0ZPUi5JUV9URVZfT1VULjMxLzEyLzIwMTkBAAAAy1PkIQIAAAAJOTA3LjM5MDg0AQYAAAAFAAAAATEBAAAACjE5ODQwODIxOTMDAAAAAjU1AgAAAAU0NjIxNAQAAAABMAcAAAAKMTIvMzEvMjAxOUFSQnXyQdgIUP9OdvJB2Ag1Q0lRLk5BU0RBUUdTOkNBS0UuSVFfSU5DX1RBWC4xMDAwLjMxLzEyLzIwMTkuLkYuVVNELkMBAAAACOAEAAIAAAAFOC4zNzYBCAAAAAUAAAABMQEAAAAKMTk0ODE3NjY3NQMAAAADMTYwAgAAAAI3NQQAAAABMQcAAAAKMTIvMzEvMjAxOQgAAAAJOC8xNi8yMDIwCQAAAAEw3O2Vd/JB2AjqAep48kHYCD1DSVEuTkFTREFRR1M6Q0FLRS5JUV9MT1dfVEFSR0VUX1BSSUNFLjYwMDAuMzEvMTIvMjAxOS4uLlVTRC5DAQAAAAjgBAACAAAAAjM4AQ4AAAAFAAAAATcBAAAABzI1OTk2OTUCAAAABjI3Mzg4OAMAAAAG</t>
        </is>
      </c>
      <c r="AI5" t="inlineStr">
        <is>
          <t>MTAwMTY0BAAAAAMyNTUGAAAAATAHAAAAAzE2MAgAAAABMQkAAAABMQoAAAABMAsAAAALMTE3MjQxMTAyNTQMAAAAATgNAAAACDEvMS8yMDIwEAAAAAk4LzE2LzIwMjAeIhh48kHYCDhSAHnyQdgIIENJUS4uSVFfTEFTVFNBTEVQUklDRS4zMS8xMC8yMDE2BQAAAAAAAAAIAAAAFChJbnZhbGlkIElkZW50aWZpZXIphl2FUfJB2AiMok5z8kHYCChDSVEuTFNFOlRTQ08uSVFfTEFTVFNBTEVQUklDRS4wNy8wNi8yMDE5AQAAADBQBgACAAAABTIuMjk0AMGqflPyQdgItjsncfJB2AgoQ0lRLkxTRTpUU0NPLklRX0xBU1RTQUxFUFJJQ0UuMzAvMDYvMjAxNwEAAAAwUAYAAgAAAAUxLjY4OADRg35T8kHYCMUUJ3HyQdgILUNJUS5OQVNEQVFHUzpDQUtFLklRX0xBU1RTQUxFUFJJQ0UuMzEvMDEvMjAxNgEAAAAI4AQAAgAAAAQ0OC4zAN7SflPyQdgIB0cjcfJB2AglQ0lRLl5DT01QLklRX0xBU1RTQUxFUFJJQ0UuMTIvMDQvMjAxOQEAAACJuCgAAgAAAAc3OTg0LjE2AKCeN1HyQdgIDHsWc/JB2AgnQ0lRLk5ZU0U6S08uSVFfTEFTVFNBTEVQUklDRS4xMS8wMS8yMDE5AQAAABJoAAACAAAABTQ3LjM0AKS8f1PyQdgI5tEicfJB2AgzQ0lRLk5BU0RBUUdTOlRTTEEuSVFfQ0FQRVguMjAwMC4zMC8wNC8yMDIwLi5GLlVTRC5DAQAAABDGogECAAAABS0xNjA4AQgAAAAFAAAAATEBAAAACjIwMzIwNDUzMzQDAAAAAzE2MAIA</t>
        </is>
      </c>
      <c r="AJ5" t="inlineStr">
        <is>
          <t>AAAEMjAyMQQAAAABMQcAAAAJNC8zMC8yMDIwCAAAAAk4LzE2LzIwMjAJAAAAATDJMQdL8kHYCGpCq1nyQdgIO0NJUS5OQVNEQVFHUzpDQUtFLklRX0NBU0hfU1RfSU5WRVNULjk5Ni4zMS8xMi8yMDE5Li5GLlVTRC5DAQAAAAjgBAACAAAABjU4LjAxOAEIAAAABQAAAAExAQAAAAoxODMwMzg2OTg2AwAAAAMxNjACAAAABDEwMDIEAAAAATEHAAAACjEyLzMxLzIwMTkIAAAACTgvMTYvMjAyMAkAAAABMDuGF3jyQdgI+an8ePJB2Ag1Q0lRLkxTRTpTRk9SLklRX0VRVUlUWV9NRVRIT0QuOTk3LjMwLzA0LzIwMjAuLkYuR0JQLkMBAAAAy1PkIQMAAAAAANkKB0vyQdgIylKQWfJB2AgpQ0lRLk5ZU0U6UkFDRS5JUV9MQVNUU0FMRVBSSUNFLjEzLzAzLzIwMjABAAAAPYKwEAIAAAAGMTQyLjI4AAHofVPyQdgI899dWfJB2Ag9Q0lRLk5ZU0U6UkFDRS5JUV9UT1RBTF9DT01NT05fRVFVSVRZLjIwMDAuMzEvMTIvMjAxOS4uRi5FVVIuQwEAAAA9grAQAgAAAAgxMzg2Ljg0NgEIAAAABQAAAAExAQAAAAoxOTkwNDIzNjg3AwAAAAI1MAIAAAAEMTAwNgQAAAABMQcAAAAKMTIvMzEvMjAxOQgAAAAJOC8xNi8yMDIwCQAAAAEwHvsXePJB2AgjW/R48kHYCCdDSVEuTllTRTpLTy5JUV9MQVNUU0FMRVBSSUNFLjMxLzEyLzIwMTQBAAAAEmgAAAIAAAAFNDIuMjIAQVJCdfJB2AjdhFB28kHYCCZDSVEuTkFTREFRR1M6Q0FLRS5J</t>
        </is>
      </c>
      <c r="AK5" t="inlineStr">
        <is>
          <t>UV9WT0xVTUUuMDMvMDEvMjAyMAEAAAAI4AQAAgAAAAgwLjYxMjQxNQCV/SRV8kHYCMJ7elnyQdgINUNJUUFWRy4kQUVER0JQLklRX0xBU1RTQUxFUFJJQ0UuMzAvMDYvMjAxOC4zMC8wNi8yMDE5AQAAACXrWgACAAAACDQuNzUzNTAyAOqWykzyQdgIZZRfdvJB2AgpQ0lRLk5ZU0U6TUFOVS5JUV9MQVNUU0FMRVBSSUNFLjMwLzExLzIwMTcBAAAA3WsNAAIAAAAFMjAuODUABV1+U/JB2AjmIyhx8kHYCCBDSVEuLklRX0xBU1RTQUxFUFJJQ0UuMjgvMTIvMjAxOAUAAAAAAAAACAAAABQoSW52YWxpZCBJZGVudGlmaWVyKaCeN1HyQdgIZ1Bec/JB2AgkQ0lRLl5BU1guSVFfTEFTVFNBTEVQUklDRS4xNC8wNi8yMDE5AQAAAB9T6wECAAAACzQwMTAuNzk5MDk4AHyrhVHyQdgI3W8ac/JB2AgwQ0lRLkxTRTpTRk9SLklRX1RPVEFMX0NMLjk5OC4zMC8wNC8yMDIwLi5GLkdCUC5DAQAAAMtT5CEDAAAAAADZCgdL8kHYCNN5l1nyQdgILUNJUS5OQVNEQVFHUzpUU0xBLklRX0xBU1RTQUxFUFJJQ0UuMTQvMDkvMjAxOAEAAAAQxqIBAgAAAAUyOTUuMgBDmIVS8kHYCOw2E3HyQdgIMENJUS5OQVNEQVFHUzpUU0xBLklRX1NHQS45OTcuMzEvMTIvMjAxOS4uRi5VU0QuQwEAAAAQxqIBAgAAAAc5MjIuMjMyAQgAAAAFAAAAATEBAAAACjE4NzU3NjkwODIDAAAAAzE2MAIAAAACMjMEAAAAATEHAAAACjEyLzMxLzIwMTkIAAAA</t>
        </is>
      </c>
      <c r="AL5" t="inlineStr">
        <is>
          <t>CTgvMTYvMjAyMAkAAAABMB4iGHjyQdgIgH3vePJB2AgkQ0lRLl5BU1guSVFfTEFTVFNBTEVQUklDRS4xNy8wMS8yMDIwAQAAAB9T6wECAAAACzQyNTcuOTI2MTM5AEkFM1LyQdgIPjO/WfJB2AglQ0lRLi5JUV9QUklDRV9WT0xfSElTVF81WVIuMzAvMDQvMjAyMAUAAAAAAAAACAAAABQoSW52YWxpZCBJZGVudGlmaWVyKeISJFXyQdgI8GiIWfJB2AhAQ0lRLk5BU0RBUUdTOlRTTEEuSVFfUkVWRU5VRV9NRURJQU5fRVNULjYwMDEuMzAvMDQvMjAyMC4uRi5VU0QuQwEAAAAQxqIBAwAAAAAApH8HS/JB2AhdzZxZ8kHYCCdDSVEuJEFFREtXRC5JUV9MQVNUU0FMRVBSSUNFLjMwLzA0LzIwMjABAAAAJetaAAIAAAAMMTEuODU2MDM2MTUyAKokJVXyQdgISRiDWfJB2AgkQ0lRLl5TUFguSVFfTEFTVFNBTEVQUklDRS4yNS8wMS8yMDE5AQAAAJu4KAACAAAAEDI2NjQuNzYwNTA5NTczMzQAisU3UfJB2AgTSRNz8kHYCC1DSVEuTllTRTpNQU5VLklRX0VCVC4xMDAzLjMwLzA0LzIwMjAuLkYuR0JQLkMBAAAA3WsNAAMAAAAAALxYB0vyQdgIBCylWfJB2AgoQ0lRLkxTRTpTRk9SLklRX0xBU1RTQUxFUFJJQ0UuMjAvMDkvMjAxOQEAAADLU+QhAgAAAAUxLjM5NQAFXX5T8kHYCBkvK3HyQdgIN0NJUS5OQVNEQVFHUzpUU0xBLklRX1RPVEFMX1JFVi4yMDAwLjMxLzEyLzIwMTkuLkYuVVNELkMBAAAAEMaiAQIAAAAJMjQ0</t>
        </is>
      </c>
      <c r="AM5" t="inlineStr">
        <is>
          <t>MjAuMjY4AQgAAAAFAAAAATEBAAAACjE5ODk0NTMxMzADAAAAAzE2MAIAAAACMjgEAAAAATEHAAAACjEyLzMxLzIwMTkIAAAACTgvMTYvMjAyMAkAAAABMB77F3jyQdgI3bDyePJB2AgpQ0lRLk5ZU0U6TUFOVS5JUV9MQVNUU0FMRVBSSUNFLjE3LzA0LzIwMjABAAAA3WsNAAIAAAAFMTYuMjcAAeh9U/JB2Agbw2BZ8kHYCChDSVEuTFNFOlRTQ08uSVFfTEFTVFNBTEVQUklDRS4xMy8wOS8yMDE5AQAAADBQBgACAAAABTIuNDA0AAVdflPyQdgIowgrcfJB2AgnQ0lRLiRBRUREWkQuSVFfTEFTVFNBTEVQUklDRS4zMC8wNC8yMDIwAQAAACXrWgACAAAACzAuMDI4NTUwNzc0AKokJVXyQdgIJP+DWfJB2Ag5Q0lRLk5BU0RBUUdTOkNBS0UuSVFfVE9UQUxfQVNTRVRTLjk5OC4zMC8wNC8yMDIwLi5GLlVTRC5DAQAAAAjgBAACAAAABzEzMzMuMDYBCAAAAAUAAAABMQEAAAAKMjAyMTU4MTQwOQMAAAADMTYwAgAAAAQxMDA3BAAAAAExBwAAAAk0LzMwLzIwMjAIAAAACTgvMTYvMjAyMAkAAAABMANJykzyQdgIvL2UWfJB2AgnQ0lRLiRBRURIVUYuSVFfTEFTVFNBTEVQUklDRS4zMC8wNC8yMDE5AQAAACXrWgACAAAACzAuMDEyNjk2NjAyAKokJVXyQdgIRIqDWfJB2AgxQ0lRLk5ZU0U6UkFDRS5JUV9DT1NUX1JFVi45OTYuMzEvMTIvMjAxOS4uRi5FVVIuQwEAAAA9grAQAgAAAAgxNTA1Ljg4OQEIAAAABQAAAAExAQAA</t>
        </is>
      </c>
      <c r="AN5" t="inlineStr">
        <is>
          <t>AAoxODMwNDc0MDk0AwAAAAI1MAIAAAABMQQAAAABMQcAAAAKMTIvMzEvMjAxOQgAAAAJOC8xNi8yMDIwCQAAAAEwHvsXePJB2Aig3PB48kHYCClDSVEuTllTRTpSQUNFLklRX0xBU1RTQUxFUFJJQ0UuMzAvMDgvMjAxOQEAAAA9grAQAgAAAAYxNTcuNzUA0YN+U/JB2AhTRSpx8kHYCDFDSVEuTFNFOlRTQ08uSVFfUlVBX0dST1NTLjIwMDAuMzEvMTIvMjAxOS4uLkxPQ0FMAQAAADBQBgACAAAABDc2MDUBCAAAAAUAAAABMQEAAAAKMTk4Njc5MzI0MAMAAAACNTUCAAAABTQ4MzY1BAAAAAEwBwAAAAoxMi8zMS8yMDE5CAAAAAk4LzI0LzIwMTkJAAAAATD+A0J18kHYCAMQUHbyQdgIKUNJUS5OWVNFOlJBQ0UuSVFfTEFTVFNBTEVQUklDRS4yOS8wMi8yMDIwAQAAAD2CsBACAAAABjE1Ny43NQAB6H1T8kHYCJbJXlnyQdgIPENJUS5OWVNFOlJBQ0UuSVFfUkVWRU5VRV9NRURJQU5fRVNULjYwMDEuMzAvMDQvMjAyMC4uRi5FVVIuQwEAAAA9grAQAwAAAAAApH8HS/JB2AhM9JxZ8kHYCCRDSVEuXlNQWC5JUV9MQVNUU0FMRVBSSUNFLjMwLzA0LzIwMTkBAAAAm7goAAIAAAAQMjk0NS44MzA4ODY4NDU4MQBJBTNS8kHYCP23B3PyQdgIKUNJUS5OWVNFOk1BTlUuSVFfTEFTVFNBTEVQUklDRS4wMy8wNS8yMDE5AQAAAN1rDQACAAAABTE5LjM5AN7SflPyQdgID1ImcfJB2Ag+Q0lRLk5ZU0U6S08uSVFfVE9UQUxfREVC</t>
        </is>
      </c>
      <c r="AO5" t="inlineStr">
        <is>
          <t>VF9OT05fQ1VSUkVOVC4xMDAwLjMxLzEyLzIwMTkuLkYuVVNELkMBAAAAEmgAAAIAAAAFMjU0MDQBCAAAAAUAAAABMQEAAAAKMTk0NjQzMDc4MQMAAAADMTYwAgAAAAUyNTIyNAQAAAABMQcAAAAKMTIvMzEvMjAxOQgAAAAJOC8xNi8yMDIwCQAAAAEwHK0XePJB2AhopPd48kHYCB9DSVEuTllTRTpSQUNFLklRX1RFVi4zMC8wNC8yMDIwAQAAAD2CsBACAAAADDMwMDkyLjMwNTk0MQEGAAAABQAAAAExAQAAAAoyMDE1NjQyOTA2AwAAAAMxNjACAAAABjEwMDA2MAQAAAABMAcAAAAJNC8zMC8yMDIwo9YkVfJB2AiZvn5Z8kHYCChDSVEuTFNFOlNGT1IuSVFfTEFTVFNBTEVQUklDRS4wNy8wNi8yMDE5AQAAAMtT5CECAAAABTEuNjU1AMGqflPyQdgItjsncfJB2AgpQ0lRLk5ZU0U6UkFDRS5JUV9MQVNUU0FMRVBSSUNFLjE2LzAyLzIwMTgBAAAAPYKwEAIAAAAGMTI5LjcxACgrQnXyQdgIPLtYdvJB2AgpQ0lRLk5ZU0U6TUFOVS5JUV9MQVNUU0FMRVBSSUNFLjA2LzA5LzIwMTkBAAAA3WsNAAIAAAAFMTcuMzEA0YN+U/JB2AhZuipx8kHYCC5DSVEuTllTRTpNQU5VLklRX0RBX0NGLjk5OC4zMC8wNC8yMDIwLi5GLkdCUC5DAQAAAN1rDQACAAAABzEzNC42NjIBCAAAAAUAAAABMQEAAAAKMTk4NTg0NTA0NQMAAAACNTUCAAAABDIxNjAEAAAAATEHAAAACTQvMzAvMjAyMAgAAAAJOC8xNi8yMDIwCQAAAAEwvFgHS/JB</t>
        </is>
      </c>
      <c r="AP5" t="inlineStr">
        <is>
          <t>2AipMapZ8kHYCChDSVEuTFNFOlNGT1IuSVFfTEFTVFNBTEVQUklDRS4xMi8xMC8yMDE4AQAAAMtT5CECAAAAAzEuMwBDmIVS8kHYCEZ/FXHyQdgIKUNJUS5OWVNFOk1BTlUuSVFfTEFTVFNBTEVQUklDRS4yOS8wMy8yMDE5AQAAAN1rDQACAAAABTE5LjIyALmUf1PyQdgIuxglcfJB2AgxQ0lRLk5ZU0U6UkFDRS5JUV9DT1NUX1JFVi45OTkuMzAvMDQvMjAyMC4uRi5FVVIuQwEAAAA9grAQAgAAAAgxNjI0LjM1NgEIAAAABQAAAAExAQAAAAoyMDE1NjM5ODE4AwAAAAI1MAIAAAABMQQAAAABMQcAAAAJNC8zMC8yMDIwCAAAAAk4LzE2LzIwMjAJAAAAATDZCgdL8kHYCLXunlnyQdgIMENJUS5MU0U6VFNDTy5JUV9UT1RBTF9DTC45OTkuMzAvMDQvMjAyMC4uRi5HQlAuQwEAAAAwUAYAAgAAAAUyMDY4MAEIAAAABQAAAAExAQAAAAoxOTY4NzM2NTYzAwAAAAI1NQIAAAAEMTAwOQQAAAABMQcAAAAJNC8zMC8yMDIwCAAAAAk4LzE2LzIwMjAJAAAAATDJMQdL8kHYCNhSl1nyQdgIJENJUS5eQVNYLklRX0xBU1RTQUxFUFJJQ0UuMzEvMDUvMjAxNgEAAAAfU+sBAgAAAAszNDI5Ljc3MDQ1NAB8q4VR8kHYCAOuC3PyQdgILENJUS5MU0U6U0ZPUi5JUV9QRVJJT0REQVRFLjk5NS4zMS8xMi8yMDE5Li5GAQAAAMtT5CEDAAAAAAD+A0J18kHYCF/uTXbyQdgIJ0NJUS4kQUVEVE5ELklRX0xBU1RTQUxFUFJJQ0UuMzAvMDQv</t>
        </is>
      </c>
      <c r="AQ5" t="inlineStr">
        <is>
          <t>MjAxOQEAAAAl61oAAgAAAAsxLjIxNTI5OTYwNgCqJCVV8kHYCI2zglnyQdgIMUNJUS5OWVNFOlJBQ0UuSVFfVE9UQUxfQ0EuOTk4LjMwLzA0LzIwMjAuLkYuRVVSLkMBAAAAPYKwEAIAAAAIMjA4MS4wNzcBCAAAAAUAAAABMQEAAAAKMjAxNTYzOTgwNQMAAAACNTACAAAABDEwMDgEAAAAATEHAAAACTQvMzAvMjAyMAgAAAAJOC8xNi8yMDIwCQAAAAEw4OMGS/JB2Ajn0pNZ8kHYCDNDSVEuTkFTREFRR1M6Q0FLRS5JUV9FQklUREEuOTk3LjMxLzEyLzIwMTkuLkYuVVNELkMBAAAACOAEAAIAAAAGMjU2LjgyAQgAAAAFAAAAATEBAAAACjE4NzcxNDQ0MzgDAAAAAzE2MAIAAAAENDA1MQQAAAABMQcAAAAKMTIvMzEvMjAxOQgAAAAJOC8xNi8yMDIwCQAAAAEwHiIYePJB2AjORO548kHYCClDSVEuTllTRTpNQU5VLklRX0xBU1RTQUxFUFJJQ0UuMzEvMTAvMjAxOAEAAADdaw0AAgAAAAUyMC45NADoNX5T8kHYCAhWK3HyQdgILENJUS5OWVNFOktPLklRX0RBX0NGLjk5OC4zMC8wNC8yMDIwLi5GLlVTRC5DAQAAABJoAAACAAAABDEyNjABCAAAAAUAAAABMQEAAAAKMjAxNjc5MTI1MAMAAAADMTYwAgAAAAQyMTYwBAAAAAExBwAAAAk0LzMwLzIwMjAIAAAACTgvMTYvMjAyMAkAAAABMANJykzyQdgIvQqqWfJB2Ag1Q0lRQVZHLiRBRURVU0QuSVFfTEFTVFNBTEVQUklDRS4zMS8xMi8yMDE0LjMxLzEyLzIwMTUBAAAA</t>
        </is>
      </c>
      <c r="AR5" t="inlineStr">
        <is>
          <t>JetaAAIAAAAIMy42NzI5ODIA6pbKTPJB2Ah/41928kHYCDxDSVEuTllTRTpSQUNFLklRX1JFVkVOVUVfTUVESUFOX0VTVC42MDAxLjMxLzEyLzIwMTkuLkYuRVVSLkMBAAAAPYKwEAMAAAAAAPNIGHjyQdgIdkrzePJB2AgtQ0lRLk5BU0RBUUdTOlRTTEEuSVFfTEFTVFNBTEVQUklDRS4zMS8wOC8yMDE3AQAAABDGogECAAAABTM1NS45AAVdflPyQdgIirAncfJB2Ag/Q0lRLk5BU0RBUUdTOkNBS0UuSVFfRUJJVERBX01FRElBTl9FU1QuMTAwMS4zMS8xMi8yMDE5Li5GLlVTRC5DAQAAAAjgBAACAAAACTIxOS4xNzQxNAEOAAAABQAAAAEzAQAAAAEwAgAAAAoxMDAyMjI0MjIxAwAAAAYxMDAxODgEAAAAATIGAAAAATAHAAAAAzE2MAgAAAABMQkAAAABMQoAAAABMAsAAAALMTE3MjQxMTA2MDEMAAAAATENAAAACDEvMS8yMDIwEAAAAAk4LzE2LzIwMjDzSBh48kHYCKTg7njyQdgIKENJUS5MU0U6VFNDTy5JUV9MQVNUU0FMRVBSSUNFLjE2LzAyLzIwMTgBAAAAMFAGAAIAAAAFMi4wNDYAKCtCdfJB2Ag8u1h28kHYCDZDSVEuTllTRTpNQU5VLklRX1RPVEFMX0FTU0VUUy4xMDAwLjMwLzA0LzIwMjAuLkYuR0JQLkMBAAAA3WsNAAIAAAAIMTQ5Ni41MjUBCAAAAAUAAAABMQEAAAAKMTk4NTg0NTA2MwMAAAACNTUCAAAABDEwMDcEAAAAATEHAAAACTQvMzAvMjAyMAgAAAAJOC8xNi8yMDIwCQAAAAEwvFgHS/JB2AjS</t>
        </is>
      </c>
      <c r="AS5" t="inlineStr">
        <is>
          <t>b5RZ8kHYCDFDSVEuTkFTREFRR1M6Q0FLRS5JUV9QRVJJT0REQVRFLjk5OS4zMC8wNC8yMDIwLi5GAQAAAAjgBAAFAAAACjAxLzAxLzIwMTkAsa8kVfJB2Ajme4FZ8kHYCCtDSVEuTllTRTpNQU5VLklRX05JLjk5OS4zMS8xMi8yMDE5Li5GLkdCUC5DAQAAAN1rDQACAAAABy0zNy42MjkBCAAAAAUAAAABMQEAAAAKMTk4NTg0NTAyOQMAAAACNTUCAAAAAjE1BAAAAAExBwAAAAoxMi8zMS8yMDE5CAAAAAk4LzE2LzIwMjAJAAAAATDc7ZV38kHYCEqj6HjyQdgIP0NJUS5OQVNEQVFHUzpUU0xBLklRX0VCSVREQV9NRURJQU5fRVNULjEwMDIuMzEvMTIvMjAxOS4uRi5VU0QuQwEAAAAQxqIBAgAAAAc0MjEzLjQ1AQ4AAAAFAAAAATMBAAAAATACAAAACjEwMDA4NzI5NjMDAAAABjEwMDE4OAQAAAABMgYAAAABMAcAAAADMTYwCAAAAAExCQAAAAExCgAAAAEwCwAAAAsxMTcyNTY2NDcwOAwAAAABMQ0AAAAIMS8xLzIwMjAQAAAACTgvMTYvMjAyMPNIGHjyQdgI0QjvePJB2AgtQ0lRLk5BU0RBUUdTOlRTTEEuSVFfTEFTVFNBTEVQUklDRS4xMC8wNS8yMDE5AQAAABDGogECAAAABjIzOS41MgDBqn5T8kHYCFOeJnHyQdgILUNJUS5OQVNEQVFHUzpUU0xBLklRX0xBU1RTQUxFUFJJQ0UuMDYvMDcvMjAxOAEAAAAQxqIBAgAAAAUzMDguOQA6v4VS8kHYCK3SDHHyQdgIGUNJUS4uSVFfVk9MVU1FLjIwLzA5LzIwMTkFAAAA</t>
        </is>
      </c>
      <c r="AT5" t="inlineStr">
        <is>
          <t>AAAAAAgAAAAUKEludmFsaWQgSWRlbnRpZmllcinZObVT8kHYCEwNu3LyQdgIPENJUS5OQVNEQVFHUzpDQUtFLklRX0NBU0hfU1RfSU5WRVNULjEwMDAuMzEvMTIvMjAxOS4uRi5VU0QuQwEAAAAI4AQAAgAAAAYyNi41NzgBCAAAAAUAAAABMQEAAAAKMTk0ODE3NjY3NQMAAAADMTYwAgAAAAQxMDAyBAAAAAExBwAAAAoxMi8zMS8yMDE5CAAAAAk4LzE2LzIwMjAJAAAAATA7hhd48kHYCFQZ/3jyQdgIK0NJUS5OWVNFOktPLklRX0VCSVQuOTk2LjMwLzA0LzIwMjAuLkYuVVNELkMBAAAAEmgAAAIAAAAFMTAyNDABCAAAAAUAAAABMQEAAAAKMTg3NTc5NzgwOQMAAAADMTYwAgAAAAM0MDAEAAAAATEHAAAACTQvMzAvMjAyMAgAAAAJOC8xNi8yMDIwCQAAAAEwA0nKTPJB2Agc3qRZ8kHYCCdDSVEuJEFFRE1ZUi5JUV9MQVNUU0FMRVBSSUNFLjMxLzEyLzIwMTgBAAAAJetaAAIAAAALMC44ODgxNjM0NjMA/gNCdfJB2AjRpEt28kHYCCdDSVEuTFNFOlNGT1IuSVFfQkVUQV8yWVJfUlNRLjMxLzEyLzIwMTkBAAAAy1PkIQIAAAASMC4wOTIyNTI1MjM2MzAwODgyAN8G3nTyQdgIVmNHdvJB2AgkQ0lRLl5TUFguSVFfTEFTVFNBTEVQUklDRS4wNy8wMi8yMDIwAQAAAJu4KAACAAAAEDMzMjcuNzA2ODY3ODczNzIASQUzUvJB2AgyerpZ8kHYCDpDSVEuTFNFOlRTQ08uSVFfVE9UQUxfREVCVF9DVVJSRU5ULjk5Ny4zMC8w</t>
        </is>
      </c>
      <c r="AU5" t="inlineStr">
        <is>
          <t>NC8yMDIwLi5GLkdCUC5DAQAAADBQBgACAAAABDI1NjABCAAAAAUAAAABMQEAAAAKMTg4ODUyNTA3NAMAAAACNTUCAAAABTI1MjIzBAAAAAExBwAAAAk0LzMwLzIwMjAIAAAACTgvMTYvMjAyMAkAAAABMMkxB0vyQdgIB7eWWfJB2AgtQ0lRLk5BU0RBUUdTOlRTTEEuSVFfTEFTVFNBTEVQUklDRS4yMC8wOS8yMDE5AQAAABDGogECAAAABjI0MC42MgAFXX5T8kHYCAhWK3HyQdgIJUNJUS5eQ09NUC5JUV9MQVNUU0FMRVBSSUNFLjIyLzA2LzIwMTgBAAAAibgoAAIAAAAHNzY5Mi44MgCKxTdR8kHYCJgAGHPyQdgIJ0NJUS4kQUVER0JQLklRX0xBU1RTQUxFUFJJQ0UuMzAvMDYvMjAxMwEAAAAl61oAAgAAAAs1LjU4MjQ5MTA3MQAVIspM8kHYCJxGX3byQdgILENJUS5MU0U6U0ZPUi5JUV9QRVJJT0REQVRFLjk5OS4zMC8wNC8yMDIwLi5GAQAAAMtT5CEFAAAACjMxLzEyLzIwMTgAsa8kVfJB2Ajme4FZ8kHYCBlDSVEuLklRX1ZPTFVNRS4xMC8wNS8yMDE5BQAAAAAAAAAIAAAAFChJbnZhbGlkIElkZW50aWZpZXIp2Tm1U/JB2Ah1mLpy8kHYCCpDSVEuTFNFOlRTQ08uSVFfTkkuOTk2LjMxLzEyLzIwMTkuLkYuR0JQLkMBAAAAMFAGAAIAAAAFLTU3NDEBCAAAAAUAAAABMQEAAAAKMTc5MTQ2ODE0NgMAAAACNTUCAAAAAjE1BAAAAAExBwAAAAoxMi8zMS8yMDE5CAAAAAk4LzE2LzIwMjAJAAAAATDaFJZ38kHYCF9V</t>
        </is>
      </c>
      <c r="AV5" t="inlineStr">
        <is>
          <t>6HjyQdgIO0NJUS5OWVNFOk1BTlUuSVFfRUJJVERBX01FRElBTl9FU1QuMTAwMy4zMC8wNC8yMDIwLi5GLkdCUC5DAQAAAN1rDQACAAAACDE4Mi45NDI1AQ4AAAAFAAAAATMBAAAAATACAAAACjEwMDM3MjgyMDEDAAAABjEwMDE4OAQAAAABMwYAAAABMAcAAAACNTUIAAAAATEJAAAAATEKAAAAATALAAAACzExODY4NjI0MTY3DAAAAAExDQAAAAg1LzEvMjAyMBAAAAAJOC8xNi8yMDIwpH8HS/JB2AgnN6FZ8kHYCCdDSVEuTllTRTpLTy5JUV9MQVNUU0FMRVBSSUNFLjA1LzEwLzIwMTgBAAAAEmgAAAIAAAAFNDUuODgAQ5iFUvJB2AhpChVx8kHYCClDSVEuTllTRTpLTy5JUV9HUC45OTcuMzEvMTIvMjAxOS4uRi5VU0QuQwEAAAASaAAAAgAAAAUyNjgxMgEIAAAABQAAAAExAQAAAAoxODc1Nzk3ODA5AwAAAAMxNjACAAAAAjEwBAAAAAExBwAAAAoxMi8zMS8yMDE5CAAAAAk4LzE2LzIwMjAJAAAAATAeIhh48kHYCDxm8HjyQdgILENJUS5OWVNFOlJBQ0UuSVFfTkkuMTAwMC4zMC8wNC8yMDIwLi5GLkVVUi5DAQAAAD2CsBACAAAABzY5NS44MTgBCAAAAAUAAAABMQEAAAAKMjAxNTYzOTgyMgMAAAACNTACAAAAAjE1BAAAAAExBwAAAAk0LzMwLzIwMjAIAAAACTgvMTYvMjAyMAkAAAABMNkKB0vyQdgIMzeoWfJB2AgpQ0lRLk5ZU0U6UkFDRS5JUV9MQVNUU0FMRVBSSUNFLjE4LzAxLzIwMTkBAAAAPYKwEAIAAAAG</t>
        </is>
      </c>
      <c r="AW5" t="inlineStr">
        <is>
          <t>MTEzLjI5AKS8f1PyQdgI5tEicfJB2AgpQ0lRLkxTRTpTRk9SLklRX0RJVklERU5EX1lJRUxELjMxLzEyLzIwMTkBAAAAy1PkIQMAAAAAAP4DQnXyQdgIQ01PdvJB2Ag2Q0lRLk5BU0RBUUdTOlRTTEEuSVFfQ09TVF9SRVYuMjAwMC4zMC8wNC8yMDIwLi5GLlVTRC5DAQAAABDGogECAAAABTIxMjg1AQgAAAAFAAAAATEBAAAACjIwMzIwNDUzMzQDAAAAAzE2MAIAAAABMQQAAAABMQcAAAAJNC8zMC8yMDIwCAAAAAk4LzE2LzIwMjAJAAAAATC8WAdL8kHYCMqgnlnyQdgIOUNJUS5MU0U6VFNDTy5JUV9DQVBFWF9NRURJQU5fRVNULjEwMDEuMzAvMDQvMjAyMC4uRi5HQlAuQwEAAAAwUAYAAgAAAAUtMTE2MQEOAAAABQAAAAEzAQAAAAEwAgAAAAoxMDAwMjY0NDk5AwAAAAYxMDQwOTEEAAAAATMGAAAAATAHAAAAAjU1CAAAAAExCQAAAAExCgAAAAEwCwAAAAsxMTg5MjM1NzExOAwAAAABMQ0AAAAINS8xLzIwMjAQAAAACTgvMTYvMjAyMKR/B0vyQdgIcRurWfJB2AgtQ0lRLk5BU0RBUUdTOkNBS0UuSVFfTEFTVFNBTEVQUklDRS4wMy8wNS8yMDE5AQAAAAjgBAACAAAABTUwLjAxAN7SflPyQdgID1ImcfJB2AgtQ0lRLk5BU0RBUUdTOkNBS0UuSVFfTEFTVFNBTEVQUklDRS4zMS8wMy8yMDE5AQAAAAjgBAACAAAABTQ4LjkyAAgPflPyQdgIyWYscfJB2AgnQ0lRLiRBRURDTFAuSVFfTEFTVFNBTEVQUklDRS4zMC8w</t>
        </is>
      </c>
      <c r="AX5" t="inlineStr">
        <is>
          <t>NC8yMDIwAQAAACXrWgACAAAACzAuMDA0MzkyNDY0AKokJVXyQdgIMdiDWfJB2Ag2Q0lRLk5ZU0U6TUFOVS5JUV9UT1RBTF9BU1NFVFMuMjAwMC4zMC8wNC8yMDIwLi5GLkdCUC5DAQAAAN1rDQACAAAACDEzNTguNjUyAQgAAAAFAAAAATEBAAAACjIwMTg2MzIwMDMDAAAAAjU1AgAAAAQxMDA3BAAAAAExBwAAAAk0LzMwLzIwMjAIAAAACTgvMTYvMjAyMAkAAAABMP9vykzyQdgI20iUWfJB2AgtQ0lRLkxTRTpTRk9SLklRX1BFUklPRERBVEUuMTAwMC4zMS8xMi8yMDE5Li5GAQAAAMtT5CEFAAAACjMxLzEyLzIwMTgA/gNCdfJB2AjDUk128kHYCDtDSVEuTkFTREFRR1M6Q0FLRS5JUV9DQVNIX1NUX0lOVkVTVC45OTguMzAvMDQvMjAyMC4uRi5VU0QuQwEAAAAI4AQAAgAAAAU2LjAwOAEIAAAABQAAAAExAQAAAAoyMDIxNTgxNDA5AwAAAAMxNjACAAAABDEwMDIEAAAAATEHAAAACTQvMzAvMjAyMAgAAAAJOC8xNi8yMDIwCQAAAAEwA0nKTPJB2AhT6pJZ8kHYCCBDSVEuLklRX0xBU1RTQUxFUFJJQ0UuMTEvMDEvMjAxOQUAAAAAAAAACAAAABQoSW52YWxpZCBJZGVudGlmaWVyKad3N1HyQdgI/gdcc/JB2AgkQ0lRLl5TUFguSVFfTEFTVFNBTEVQUklDRS4zMS8wNS8yMDE3AQAAAJu4KAACAAAAEDI0MTEuNzk3MzI0MjU3MzUAfKuFUfJB2AjSUwhz8kHYCCZDSVEuTkFTREFRR1M6VFNMQS5JUV9WT0xVTUUuMTYv</t>
        </is>
      </c>
      <c r="AY5" t="inlineStr">
        <is>
          <t>MTEvMjAxOAEAAAAQxqIBAgAAAAg3LjIwNjE5MQDH4n9T8kHYCKvxHXHyQdgIJkNJUS5OQVNEQVFHUzpUU0xBLklRX1ZPTFVNRS4wMy8wNC8yMDIwAQAAABDGogECAAAACDIyLjU2MjA4AKPWJFXyQdgIq417WfJB2AgwQ0lRLk5BU0RBUUdTOkNBS0UuSVFfR1AuMTAwMC4zMC8wNC8yMDIwLi5GLlVTRC5DAQAAAAjgBAACAAAACDEwMjEuMjQyAQgAAAAFAAAAATEBAAAACjIwMjE1ODE0MTEDAAAAAzE2MAIAAAACMTAEAAAAATEHAAAACTQvMzAvMjAyMAgAAAAJOC8xNi8yMDIwCQAAAAEw/2/KTPJB2Aifip9Z8kHYCCJDSVEuTllTRTpSQUNFLklRX1ZPTFVNRS4yNy8xMi8yMDE5AQAAAD2CsBACAAAACDAuNDAwMzM3ANk5tVPyQdgI6pK8cvJB2Ag0Q0lRLk5ZU0U6S08uSVFfRVFVSVRZX01FVEhPRC45OTguMzEvMTIvMjAxOS4uRi5VU0QuQwEAAAASaAAAAgAAAAUxNjI2MAEIAAAABQAAAAExAQAAAAoxOTQ2NDMwNzgyAwAAAAMxNjACAAAABDMwNjMEAAAAATEHAAAACjEyLzMxLzIwMTkIAAAACTgvMTYvMjAyMAkAAAABMEdgF3jyQdgIKbX/ePJB2Ag2Q0lRLk5ZU0U6UkFDRS5JUV9FUVVJVFlfTUVUSE9ELjk5Ni4zMC8wNC8yMDIwLi5GLkVVUi5DAQAAAD2CsBADAAAAAADg4wZL8kHYCLt5kFnyQdgIJUNJUS5eQ09NUC5JUV9MQVNUU0FMRVBSSUNFLjMxLzA3LzIwMTYBAAAAibgoAAIAAAAHNTE2Mi4xMwB8q4VR</t>
        </is>
      </c>
      <c r="AZ5" t="inlineStr">
        <is>
          <t>8kHYCF0nCnPyQdgIJ0NJUS4kQUVEWkFSLklRX0xBU1RTQUxFUFJJQ0UuMzEvMTIvMjAxOQEAAAAl61oAAgAAAAswLjI2MjQ5NDAxNQD+A0J18kHYCO9WS3byQdgIIkNJUS5OWVNFOlJBQ0UuSVFfVk9MVU1FLjEyLzA0LzIwMTkBAAAAPYKwEAIAAAAIMC4yOTIyMDYAuZR/U/JB2Agqqbty8kHYCCRDSVEuXkFTWC5JUV9MQVNUU0FMRVBSSUNFLjI0LzAxLzIwMjABAAAAH1PrAQIAAAALNDIxMy4xMzcyMDMASQUzUvJB2Ag+M79Z8kHYCDZDSVEuTkFTREFRR1M6Q0FLRS5JUV9MVF9JTlZFU1QuOTk5LjMwLzA0LzIwMjAuLkYuVVNELkMBAAAACOAEAAIAAAAGNzkuNzY3AQgAAAAFAAAAATEBAAAACjIwMjE1ODE0MjADAAAAAzE2MAIAAAAEMTA1NAQAAAABMQcAAAAJNC8zMC8yMDIwCAAAAAk4LzE2LzIwMjAJAAAAATADScpM8kHYCIuAlVnyQdgIO0NJUS5MU0U6VFNDTy5JUV9UT1RBTF9DT01NT05fRVFVSVRZLjk5OC4zMS8xMi8yMDE5Li5GLkdCUC5DAQAAADBQBgACAAAABDY0MzgBCAAAAAUAAAABMQEAAAAKMTg4ODUyNTA3NAMAAAACNTUCAAAABDEwMDYEAAAAATEHAAAACjEyLzMxLzIwMTkIAAAACTgvMTYvMjAyMAkAAAABMB77F3jyQdgISQ30ePJB2AgnQ0lRLiRBRURUSEIuSVFfTEFTVFNBTEVQUklDRS4zMC8wNC8yMDIwAQAAACXrWgACAAAACzAuMTEzNDE2NzA1AKokJVXyQdgIHCaEWfJB2AgtQ0lRLk5B</t>
        </is>
      </c>
      <c r="BA5" t="inlineStr">
        <is>
          <t>U0RBUUdTOkNBS0UuSVFfTEFTVFNBTEVQUklDRS4xMi8wNy8yMDE5AQAAAAjgBAACAAAABTQyLjk3ANGDflPyQdgI33EocfJB2Ag/Q0lRLkxTRTpUU0NPLklRX01JTk9SSVRZX0lOVEVSRVNUX1RPVEFMLjk5OC4zMS8xMi8yMDE5Li5GLkdCUC5DAQAAADBQBgACAAAAAy0yNAEIAAAABQAAAAExAQAAAAoxODg4NTI1MDc0AwAAAAI1NQIAAAAEMTMxMgQAAAABMQcAAAAKMTIvMzEvMjAxOQgAAAAJOC8xNi8yMDIwCQAAAAEwhNQXePJB2AjLVvZ48kHYCCxDSVEuTllTRTpSQUNFLklRX05JLjEwMDAuMzEvMTIvMjAxOS4uRi5FVVIuQwEAAAA9grAQAgAAAAc3ODQuNjc4AQgAAAAFAAAAATEBAAAACjE5NDc0NDQxODMDAAAAAjUwAgAAAAIxNQQAAAABMQcAAAAKMTIvMzEvMjAxOQgAAAAJOC8xNi8yMDIwCQAAAAEw3O2Vd/JB2Ag/yuh48kHYCCVDSVEuXkNPTVAuSVFfTEFTVFNBTEVQUklDRS4yNC8wNS8yMDE5AQAAAIm4KAACAAAABzc2MzcuMDEAfKuFUfJB2AgZVBZz8kHYCDFDSVFBVkcuJVRDTVNZMDMuSVFfTEFTVFNBTEVQUklDRS40MDI5OC4zMC8wNC8yMDIwAQAAABQfKAICAAAADzEuMTYzNDUwNjE5NzUyMQCqJCVV8kHYCBrChFnyQdgIKENJUS5MU0U6U0ZPUi5JUV9MQVNUU0FMRVBSSUNFLjMxLzAzLzIwMjABAAAAy1PkIQIAAAAEMS41MgAB6H1T8kHYCJcXX1nyQdgIIENJUS5OWVNFOktPLklRX1ZPTFVN</t>
        </is>
      </c>
      <c r="BB5" t="inlineStr">
        <is>
          <t>RS4xNC8wNi8yMDE5AQAAABJoAAACAAAACDguNjk0MjYxAKPWJFXyQdgIONDCcvJB2AgmQ0lRLk5BU0RBUUdTOkNBS0UuSVFfVk9MVU1FLjE1LzAzLzIwMTkBAAAACOAEAAIAAAAIMC44Mjg3MjQApLx/U/JB2AjxOsBy8kHYCCFDSVEuTFNFOlRTQ08uSVFfVk9MVU1FLjEyLzAxLzIwMTgBAAAAMFAGAAIAAAAIMjcuNTk5MTUAKCtCdfJB2AjJx1t28kHYCDRDSVEuTllTRTpLTy5JUV9FUVVJVFlfTUVUSE9ELjk5Ni4zMC8wNC8yMDIwLi5GLlVTRC5DAQAAABJoAAACAAAABTEyMzE4AQgAAAAFAAAAATEBAAAACjE4NzU3OTc4MDkDAAAAAzE2MAIAAAAEMzA2MwQAAAABMQcAAAAJNC8zMC8yMDIwCAAAAAk4LzE2LzIwMjAJAAAAATADScpM8kHYCMpSkFnyQdgIKkNJUS5MU0U6U0ZPUi5JUV9DT1NUX0JPUlJPV0lORy4uMzEvMTIvMjAxOQEAAADLU+QhAgAAAAY1LjE2MTQBCAAAAAUAAAABMQEAAAAKMjAzNjE2NzkwMwMAAAACNTUCAAAABTIxNjgxBAAAAAEwBwAAAAoxMi8zMS8yMDE5CAAAAAoxMi8zMS8yMDE5CQAAAAEw/gNCdfJB2AhDTU928kHYCClDSVEuTllTRTpNQU5VLklRX0xBU1RTQUxFUFJJQ0UuMjgvMDIvMjAxNwEAAADdaw0AAgAAAAUxNi44NQDRg35T8kHYCBErJnHyQdgIMkNJUS5OQVNEQVFHUzpDQUtFLklRX1BSSUNFX1ZPTF9ISVNUXzVZUi4zMS8xMi8yMDE5AQAAAAjgBAACAAAABzI1LjM1NjQA</t>
        </is>
      </c>
      <c r="BC5" t="inlineStr">
        <is>
          <t>69/ddPJB2AhoFUd28kHYCD1DSVEuTkFTREFRR1M6Q0FLRS5JUV9FQklUX01FRElBTl9FU1QuMTAwMy4zMC8wNC8yMDIwLi5GLlVTRC5DAQAAAAjgBAACAAAACDEzNy4wMzE1AQ4AAAAFAAAAATMBAAAAATACAAAACjEwMDIyMjQyMjQDAAAABjEwMDIxNgQAAAABMgYAAAABMAcAAAADMTYwCAAAAAExCQAAAAExCgAAAAEwCwAAAAsxMTg3MDE2NDk3OQwAAAABMQ0AAAAINS8xLzIwMjAQAAAACTgvMTYvMjAyMP9vykzyQdgI04CjWfJB2AgnQ0lRLk5ZU0U6S08uSVFfTEFTVFNBTEVQUklDRS4zMS8wMy8yMDE1AQAAABJoAAACAAAABTQwLjU1AEFSQnXyQdgIAxBQdvJB2Ag3Q0lRLk5BU0RBUUdTOlRTTEEuSVFfVE9UQUxfTElBQi45OTYuMzEvMTIvMjAxOS4uRi5VU0QuQwEAAAAQxqIBAgAAAAg0OTE4Ljk1NwEIAAAABQAAAAExAQAAAAoxODMwMTQzMzAwAwAAAAMxNjACAAAABDEyNzYEAAAAATEHAAAACjEyLzMxLzIwMTkIAAAACTgvMTYvMjAyMAkAAAABMITUF3jyQdgIEW31ePJB2AgpQ0lRLklRMjY2ODYzOS5JUV9MQVNUU0FMRVBSSUNFLjMxLzEyLzIwMTkBAAAAX7goAAIAAAAEMy4wNADYLd508kHYCIgOSXbyQdgILUNJUS5OWVNFOlJBQ0UuSVFfUEVSSU9EREFURS45OTUuMzEvMTIvMjAxOS4uRgEAAAA9grAQBQAAAAozMS8xMi8yMDEzAP4DQnXyQdgIX+5NdvJB2AgtQ0lRLk5ZU0U6UkFDRS5JUV9QRVJJ</t>
        </is>
      </c>
      <c r="BD5" t="inlineStr">
        <is>
          <t>T0REQVRFLjk5OS4zMC8wNC8yMDIwLi5GAQAAAD2CsBAFAAAACjMxLzEyLzIwMTgAsa8kVfJB2Ajme4FZ8kHYCClDSVEuTllTRTpLTy5JUV9OSS45OTguMzAvMDQvMjAyMC4uRi5VU0QuQwEAAAASaAAAAgAAAAQxMjQ4AQgAAAAFAAAAATEBAAAACjIwMTY3OTEyNTADAAAAAzE2MAIAAAACMTUEAAAAATEHAAAACTQvMzAvMjAyMAgAAAAJOC8xNi8yMDIwCQAAAAEwA0nKTPJB2AgdhahZ8kHYCCBDSVEuLklRX0xBU1RTQUxFUFJJQ0UuMzAvMDkvMjAxOQUAAAAAAAAACAAAABQoSW52YWxpZCBJZGVudGlmaWVyKdzSL1LyQdgISbgjc/JB2Ag2Q0lRLk5ZU0U6TUFOVS5JUV9UT1RBTF9SRUNFSVYuMjAwMC4zMS8xMi8yMDE5Li5GLkdCUC5DAQAAAN1rDQACAAAABjkxLjkwNQEIAAAABQAAAAExAQAAAAoxOTkzNjIxMzIyAwAAAAI1NQIAAAAEMTAwMQQAAAABMQcAAAAKMTIvMzEvMjAxOQgAAAAJOC8xNi8yMDIwCQAAAAEw2hSWd/JB2AhlruR48kHYCDdDSVEuTllTRTpNQU5VLklRX0RBX01FRElBTl9FU1QuNjAwMC4zMS8xMi8yMDE5Li5GLkdCUC5DAQAAAN1rDQADAAAAAAA7PJZ38kHYCIbg53jyQdgIIUNJUS5MU0U6U0ZPUi5JUV9WT0xVTUUuMjcvMDMvMjAyMAEAAADLU+QhAgAAAAgwLjY4MzUxNwCV/SRV8kHYCOpKd1nyQdgILENJUS5MU0U6U0ZPUi5JUV9QUklDRV9WT0xfSElTVF9ZUi4zMC8wNC8yMDIwAQAA</t>
        </is>
      </c>
      <c r="BE5" t="inlineStr">
        <is>
          <t>AMtT5CECAAAABzQ5LjE2NjcA/DokVfJB2AjbtohZ8kHYCDRDSVEuTFNFOlNGT1IuSVFfUFJFRl9FUVVJVFkuMjAwMC4zMC8wNC8yMDIwLi5GLkdCUC5DAQAAAMtT5CEDAAAAAADZCgdL8kHYCNr5mlnyQdgIIkNJUS5OWVNFOlJBQ0UuSVFfVk9MVU1FLjE2LzA4LzIwMTkBAAAAPYKwEAIAAAAIMC40NDc3NDkAJWG1U/JB2AgR97ty8kHYCCBDSVEuTllTRTpLTy5JUV9WT0xVTUUuMDQvMDEvMjAxOQEAAAASaAAAAgAAAAgxMy4wMTM4MQCkvH9T8kHYCFiCwnLyQdgIM0NJUS5OQVNEQVFHUzpUU0xBLklRX0VCSVREQS45OTkuMzAvMDQvMjAyMC4uRi5VU0QuQwEAAAAQxqIBAgAAAAQxNjQ4AQgAAAAFAAAAATEBAAAACjIwMTM5MDc0NjMDAAAAAzE2MAIAAAAENDA1MQQAAAABMQcAAAAJNC8zMC8yMDIwCAAAAAk4LzE2LzIwMjAJAAAAATDJMQdL8kHYCKTjolnyQdgINUNJUUFWRy4kQUVERVVSLklRX0xBU1RTQUxFUFJJQ0UuMzEvMTIvMjAxOC4zMS8xMi8yMDE5AQAAACXrWgACAAAABzQuMTEyMjMA6pbKTPJB2AgRm4tZ8kHYCC1DSVEuTFNFOlNGT1IuSVFfQ0FQRVguOTk3LjMwLzA0LzIwMjAuLkYuR0JQLkMBAAAAy1PkIQMAAAAAAMkxB0vyQdgIMd6rWfJB2Ag5Q0lRLk5ZU0U6S08uSVFfVE9UQUxfREVCVF9DVVJSRU5ULjk5Ni4zMS8xMi8yMDE5Li5GLlVTRC5DAQAAABJoAAACAAAABTIyNjgyAQgAAAAFAAAA</t>
        </is>
      </c>
      <c r="BF5" t="inlineStr">
        <is>
          <t>ATEBAAAACjE4MjkyMzA5NTYDAAAAAzE2MAIAAAAFMjUyMjMEAAAAATEHAAAACjEyLzMxLzIwMTkIAAAACTgvMTYvMjAyMAkAAAABMBytF3jyQdgIZ934ePJB2Ag2Q0lRLk5BU0RBUUdTOkNBS0UuSVFfQ09TVF9SRVYuMjAwMC4zMC8wNC8yMDIwLi5GLlVTRC5DAQAAAAjgBAACAAAABzE0NjEuNDUBCAAAAAUAAAABMQEAAAAKMjAyMTU4MjcwNAMAAAADMTYwAgAAAAExBAAAAAExBwAAAAk0LzMwLzIwMjAIAAAACTgvMTYvMjAyMAkAAAABMP9vykzyQdgIyqCeWfJB2AgzQ0lRQVZHLklRNTAwMjc1ODEuSVFfTEFTVFNBTEVQUklDRS40MDI5OC4zMC8wNC8yMDIwAQAAAD1c+wICAAAAETAuNTUzODE0MDkzMDA2NzQ1AKokJVXyQdgIUwqHWfJB2AgtQ0lRLk5ZU0U6UkFDRS5JUV9FQlQuMTAwMy4zMC8wNC8yMDIwLi5GLkVVUi5DAQAAAD2CsBADAAAAAADZCgdL8kHYCAQspVnyQdgINkNJUS5MU0U6VFNDTy5JUV9OSV9NRURJQU5fRVNULjEwMDMuMzAvMDQvMjAyMC4uRi5HQlAuQwEAAAAwUAYAAgAAAAQxNzkwAQ4AAAAFAAAAATMBAAAAATACAAAACjEwMDE0MTYwNzcDAAAABjEwMDI1MQQAAAABMwYAAAABMAcAAAACNTUIAAAAATEJAAAAATEKAAAAATALAAAACzExODgzNzQzNzY4DAAAAAExDQAAAAg1LzEvMjAyMBAAAAAJOC8xNi8yMDIwpH8HS/JB2AhWm6dZ8kHYCDFDSVEuTFNFOlNGT1IuSVFfTFRfSU5WRVNU</t>
        </is>
      </c>
      <c r="BG5" t="inlineStr">
        <is>
          <t>Ljk5Ni4zMS8xMi8yMDE5Li5GLkdCUC5DAQAAAMtT5CEDAAAAAAA7hhd48kHYCMbF+XjyQdgIJ0NJUS5OWVNFOktPLklRX0xBU1RTQUxFUFJJQ0UuMTQvMDYvMjAxOQEAAAASaAAAAgAAAAU1MS4zMQDBqn5T8kHYCIqwJ3HyQdgIMkNJUS5MU0U6U0ZPUi5JUV9MVF9JTlZFU1QuMjAwMC4zMC8wNC8yMDIwLi5GLkdCUC5DAQAAAMtT5CEDAAAAAADZCgdL8kHYCKIylVnyQdgILUNJUS5OQVNEQVFHUzpUU0xBLklRX0xBU1RTQUxFUFJJQ0UuMTAvMDQvMjAyMAEAAAAQxqIBAgAAAAM1NzMAAeh9U/JB2AiH8F5Z8kHYCDhDSVEuTFNFOlRTQ08uSVFfRUJJVF9NRURJQU5fRVNULjYwMDAuMzEvMTIvMjAxOS4uRi5HQlAuQwEAAAAwUAYAAgAAAAgzMDA2LjcxNAEOAAAABQAAAAIxMQEAAAABMAIAAAAHODQxNjc5MgMAAAAGMTAwMjE2BAAAAAEzBgAAAAEwBwAAAAI1NQgAAAABMQkAAAABMQoAAAABMAsAAAALMTE3MjIxMTMxMTYMAAAAAjEyDQAAAAgxLzEvMjAyMBAAAAAJOC8xNi8yMDIw80gYePJB2Agrv+x48kHYCCZDSVEuTkFTREFRR1M6VFNMQS5JUV9WT0xVTUUuMjMvMDMvMjAxOAEAAAAQxqIBAgAAAAg2LjY1NDg5OQAoK0J18kHYCHb0UnbyQdgIJENJUS5eQVNYLklRX0xBU1RTQUxFUFJJQ0UuMjAvMDQvMjAxOAEAAAAfU+sBAgAAAAs0MDYyLjI5NTk1NADYLd508kHYCG3cRXbyQdgIIUNJUS5MU0U6U0ZPUi5J</t>
        </is>
      </c>
      <c r="BH5" t="inlineStr">
        <is>
          <t>UV9WT0xVTUUuMTIvMDcvMjAxOQEAAADLU+QhAgAAAAgwLjEwNTYyNADZObVT8kHYCLcuvXLyQdgIJENJUS5eQVNYLklRX0xBU1RTQUxFUFJJQ0UuMzEvMTAvMjAxNwEAAAAfU+sBAgAAAAs0MTE3LjY5MjE0MwC1vDdS8kHYCAFgC3PyQdgIKUNJUS5OWVNFOk1BTlUuSVFfTEFTVFNBTEVQUklDRS4zMC8wNi8yMDE4AQAAAN1rDQACAAAABDIwLjYA6DV+U/JB2Ah39ylx8kHYCCBDSVEuLklRX0xBU1RTQUxFUFJJQ0UuMjMvMDIvMjAxOAUAAAAAAAAACAAAABQoSW52YWxpZCBJZGVudGlmaWVyKVRa3HTyQdgIxAQ/dvJB2AgoQ0lRLkxTRTpUU0NPLklRX0xBU1RTQUxFUFJJQ0UuMDkvMDMvMjAxOAEAAAAwUAYAAgAAAAUyLjEyNwAoK0J18kHYCM/AVnbyQdgINkNJUS5VU0QuSVFfRlVMTF9DVVJWRV9BTk5VQUwuQUxMQ09SUC5CQi4yMFkuMzEvMTIvMjAxOQEAAAAAAAAAAgAAAAkwLjA2MzIxMjIA2C3edPJB2Ahog0l28kHYCD9DSVEuTllTRTpNQU5VLklRX1RPVEFMX0RFQlRfTk9OX0NVUlJFTlQuOTk2LjMwLzA0LzIwMjAuLkYuR0JQLkMBAAAA3WsNAAIAAAAHNDEwLjU5MwEIAAAABQAAAAExAQAAAAoxODYxNzM2ODY5AwAAAAI1NQIAAAAFMjUyMjQEAAAAATEHAAAACTQvMzAvMjAyMAgAAAAJOC8xNi8yMDIwCQAAAAEw/2/KTPJB2Aif2ZhZ8kHYCC9DSVEuTllTRTpNQU5VLklRX0xBU1RTQUxFUFJJQ0UuMzAv</t>
        </is>
      </c>
      <c r="BI5" t="inlineStr">
        <is>
          <t>MDYvMjAxOS5HQlAuQwEAAADdaw0AAgAAAAoxMy43OTY2NjcyAANJykzyQdgIOTBgdvJB2AggQ0lRLi5JUV9MQVNUU0FMRVBSSUNFLjI4LzA2LzIwMTkFAAAAAAAAAAgAAAAUKEludmFsaWQgSWRlbnRpZmllcimGXYVR8kHYCHRUQHPyQdgIN0NJUS5BVUQuSVFfRlVMTF9DVVJWRV9BTk5VQUwuQUxMQ09SUC5CQkIuMjBZLjMxLzEyLzIwMTkBAAAAAAAAAAIAAAAJMC4wMzU5MDgzANgt3nTyQdgISfhJdvJB2AgkQ0lRLl5TUFguSVFfTEFTVFNBTEVQUklDRS4yNC8wNC8yMDIwAQAAAJu4KAACAAAAEDI4MzYuNzM5NzEwODQ3NTkAAN4yUvJB2AhLLLpZ8kHYCDNDSVEuTkFTREFRR1M6Q0FLRS5JUV9EQV9DRi4yMDAwLjMxLzEyLzIwMTkuLkYuVVNELkMBAAAACOAEAAIAAAAFODYuNDIBCAAAAAUAAAABMQEAAAAKMTk5MTMyNzA0MAMAAAADMTYwAgAAAAQyMTYwBAAAAAExBwAAAAoxMi8zMS8yMDE5CAAAAAk4LzE2LzIwMjAJAAAAATDaFJZ38kHYCKBr53jyQdgIKENJUS5MU0U6VFNDTy5JUV9MQVNUU0FMRVBSSUNFLjE1LzAzLzIwMTkBAAAAMFAGAAIAAAAFMi4yOTQApLx/U/JB2AhypSRx8kHYCC9DSVEuTkFTREFRR1M6Q0FLRS5JUV9HUC45OTkuMzAvMDQvMjAyMC4uRi5VU0QuQwEAAAAI4AQAAgAAAAc5NjUuMzE3AQgAAAAFAAAAATEBAAAACjIwMjE1ODE0MjADAAAAAzE2MAIAAAACMTAEAAAAATEHAAAACTQv</t>
        </is>
      </c>
      <c r="BJ5" t="inlineStr">
        <is>
          <t>MzAvMjAyMAgAAAAJOC8xNi8yMDIwCQAAAAEw/2/KTPJB2AjBsp9Z8kHYCDRDSVEuTFNFOlNGT1IuSVFfUFJFRl9FUVVJVFkuMTAwMC4zMC8wNC8yMDIwLi5GLkdCUC5DAQAAAMtT5CEDAAAAAADZCgdL8kHYCNMgm1nyQdgIOkNJUS5OWVNFOlJBQ0UuSVFfSElHSF9UQVJHRVRfUFJJQ0UuNjAwMC4zMS8xMi8yMDE5Li4uRVVSLkMBAAAAPYKwEAIAAAAGMjAzLjY3AQ4AAAAFAAAAATcBAAAACTMxMzk3NDk4MQIAAAAKMTAwMzIyNTEyNQMAAAAGMTAwMTYzBAAAAAMyNTUGAAAAATAHAAAAAjUwCAAAAAExCQAAAAExCgAAAAEwCwAAAAsxMTcwNTI1MTI2MwwAAAABOA0AAAAIMS8xLzIwMjAQAAAACTgvMTYvMjAyMB4iGHjyQdgIRHkAefJB2AgqQ0lRLkxTRTpUU0NPLklRX0ZJU0NBTF9ZLjUwMC4zMC8wNC8yMDIwLi5GAQAAADBQBgABAAAABDIwMjAA/DokVfJB2Ai+K4lZ8kHYCCdDSVEuJEFFRElEUi5JUV9MQVNUU0FMRVBSSUNFLjMwLzA0LzIwMTkBAAAAJetaAAIAAAALMC4wMDAyNTg0OTgAqiQlVfJB2AhQY4NZ8kHYCDFDSVEuTFNFOlNGT1IuSVFfVE9UQUxfUkVWLjk5NS4zMS8xMi8yMDE5Li5GLkdCUC5DAQAAAMtT5CEDAAAAAAAe+xd48kHYCGPH8XjyQdgIGUNJUS4uSVFfVk9MVU1FLjE2LzA4LzIwMTkFAAAAAAAAAAgAAAAUKEludmFsaWQgSWRlbnRpZmllcinZObVT8kHYCFfmunLyQdgIIENJUS5OWVNF</t>
        </is>
      </c>
      <c r="BK5" t="inlineStr">
        <is>
          <t>OktPLklRX1ZPTFVNRS4xMC8wNC8yMDIwAQAAABJoAAADAAAAAACj1iRV8kHYCDKdfFnyQdgIQENJUS5OQVNEQVFHUzpUU0xBLklRX01FRElBTl9UQVJHRVRfUFJJQ0UuNjAwMC4zMS8xMi8yMDE5Li4uVVNELkMBAAAAEMaiAQIAAAADMzAwAQ4AAAAFAAAAATcBAAAACTEwODgwMzkxNQIAAAAKMTAwMDg3MjkyMwMAAAAGMTAwMTYyBAAAAAMyNTUGAAAAATAHAAAAAzE2MAgAAAABMQkAAAABMQoAAAABMAsAAAALMTE3MjkwOTAyNzMMAAAAATgNAAAACDEvMS8yMDIwEAAAAAk4LzE2LzIwMjAeIhh48kHYCBSgAHnyQdgILUNJUS5OQVNEQVFHUzpUU0xBLklRX0xBU1RTQUxFUFJJQ0UuMTIvMTAvMjAxOAEAAAAQxqIBAgAAAAYyNTguNzgAQ5iFUvJB2AhGfxVx8kHYCCZDSVEuTkFTREFRR1M6Q0FLRS5JUV9WT0xVTUUuMTAvMDQvMjAyMAEAAAAI4AQAAwAAAAAAlf0kVfJB2AjIonpZ8kHYCDFDSVEuTkFTREFRR1M6VFNMQS5JUV9FQklULjk5Ni4zMC8wNC8yMDIwLi5GLlVTRC5DAQAAABDGogECAAAACC03MTYuNjI5AQgAAAAFAAAAATEBAAAACjE4NzU3NjkwODIDAAAAAzE2MAIAAAADNDAwBAAAAAExBwAAAAk0LzMwLzIwMjAIAAAACTgvMTYvMjAyMAkAAAABMMkxB0vyQdgIDgWlWfJB2AgpQ0lRLk5ZU0U6UkFDRS5JUV9MQVNUU0FMRVBSSUNFLjMxLzEwLzIwMTgBAAAAPYKwEAIAAAAGMTE3LjExAOg1flPyQdgI</t>
        </is>
      </c>
      <c r="BL5" t="inlineStr">
        <is>
          <t>GS8rcfJB2Ag/Q0lRLkxTRTpUU0NPLklRX1RPVEFMX0RFQlRfTk9OX0NVUlJFTlQuMjAwMC4zMC8wNC8yMDIwLi5GLkdCUC5DAQAAADBQBgACAAAABTE0OTczAQgAAAAFAAAAATEBAAAACjIwMjY1MDczODgDAAAAAjU1AgAAAAUyNTIyNAQAAAABMQcAAAAJNC8zMC8yMDIwCAAAAAk4LzE2LzIwMjAJAAAAATDJMQdL8kHYCJYVmFnyQdgIL0NJUS5OQVNEQVFHUzpDQUtFLklRX0dQLjk5Ni4zMS8xMi8yMDE5Li5GLlVTRC5DAQAAAAjgBAACAAAABzg0MC4yMTYBCAAAAAUAAAABMQEAAAAKMTgzMDM4Njk4NgMAAAADMTYwAgAAAAIxMAQAAAABMQcAAAAKMTIvMzEvMjAxOQgAAAAJOC8xNi8yMDIwCQAAAAEwHiIYePJB2AhzQPB48kHYCCtDSVEuTFNFOlRTQ08uSVFfR1AuMTAwMC4zMC8wNC8yMDIwLi5GLkdCUC5DAQAAADBQBgACAAAABDQ5NDQBCAAAAAUAAAABMQEAAAAKMjAyNjUwNzMwOQMAAAACNTUCAAAAAjEwBAAAAAExBwAAAAk0LzMwLzIwMjAIAAAACTgvMTYvMjAyMAkAAAABMMkxB0vyQdgIwbKfWfJB2AgsQ0lRLk5ZU0U6UkFDRS5JUV9TR0EuOTk5LjMwLzA0LzIwMjAuLkYuRVVSLkMBAAAAPYKwEAIAAAAHMzI3LjM0MQEIAAAABQAAAAExAQAAAAoyMDE1NjM5ODE4AwAAAAI1MAIAAAACMjMEAAAAATEHAAAACTQvMzAvMjAyMAgAAAAJOC8xNi8yMDIwCQAAAAEw2QoHS/JB2AhWm6BZ8kHYCCRDSVEuXlNQ</t>
        </is>
      </c>
      <c r="BM5" t="inlineStr">
        <is>
          <t>WC5JUV9MQVNUU0FMRVBSSUNFLjIzLzExLzIwMTgBAAAAm7goAAIAAAAQMjYzMi41NTY2MzQ1OTQzMQCKxTdR8kHYCMxvE3PyQdgIMUNJUS5OQVNEQVFHUzpUU0xBLklRX0VCSVQuOTk3LjMxLzEyLzIwMTkuLkYuVVNELkMBAAAAEMaiAQIAAAAILTcxNi42MjkBCAAAAAUAAAABMQEAAAAKMTg3NTc2OTA4MgMAAAADMTYwAgAAAAM0MDAEAAAAATEHAAAACjEyLzMxLzIwMTkIAAAACTgvMTYvMjAyMAkAAAABMB4iGHjyQdgIc9XrePJB2Ag0Q0lRLk5ZU0U6UkFDRS5JUV9QUkVGX0VRVUlUWS45OTguMzAvMDQvMjAyMC4uRi5FVVIuQwEAAAA9grAQAwAAAAAA2QoHS/JB2AjIbptZ8kHYCDVDSVEuTllTRTpLTy5JUV9EQV9NRURJQU5fRVNULjYwMDEuMzAvMDQvMjAyMC4uRi5VU0QuQwEAAAASaAAAAwAAAAAA/2/KTPJB2Aj9+ahZ8kHYCCRDSVEuXlNQWC5JUV9MQVNUU0FMRVBSSUNFLjMxLzA4LzIwMTcBAAAAm7goAAIAAAAQMjQ3MS42NTAyMDc5NDIwMQC1vDdS8kHYCNQsCHPyQdgIJENJUS5eQVNYLklRX0xBU1RTQUxFUFJJQ0UuMDMvMDUvMjAxOQEAAAAfU+sBAgAAAAs0MDQ2Ljg2MzQ1OACgnjdR8kHYCNSWGnPyQdgIIkNJUS5OWVNFOk1BTlUuSVFfVk9MVU1FLjAzLzAxLzIwMjABAAAA3WsNAAIAAAAHMC4xMzk2MgCV/SRV8kHYCCIdeVnyQdgIPkNJUS5MU0U6U0ZPUi5JUV9UT1RBTF9ERUJUX05PTl9DVVJS</t>
        </is>
      </c>
      <c r="BN5" t="inlineStr">
        <is>
          <t>RU5ULjk5OC4zMC8wNC8yMDIwLi5GLkdCUC5DAQAAAMtT5CEDAAAAAADZCgdL8kHYCIiKmFnyQdgIJkNJUS5OQVNEQVFHUzpDQUtFLklRX1ZPTFVNRS4xMC8wOC8yMDE4AQAAAAjgBAACAAAACDAuNTU1NTM5ADq/hVLyQdgIMy0QcfJB2Ag7Q0lRLkxTRTpUU0NPLklRX1JFVkVOVUVfTUVESUFOX0VTVC4xMDAzLjMwLzA0LzIwMjAuLkYuR0JQLkMBAAAAMFAGAAIAAAAFNjI0MDIBDgAAAAUAAAABMwEAAAABMAIAAAAKMTAwMTQxNjA3NwMAAAAGMTAwMTgxBAAAAAEzBgAAAAEwBwAAAAI1NQgAAAABMQkAAAABMQoAAAABMAsAAAALMTE4OTMzNDU2NTEMAAAAATENAAAACDUvMS8yMDIwEAAAAAk4LzE2LzIwMjCkfwdL8kHYCGemnFnyQdgIMkNJUS5OQVNEQVFHUzpUU0xBLklRX0VCSVQuMjAwMC4zMC8wNC8yMDIwLi5GLlVTRC5DAQAAABDGogECAAAAAzg0MQEIAAAABQAAAAExAQAAAAoyMDMyMDQ1MzM0AwAAAAMxNjACAAAAAzQwMAQAAAABMQcAAAAJNC8zMC8yMDIwCAAAAAk4LzE2LzIwMjAJAAAAATDJMQdL8kHYCFZDpFnyQdgIJENJUS5eQVNYLklRX0xBU1RTQUxFUFJJQ0UuMjEvMDkvMjAxOAEAAAAfU+sBAgAAAAs0MTI4LjU4MTU1OACKxTdR8kHYCJ6AG3PyQdgIKENJUS5MU0U6U0ZPUi5JUV9MQVNUU0FMRVBSSUNFLjExLzAxLzIwMTkBAAAAy1PkIQIAAAAFMS4yNzUApLx/U/JB2Aj/qiJx8kHYCCJDSVEu</t>
        </is>
      </c>
      <c r="BO5" t="inlineStr">
        <is>
          <t>TllTRTpNQU5VLklRX1ZPTFVNRS4xNi8xMS8yMDE4AQAAAN1rDQACAAAACDAuMDMzMDkxAMfif1PyQdgIq/EdcfJB2AgrQ0lRLk5ZU0U6S08uSVFfRUJULjEwMDIuMzEvMTIvMjAxOS4uRi5VU0QuQwEAAAASaAAAAwAAAAAAHiIYePJB2AidYOt48kHYCC9DSVEuTkFTREFRR1M6Q0FLRS5JUV9GSVNDQUxfWS41MDAuMzEvMTIvMjAxOS4uRgEAAAAI4AQAAQAAAAQyMDE5AN8G3nTyQdgIVu5GdvJB2AgmQ0lRLk5BU0RBUUdTOlRTTEEuSVFfVk9MVU1FLjA4LzAyLzIwMTkBAAAAEMaiAQIAAAAINS44NDQyMTIApLx/U/JB2AijSsFy8kHYCC1DSVEuTkFTREFRR1M6Q0FLRS5JUV9MQVNUU0FMRVBSSUNFLjE3LzA0LzIwMjABAAAACOAEAAIAAAAFMTguNzIAAeh9U/JB2Agbw2BZ8kHYCEBDSVEuTllTRTpNQU5VLklRX1RPVEFMX0RFQlRfTk9OX0NVUlJFTlQuMjAwMC4zMC8wNC8yMDIwLi5GLkdCUC5DAQAAAN1rDQACAAAABzQ5Mi43OTUBCAAAAAUAAAABMQEAAAAKMjAxODYzMjAwMwMAAAACNTUCAAAABTI1MjI0BAAAAAExBwAAAAk0LzMwLzIwMjAIAAAACTgvMTYvMjAyMAkAAAABMLxYB0vyQdgInu6XWfJB2Ag6Q0lRLk5ZU0U6TUFOVS5JUV9DQVBFWF9NRURJQU5fRVNULjYwMDAuMzAvMDQvMjAyMC4uRi5HQlAuQwEAAADdaw0AAgAAAAgtMTgyLjE1MQEOAAAABQAAAAIxMQEAAAABMAIAAAAHMzYxNzg4NQMAAAAG</t>
        </is>
      </c>
      <c r="BP5" t="inlineStr">
        <is>
          <t>MTA0MDkxBAAAAAEzBgAAAAEwBwAAAAI1NQgAAAABMQkAAAABMQoAAAABMAsAAAALMTE4MTc2MDc2NDcMAAAAAjEyDQAAAAg1LzEvMjAyMBAAAAAJOC8xNi8yMDIw6pbKTPJB2Ah+9KpZ8kHYCCBDSVEuLklRX0xBU1RTQUxFUFJJQ0UuMTkvMTAvMjAxOAUAAAAAAAAACAAAABQoSW52YWxpZCBJZGVudGlmaWVyKee0NlHyQdgIVvZoc/JB2Ag6Q0lRLk5ZU0U6S08uSVFfUkVWRU5VRV9NRURJQU5fRVNULjEwMDIuMzEvMTIvMjAxOS4uRi5VU0QuQwEAAAASaAAAAgAAAAszODUyNS45MzYyNQEOAAAABQAAAAEzAQAAAAEwAgAAAAoxMDAxNDE2NDIwAwAAAAYxMDAxODEEAAAAATIGAAAAATAHAAAAAzE2MAgAAAABMQkAAAABMQoAAAABMAsAAAALMTE2NzAzMTQ1MjMMAAAAATENAAAACDEvMS8yMDIwEAAAAAk4LzE2LzIwMjDzSBh48kHYCHZK83jyQdgIJ0NJUS4kQUVEVVNELklRX0xBU1RTQUxFUFJJQ0UuMDEvMDEvMjAxOQEAAAAl61oAAgAAAAUzLjY3MwBbk+JN8kHYCNOqXnbyQdgIM0NJUS5OWVNFOktPLklRX1BSRUZfRVFVSVRZLjEwMDAuMzEvMTIvMjAxOS4uRi5VU0QuQwEAAAASaAAAAwAAAAAAhNQXePJB2Aj6HfV48kHYCDBDSVFBVkcuJEFFRFVTRC5JUV9MQVNUU0FMRVBSSUNFLjQzMzc0LjAxLzEwLzIwMTkBAAAAJetaAAIAAAAIMy42NzMwMTkAR2AXePJB2AgvOwF58kHYCC5DSVEuTFNFOlNGT1IuSVFf</t>
        </is>
      </c>
      <c r="BQ5" t="inlineStr">
        <is>
          <t>RUJJVERBLjk5Ny4zMS8xMi8yMDE5Li5GLkdCUC5DAQAAAMtT5CEDAAAAAAAeIhh48kHYCP0e7njyQdgIIENJUS4uSVFfTEFTVFNBTEVQUklDRS4wNy8wOS8yMDE4BQAAAAAAAAAIAAAAFChJbnZhbGlkIElkZW50aWZpZXIpCAM3UfJB2AiEAWxz8kHYCDJDSVEuTllTRTpLTy5JUV9UT1RBTF9MSUFCLjIwMDAuMzEvMTIvMjAxOS4uRi5VU0QuQwEAAAASaAAAAgAAAAU2Njc1MAEIAAAABQAAAAExAQAAAAoxOTg4ODAxNTI2AwAAAAMxNjACAAAABDEyNzYEAAAAATEHAAAACjEyLzMxLzIwMTkIAAAACTgvMTYvMjAyMAkAAAABMITUF3jyQdgI3gj2ePJB2Ag3Q0lRLk5ZU0U6TUFOVS5JUV9FUVVJVFlfTUVUSE9ELjEwMDAuMzAvMDQvMjAyMC4uRi5HQlAuQwEAAADdaw0AAwAAAAAAvFgHS/JB2Ajn3Y9Z8kHYCDFDSVEuTFNFOlNGT1IuSVFfVE9UQUxfQ0EuMTAwMC4zMC8wNC8yMDIwLi5GLkdCUC5DAQAAAMtT5CECAAAABzE5Mi40NTkBCAAAAAUAAAABMQEAAAAKMjAyMjU5OTc5OQMAAAACNTUCAAAABDEwMDgEAAAAATEHAAAACTQvMzAvMjAyMAgAAAAJOC8xNi8yMDIwCQAAAAEwyTEHS/JB2AgVhpNZ8kHYCDFDSVFBVkcuJVRDTVNZMDIuSVFfTEFTVFNBTEVQUklDRS40MDI5OC4zMC8wNC8yMDIwAQAAABEfKAICAAAAETAuOTU3Njg4OTI0NDMwMjI4AKokJVXyQdgIJvPRWvJB2AgpQ0lRLk5ZU0U6TUFOVS5JUV9M</t>
        </is>
      </c>
      <c r="BR5" t="inlineStr">
        <is>
          <t>QVNUU0FMRVBSSUNFLjEzLzAzLzIwMjABAAAA3WsNAAIAAAAFMTQuMzMAAeh9U/JB2AjEBl5Z8kHYCDpDSVEuTkFTREFRR1M6VFNMQS5JUV9FUVVJVFlfTUVUSE9ELjk5Ny4zMS8xMi8yMDE5Li5GLlVTRC5DAQAAABDGogEDAAAAAABHYBd48kHYCNSO/3jyQdgILUNJUS5OQVNEQVFHUzpUU0xBLklRX0xBU1RTQUxFUFJJQ0UuMzAvMDQvMjAxNQEAAAAQxqIBAgAAAAYyMjYuMDUApLx/U/JB2AgLeR9x8kHYCDFDSVEuTllTRTpSQUNFLklRX1RPVEFMX0NBLjk5OS4zMS8xMi8yMDE5Li5GLkVVUi5DAQAAAD2CsBACAAAACDIwODEuMDc3AQgAAAAFAAAAATEBAAAACjE5NDc0NDQxOTADAAAAAjUwAgAAAAQxMDA4BAAAAAExBwAAAAoxMi8zMS8yMDE5CAAAAAk4LzE2LzIwMjAJAAAAATA7hhd48kHYCIEP/HjyQdgIMENJUS5MU0U6VFNDTy5JUV9DT1NUX1JFVi45OTYuMzEvMTIvMjAxOS4uRi5HQlAuQwEAAAAwUAYAAgAAAAU1NDg1NwEIAAAABQAAAAExAQAAAAoxNzkxNDY4MTQ2AwAAAAI1NQIAAAABMQQAAAABMQcAAAAKMTIvMzEvMjAxOQgAAAAJOC8xNi8yMDIwCQAAAAEwHvsXePJB2Aig3PB48kHYCCRDSVEuXlNQWC5JUV9MQVNUU0FMRVBSSUNFLjE5LzEwLzIwMTgBAAAAm7goAAIAAAAQMjc2Ny43ODA0ODc0NDU2NwCKxTdR8kHYCKuWE3PyQdgILUNJUS5OQVNEQVFHUzpUU0xBLklRX0xBU1RTQUxFUFJJQ0Uu</t>
        </is>
      </c>
      <c r="BS5" t="inlineStr">
        <is>
          <t>MDcvMDkvMjAxOAEAAAAQxqIBAgAAAAYyNjMuMjQAQ5iFUvJB2AgRmxJx8kHYCD1DSVEuTllTRTpLTy5JUV9UT1RBTF9ERUJUX05PTl9DVVJSRU5ULjk5OS4zMS8xMi8yMDE5Li5GLlVTRC5DAQAAABJoAAACAAAABTMxMjIxAQgAAAAFAAAAATEBAAAACjE5NDY0MzA3NzkDAAAAAzE2MAIAAAAFMjUyMjQEAAAAATEHAAAACjEyLzMxLzIwMTkIAAAACTgvMTYvMjAyMAkAAAABMBytF3jyQdgIUn/3ePJB2AgrQ0lRLkxTRTpUU0NPLklRX0VCVC45OTkuMzAvMDQvMjAyMC4uRi5HQlAuQwEAAAAwUAYAAgAAAAQxNjc0AQgAAAAFAAAAATEBAAAACjE5Njg3MzY1NjMDAAAAAjU1AgAAAAMxMzkEAAAAATEHAAAACTQvMzAvMjAyMAgAAAAJOC8xNi8yMDIwCQAAAAEwyTEHS/JB2AjGFaZZ8kHYCDBDSVFBVkcuJEFFRFVTRC5JUV9MQVNUU0FMRVBSSUNFLjQzMzczLjMwLzA5LzIwMTkBAAAAJetaAAIAAAAIMy42NzMwMTkAR2AXePJB2AgvOwF58kHYCCRDSVEuXlNQWC5JUV9MQVNUU0FMRVBSSUNFLjA5LzA4LzIwMTkBAAAAm7goAAIAAAAQMjkxOC42NDU2MDIwNTcwOQB8q4VR8kHYCPOFEnPyQdgILkNJUS5MU0U6VFNDTy5JUV9DQVBFWC4xMDAwLjMwLzA0LzIwMjAuLkYuR0JQLkMBAAAAMFAGAAIAAAAFLTEwMDMBCAAAAAUAAAABMQEAAAAKMjAyNjUwNzMwOQMAAAACNTUCAAAABDIwMjEEAAAAATEHAAAACTQvMzAvMjAy</t>
        </is>
      </c>
      <c r="BT5" t="inlineStr">
        <is>
          <t>MAgAAAAJOC8xNi8yMDIwCQAAAAEwyTEHS/JB2AhkaatZ8kHYCCtDSVEuTFNFOlNGT1IuSVFfR1AuMTAwMC4zMS8xMi8yMDE5Li5GLkdCUC5DAQAAAMtT5CECAAAACTYzLjcwOTcyNQEIAAAABQAAAAExAQAAAAoxOTYxMTE2MjcxAwAAAAI1NQIAAAACMTAEAAAAATEHAAAACjEyLzMxLzIwMTkIAAAACTgvMTYvMjAyMAkAAAABMB4iGHjyQdgIl7XwePJB2AgpQ0lRLk5ZU0U6S08uSVFfRklTQ0FMX1EuNTAwLjMwLzA0LzIwMjAuLkYBAAAAEmgAAAMAAAACUTEA/DokVfJB2AhyPIpZ8kHYCB9DSVEuTllTRTpNQU5VLklRX0NPVU5UUllfT0ZfSU5DAQAAAN1rDQADAAAADkNheW1hbiBJc2xhbmRzAPw6JFXyQdgIRIqDWfJB2AgmQ0lRLk5BU0RBUUdTOkNBS0UuSVFfVk9MVU1FLjExLzAxLzIwMTkBAAAACOAEAAIAAAAIMC42MTcwMTkApLx/U/JB2Aj9E8By8kHYCCFDSVEuTFNFOlNGT1IuSVFfVk9MVU1FLjA2LzAzLzIwMjABAAAAy1PkIQIAAAAIMC4zNDkyMTkAlf0kVfJB2Aj/I3dZ8kHYCC1DSVEuTkFTREFRR1M6VFNMQS5JUV9MQVNUU0FMRVBSSUNFLjI4LzAyLzIwMjABAAAAEMaiAQIAAAAGNjY3Ljk5AAHofVPyQdgI+JFdWfJB2Ag7Q0lRLk5BU0RBUUdTOkNBS0UuSVFfQ0FTSF9TVF9JTlZFU1QuOTk2LjMwLzA0LzIwMjAuLkYuVVNELkMBAAAACOAEAAIAAAAGNDMuODU0AQgAAAAFAAAAATEBAAAACjE4Nzcx</t>
        </is>
      </c>
      <c r="BU5" t="inlineStr">
        <is>
          <t>NDQ0MzgDAAAAAzE2MAIAAAAEMTAwMgQAAAABMQcAAAAJNC8zMC8yMDIwCAAAAAk4LzE2LzIwMjAJAAAAATADScpM8kHYCCk4k1nyQdgIJkNJUS5OQVNEQVFHUzpDQUtFLklRX1ZPTFVNRS4wMy8wNC8yMDIwAQAAAAjgBAACAAAACDIuMzUxNjE0AJX9JFXyQdgIyKJ6WfJB2Ag1Q0lRLk5BU0RBUUdTOkNBS0UuSVFfVE9UQUxfQ0wuOTk5LjMxLzEyLzIwMTkuLkYuVVNELkMBAAAACOAEAAIAAAAHMzk3Ljk1MQEIAAAABQAAAAExAQAAAAoxOTQ4MTc2NjgwAwAAAAMxNjACAAAABDEwMDkEAAAAATEHAAAACjEyLzMxLzIwMTkIAAAACTgvMTYvMjAyMAkAAAABMBytF3jyQdgItI/4ePJB2AgpQ0lRLk5ZU0U6UkFDRS5JUV9MQVNUU0FMRVBSSUNFLjIxLzA2LzIwMTkBAAAAPYKwEAIAAAAGMTYyLjIxAMGqflPyQdgIirAncfJB2Ag2Q0lRLkxTRTpUU0NPLklRX0RBX01FRElBTl9FU1QuMTAwMi4zMC8wNC8yMDIwLi5GLkdCUC5DAQAAADBQBgACAAAABjE5NzguMgEOAAAABQAAAAEzAQAAAAEwAgAAAAoxMDAwMjY0NTAwAwAAAAYxMTQxOTAEAAAAATMGAAAAATAHAAAAAjU1CAAAAAExCQAAAAExCgAAAAEwCwAAAAsxMTg5MjM1NjUwNQwAAAABMQ0AAAAINS8xLzIwMjAQAAAACTgvMTYvMjAyMKR/B0vyQdgI/UepWfJB2AgpQ0lRLk5ZU0U6UkFDRS5JUV9MQVNUU0FMRVBSSUNFLjEwLzAxLzIwMjABAAAAPYKwEAIAAAAG</t>
        </is>
      </c>
      <c r="BV5" t="inlineStr">
        <is>
          <t>MTcxLjMxAAgPflPyQdgISuVbWfJB2AgzQ0lRQVZHLklRNDM5NDM4MjcuSVFfTEFTVFNBTEVQUklDRS40MDE3OC4zMS8xMi8yMDE5AQAAAJOHngICAAAAEDIuMDI4MDYwOTEwMDIzNjgA2C3edPJB2Agau0p28kHYCDZDSVEuTFNFOlNGT1IuSVFfRVNUX0VQU19HUk9XVEhfNVlSX05VTS42MDAwLjMwLzA0LzIwMjABAAAAy1PkIQEAAAABMQCxryRV8kHYCKo0f1nyQdgIPENJUS5OWVNFOlJBQ0UuSVFfTUVESUFOX1RBUkdFVF9QUklDRS42MDAwLjMwLzA0LzIwMjAuLi5FVVIuQwEAAAA9grAQAgAAAAcxNjEuMjE3AQ4AAAAFAAAAATcBAAAACTMxMzk3NDk4MQIAAAAKMTAwMzIyNTEyNQMAAAAGMTAwMTYyBAAAAAMyNTUGAAAAATAHAAAAAjUwCAAAAAExCQAAAAExCgAAAAEwCwAAAAsxMTg5MzA3NTYzMgwAAAABOA0AAAAINS8xLzIwMjAQAAAACTgvMTYvMjAyMKR/B0vyQdgIIhuPWfJB2AgZQ0lRLi5JUV9WT0xVTUUuMjcvMDkvMjAxOQUAAAAAAAAACAAAABQoSW52YWxpZCBJZGVudGlmaWVyKdk5tVPyQdgITA27cvJB2AgZQ0lRLi5JUV9WT0xVTUUuMTEvMTAvMjAxOQUAAAAAAAAACAAAABQoSW52YWxpZCBJZGVudGlmaWVyKdk5tVPyQdgIRjS7cvJB2Ag5Q0lRLk5BU0RBUUdTOkNBS0UuSVFfVE9UQUxfQVNTRVRTLjk5Ny4zMS8xMi8yMDE5Li5GLlVTRC5DAQAAAAjgBAACAAAACDEyMzMuMzQ2AQgAAAAFAAAA</t>
        </is>
      </c>
      <c r="BW5" t="inlineStr">
        <is>
          <t>ATEBAAAACjE4NzcxNDQ0MzgDAAAAAzE2MAIAAAAEMTAwNwQAAAABMQcAAAAKMTIvMzEvMjAxOQgAAAAJOC8xNi8yMDIwCQAAAAEwO4YXePJB2Ah5/fp48kHYCCZDSVEuTkFTREFRR1M6Q0FLRS5JUV9WT0xVTUUuMDUvMDcvMjAxOQEAAAAI4AQAAgAAAAcwLjQxNjM4AJX9JFXyQdgI067AcvJB2AgnQ0lRLiRBRURNWE4uSVFfTEFTVFNBTEVQUklDRS4zMC8wNC8yMDIwAQAAACXrWgACAAAACzAuMTU0MDA2Nzc2AKokJVXyQdgIxV2FWfJB2AgpQ0lRLk5ZU0U6UkFDRS5JUV9MQVNUU0FMRVBSSUNFLjAyLzAzLzIwMTgBAAAAPYKwEAIAAAAGMTIxLjExACgrQnXyQdgI0V1XdvJB2AgjQ0lRLiVUQ01TWTAyLklRX0xBU1RTQUxFUFJJQ0UuNDM1ODUBAAAAER8oAgIAAAAEMi4yNwCj1iRV8kHYCOXohFnyQdgIOENJUS5OQVNEQVFHUzpUU0xBLklRX1BSRUZfRVFVSVRZLjk5OS4zMS8xMi8yMDE5Li5GLlVTRC5DAQAAABDGogEDAAAAAAAe+xd48kHYCPr29HjyQdgINENJUS5OWVNFOktPLklRX0VRVUlUWV9NRVRIT0QuOTk4LjMwLzA0LzIwMjAuLkYuVVNELkMBAAAAEmgAAAIAAAAFMjA4NTYBCAAAAAUAAAABMQEAAAAKMjAxNjc5MTI1MAMAAAADMTYwAgAAAAQzMDYzBAAAAAExBwAAAAk0LzMwLzIwMjAIAAAACTgvMTYvMjAyMAkAAAABMANJykzyQdgI0SuQWfJB2AgkQ0lRLl5TUFguSVFfTEFTVFNBTEVQUklDRS4y</t>
        </is>
      </c>
      <c r="BX5" t="inlineStr">
        <is>
          <t>OC8wMi8yMDE1AQAAAJu4KAACAAAAEDIxMDQuNTAzMjQ5MzI0MzQA2C3edPJB2Ah9oEZ28kHYCD9DSVEuTkFTREFRR1M6VFNMQS5JUV9UT1RBTF9ERUJUX0NVUlJFTlQuOTk5LjMwLzA0LzIwMjAuLkYuVVNELkMBAAAAEMaiAQIAAAAEMjcxMgEIAAAABQAAAAExAQAAAAoyMDEzOTA3NDYzAwAAAAMxNjACAAAABTI1MjIzBAAAAAExBwAAAAk0LzMwLzIwMjAIAAAACTgvMTYvMjAyMAkAAAABMLxYB0vyQdgIHWmWWfJB2AgtQ0lRLk5BU0RBUUdTOlRTTEEuSVFfTEFTVFNBTEVQUklDRS4wMS8wMi8yMDE5AQAAABDGogECAAAABjMxMi4yMQCkvH9T8kHYCAdHI3HyQdgIRENJUS5OQVNEQVFHUzpDQUtFLklRX01JTk9SSVRZX0lOVEVSRVNUX1RPVEFMLjk5OS4zMC8wNC8yMDIwLi5GLlVTRC5DAQAAAAjgBAADAAAAAAD/b8pM8kHYCEp0mVnyQdgIJENJUS5eU1BYLklRX0xBU1RTQUxFUFJJQ0UuMzEvMTIvMjAxOQEAAACbuCgAAgAAABAzMjMwLjc4MTk1MDA5MDQzAEkFM1LyQdgI/JAHc/JB2AgwQ0lRLk5BU0RBUUdTOlRTTEEuSVFfRklTQ0FMX1kuMTAwMC4zMC8wNC8yMDIwLi5GAQAAABDGogEBAAAABDIwMTkA/DokVfJB2AiG7olZ8kHYCC1DSVEuTkFTREFRR1M6Q0FLRS5JUV9MQVNUU0FMRVBSSUNFLjAzLzA4LzIwMTgBAAAACOAEAAIAAAAFNDkuNjkAOr+FUvJB2AgWkQ9x8kHYCC1DSVEuTllTRTpSQUNFLklR</t>
        </is>
      </c>
      <c r="BY5" t="inlineStr">
        <is>
          <t>X0VCSVQuOTk2LjMwLzA0LzIwMjAuLkYuRVVSLkMBAAAAPYKwEAIAAAAHNDg2LjM0NgEIAAAABQAAAAExAQAAAAoxODc2MDQzMzEzAwAAAAI1MAIAAAADNDAwBAAAAAExBwAAAAk0LzMwLzIwMjAIAAAACTgvMTYvMjAyMAkAAAABMNkKB0vyQdgIDgWlWfJB2AgZQ0lRLi5JUV9WT0xVTUUuMDkvMDgvMjAxOQUAAAAAAAAACAAAABQoSW52YWxpZCBJZGVudGlmaWVyKdk5tVPyQdgIV+a6cvJB2AgzQ0lRLk5BU0RBUUdTOlRTTEEuSVFfREFfQ0YuMjAwMC4zMS8xMi8yMDE5Li5GLlVTRC5DAQAAABDGogECAAAABzIwMjYuNzUBCAAAAAUAAAABMQEAAAAKMTk4OTQ1MzEzMAMAAAADMTYwAgAAAAQyMTYwBAAAAAExBwAAAAoxMi8zMS8yMDE5CAAAAAk4LzE2LzIwMjAJAAAAATDaFJZ38kHYCJaS53jyQdgIMkNJUS5MU0U6VFNDTy5JUV9UT1RBTF9MSUFCLjk5Ni4zMS8xMi8yMDE5Li5GLkdCUC5DAQAAADBQBgACAAAABTM3MTQzAQgAAAAFAAAAATEBAAAACjE3OTE0NjgxNDYDAAAAAjU1AgAAAAQxMjc2BAAAAAExBwAAAAoxMi8zMS8yMDE5CAAAAAk4LzE2LzIwMjAJAAAAATCE1Bd48kHYCD9G9XjyQdgIPkNJUS5OQVNEQVFHUzpUU0xBLklRX0NBUEVYX01FRElBTl9FU1QuMTAwMy4zMS8xMi8yMDE5Li5GLlVTRC5DAQAAABDGogECAAAABy0yNjc2LjUBDgAAAAUAAAABMwEAAAABMAIAAAAKMTAwMTU1NjY0MQMAAAAG</t>
        </is>
      </c>
      <c r="BZ5" t="inlineStr">
        <is>
          <t>MTA0MDkxBAAAAAEyBgAAAAEwBwAAAAMxNjAIAAAAATEJAAAAATEKAAAAATALAAAACzExNzI3MzYwOTE4DAAAAAExDQAAAAgxLzEvMjAyMBAAAAAJOC8xNi8yMDIwOzyWd/JB2Ag50OZ48kHYCChDSVEuTllTRTpNQU5VLklRX0VQU19FU1QuNjAwMC4zMS8xMi8yMDE5AQAAAN1rDQACAAAABjAuMDM3OAEOAAAABQAAAAIxMQEAAAAJMjE1MDU1Mzg1AgAAAAczNjE3ODg0AwAAAAYxMDAxNzMEAAAAATMGAAAAATAHAAAAAjU1CAAAAAEwCQAAAAExCgAAAAEwCwAAAAsxMTY5MjU0MTMwMgwAAAACMTINAAAACDEvMS8yMDIwEAAAAAoxMi8zMS8yMDE5KCtCdfJB2AjuGkx28kHYCDZDSVEuTFNFOlRTQ08uSVFfQ0FTSF9TVF9JTlZFU1QuOTk4LjMxLzEyLzIwMTkuLkYuR0JQLkMBAAAAMFAGAAIAAAAENTg4NwEIAAAABQAAAAExAQAAAAoxODg4NTI1MDc0AwAAAAI1NQIAAAAEMTAwMgQAAAABMQcAAAAKMTIvMzEvMjAxOQgAAAAJOC8xNi8yMDIwCQAAAAEwO4YXePJB2AhH+fx48kHYCC9DSVEuTllTRTpSQUNFLklRX1RPVEFMX1JFVjpDVVJSRU5DWS4uMzAvMDQvMjAyMAEAAAA9grAQAwAAAANFVVIBCAAAAAUAAAABMQEAAAAKMjAzMzE2OTkwMgMAAAACNTACAAAAAjI4BAAAAAEwBwAAAAk0LzMwLzIwMjAIAAAACTMvMzEvMjAyMAkAAAABMLGvJFXyQdgIysmBWfJB2AgvQ0lRLk5ZU0U6UkFDRS5JUV9DQVBFWC4yMDAw</t>
        </is>
      </c>
      <c r="CA5" t="inlineStr">
        <is>
          <t>LjMwLzA0LzIwMjAuLkYuRVVSLkMBAAAAPYKwEAIAAAAILTM1Mi4xNTQBCAAAAAUAAAABMQEAAAAKMjAxNTY0Mjk1NAMAAAACNTACAAAABDIwMjEEAAAAATEHAAAACTQvMzAvMjAyMAgAAAAJOC8xNi8yMDIwCQAAAAEw2QoHS/JB2AhkaatZ8kHYCClDSVEuTllTRTpSQUNFLklRX0xBU1RTQUxFUFJJQ0UuMDUvMTAvMjAxOAEAAAA9grAQAgAAAAYxMzIuMjgAQ5iFUvJB2Ahz4xRx8kHYCChDSVEuTFNFOlNGT1IuSVFfTEFTVFNBTEVQUklDRS4zMS8wOC8yMDE4AQAAAMtT5CEDAAAAAADoNX5T8kHYCFiTKnHyQdgIMUNJUS5OWVNFOk1BTlUuSVFfQ09TVF9SRVYuOTk4LjMxLzEyLzIwMTkuLkYuR0JQLkMBAAAA3WsNAAIAAAAGNzguODAyAQgAAAAFAAAAATEBAAAACjE5ODU4NDUwNDUDAAAAAjU1AgAAAAExBAAAAAExBwAAAAoxMi8zMS8yMDE5CAAAAAk4LzE2LzIwMjAJAAAAATAe+xd48kHYCH4q8XjyQdgIJ0NJUS4kQUVEUExOLklRX0xBU1RTQUxFUFJJQ0UuMzEvMTIvMjAxOAEAAAAl61oAAgAAAAswLjk3OTUxODkwOAD+A0J18kHYCNh9S3byQdgIKENJUS5MU0U6VFNDTy5JUV9MQVNUU0FMRVBSSUNFLjMxLzEwLzIwMTUBAAAAMFAGAAIAAAAFMS44MzMAuZR/U/JB2Aj/qiJx8kHYCDlDSVEuTFNFOlNGT1IuSVFfQ0FQRVhfTUVESUFOX0VTVC4xMDAzLjMwLzA0LzIwMjAuLkYuR0JQLkMBAAAAy1PkIQIAAAAR</t>
        </is>
      </c>
      <c r="CB5" t="inlineStr">
        <is>
          <t>LTguNDAxNDgzNjcxNjQ3NDIBDgAAAAUAAAABMwEAAAABMAIAAAAKMTAwNDYzMDY3MQMAAAAGMTA0MDkxBAAAAAEzBgAAAAEwBwAAAAI1NQgAAAABMQkAAAABMQoAAAABMAsAAAALMTE4NDgyMDM0NDYMAAAAATENAAAACDUvMS8yMDIwEAAAAAk4LzE2LzIwMjCkfwdL8kHYCJKmqlnyQdgIMkNJUS5MU0U6VFNDTy5JUV9MVF9JTlZFU1QuMjAwMC4zMS8xMi8yMDE5Li5GLkdCUC5DAQAAADBQBgACAAAAAzQ2NwEIAAAABQAAAAExAQAAAAoxOTg2NzkzMjQwAwAAAAI1NQIAAAAEMTA1NAQAAAABMQcAAAAKMTIvMzEvMjAxOQgAAAAJOC8xNi8yMDIwCQAAAAEwO4YXePJB2AjYifp48kHYCClDSVEuTllTRTpNQU5VLklRX0xBU1RTQUxFUFJJQ0UuMTUvMDYvMjAxOAEAAADdaw0AAgAAAAQyMC45ACnmhVLyQdgIKf8KcfJB2AgoQ0lRLkxTRTpUU0NPLklRX0xBU1RTQUxFUFJJQ0UuMjkvMDYvMjAxOAEAAAAwUAYAAgAAAAUyLjU2NwA6v4VS8kHYCNsPDHHyQdgIMENJUS5MU0U6VFNDTy5JUV9UT1RBTF9DQS45OTkuMzEvMTIvMjAxOS4uRi5HQlAuQwEAAAAwUAYAAgAAAAUxMzc0OQEIAAAABQAAAAExAQAAAAoxOTY4NzM2NTU5AwAAAAI1NQIAAAAEMTAwOAQAAAABMQcAAAAKMTIvMzEvMjAxOQgAAAAJOC8xNi8yMDIwCQAAAAEwO4YXePJB2AiJNvx48kHYCCdDSVEuTllTRTpLTy5JUV9MQVNUU0FMRVBSSUNFLjEyLzAx</t>
        </is>
      </c>
      <c r="CC5" t="inlineStr">
        <is>
          <t>LzIwMTgBAAAAEmgAAAIAAAAFNDYuMTUAKCtCdfJB2AjnoFt28kHYCCZDSVEuTkFTREFRR1M6Q0FLRS5JUV9WT0xVTUUuMDIvMDMvMjAxOAEAAAAI4AQAAgAAAAgxLjAzNzAwNgAoK0J18kHYCPc2V3byQdgILkNJUS5OWVNFOlJBQ0UuSVFfQ0FQRVguOTk2LjMwLzA0LzIwMjAuLkYuRVVSLkMBAAAAPYKwEAIAAAAHLTE4NC45MQEIAAAABQAAAAExAQAAAAoxODc2MDQzMzEzAwAAAAI1MAIAAAAEMjAyMQQAAAABMQcAAAAJNC8zMC8yMDIwCAAAAAk4LzE2LzIwMjAJAAAAATDZCgdL8kHYCD0srFnyQdgIIkNJUS5OWVNFOk1BTlUuSVFfVk9MVU1FLjI5LzA2LzIwMTgBAAAA3WsNAAIAAAAIMC4wMTM4MTIAOr+FUvJB2AjVNgxx8kHYCCxDSVEuTFNFOlNGT1IuSVFfRUJULjEwMDMuMzAvMDQvMjAyMC4uRi5HQlAuQwEAAADLU+QhAwAAAAAA2QoHS/JB2AgELKVZ8kHYCD9DSVEuTkFTREFRR1M6VFNMQS5JUV9FQklUREFfTUVESUFOX0VTVC42MDAwLjMxLzEyLzIwMTkuLkYuVVNELkMBAAAAEMaiAQIAAAAENDA1NwEOAAAABQAAAAIxMQEAAAABMAIAAAAIMTUzNTc2ODUDAAAABjEwMDE4OAQAAAABMgYAAAABMAcAAAADMTYwCAAAAAExCQAAAAExCgAAAAEwCwAAAAsxMTcyNTY2NjcwMgwAAAACMTINAAAACDEvMS8yMDIwEAAAAAk4LzE2LzIwMjDzSBh48kHYCNEI73jyQdgIL0NJUS5MU0U6U0ZPUi5JUV9JTkNfVEFY</t>
        </is>
      </c>
      <c r="CD5" t="inlineStr">
        <is>
          <t>Ljk5OC4zMC8wNC8yMDIwLi5GLkdCUC5DAQAAAMtT5CEDAAAAAADJMQdL8kHYCHUmp1nyQdgIJ0NJUS4kQUVEVVpTLklRX0xBU1RTQUxFUFJJQ0UuMzAvMDQvMjAyMAEAAAAl61oAAgAAAAswLjAwMDM2MjU4NgCqJCVV8kHYCJ2MglnyQdgIKkNJUS5OWVNFOktPLklRX1NHQS45OTcuMzAvMDQvMjAyMC4uRi5VU0QuQwEAAAASaAAAAgAAAAUxNTQwMQEIAAAABQAAAAExAQAAAAoxOTQ2NDMwNzgyAwAAAAMxNjACAAAAAjIzBAAAAAExBwAAAAk0LzMwLzIwMjAIAAAACTgvMTYvMjAyMAkAAAABMANJykzyQdgIQOmgWfJB2Ag+Q0lRLk5BU0RBUUdTOlRTTEEuSVFfQ0FQRVhfTUVESUFOX0VTVC4xMDAxLjMxLzEyLzIwMTkuLkYuVVNELkMBAAAAEMaiAQIAAAAFLTE1MDABDgAAAAUAAAABMwEAAAABMAIAAAAKMTAwMDg3Mjk1OAMAAAAGMTA0MDkxBAAAAAEyBgAAAAEwBwAAAAMxNjAIAAAAATEJAAAAATEKAAAAATALAAAACzExNzI3MzYwOTkwDAAAAAExDQAAAAgxLzEvMjAyMBAAAAAJOC8xNi8yMDIwOzyWd/JB2Aj5M+Z48kHYCD9DSVEuTkFTREFRR1M6Q0FLRS5JUV9UT1RBTF9ERUJUX0NVUlJFTlQuOTk3LjMxLzEyLzIwMTkuLkYuVVNELkMBAAAACOAEAAMAAAAAABytF3jyQdgIcQT5ePJB2AgvQ0lRLk5ZU0U6TUFOVS5JUV9MQVNUU0FMRVBSSUNFLjMwLzA2LzIwMTcuR0JQLkMBAAAA3WsNAAIAAAAKMTIuNDAw</t>
        </is>
      </c>
      <c r="CE5" t="inlineStr">
        <is>
          <t>MjEyNQADScpM8kHYCJR/YHbyQdgIOUNJUS5OQVNEQVFHUzpDQUtFLklRX1BSRUZfRVFVSVRZLjIwMDAuMzAvMDQvMjAyMC4uRi5VU0QuQwEAAAAI4AQAAwAAAAAA/2/KTPJB2Aja+ZpZ8kHYCDxDSVEuTkFTREFRR1M6Q0FLRS5JUV9FU1RfRVBTX0dST1dUSF81WVJfSElHSC42MDAwLjMwLzA0LzIwMjABAAAACOAEAAIAAAACMTUBDgAAAAUAAAABNwEAAAAHMjU5OTY5NQIAAAAGMjczODg4AwAAAAYxMDAxNjkEAAAAATIGAAAAATAHAAAAATAIAAAAATAJAAAAATEKAAAAATALAAAACzExODg1NDY5MjU5DAAAAAE4DQAAAAg1LzEvMjAyMBAAAAAJNC8zMC8yMDIwsa8kVfJB2AiiW39Z8kHYCC1DSVEuTkFTREFRR1M6Q0FLRS5JUV9MQVNUU0FMRVBSSUNFLjI0LzA0LzIwMjABAAAACOAEAAIAAAAGMTguNTk1AAHofVPyQdgIljdhWfJB2Ag/Q0lRLk5BU0RBUUdTOlRTTEEuSVFfRUJJVERBX01FRElBTl9FU1QuNjAwMS4zMS8xMi8yMDE5Li5GLlVTRC5DAQAAABDGogEDAAAAAADzSBh48kHYCJQv73jyQdgIJ0NJUS4kQUVESVNLLklRX0xBU1RTQUxFUFJJQ0UuMzAvMDQvMjAxOQEAAAAl61oAAgAAAAswLjAzMDI0MDQwOACqJCVV8kHYCESKg1nyQdgIJ0NJUS5OWVNFOktPLklRX0xBU1RTQUxFUFJJQ0UuMzEvMDgvMjAxOAEAAAASaAAAAgAAAAU0NC41NwDoNX5T8kHYCFm6KnHyQdgIIUNJUS5MU0U6VFNDTy5JUV9W</t>
        </is>
      </c>
      <c r="CF5" t="inlineStr">
        <is>
          <t>T0xVTUUuMDYvMDkvMjAxOQEAAAAwUAYAAgAAAAgxOS40NDE1MwCV/SRV8kHYCFiNvnLyQdgIIENJUS4uSVFfTEFTVFNBTEVQUklDRS4yMC8xMi8yMDE5BQAAAAAAAAAIAAAAFChJbnZhbGlkIElkZW50aWZpZXIp5/k2UvJB2AgLSSFz8kHYCCFDSVEuTFNFOlNGT1IuSVFfVk9MVU1FLjIzLzAyLzIwMTgBAAAAy1PkIQMAAAAAACgrQnXyQdgIbR9YdvJB2AgpQ0lRLk5ZU0U6S08uSVFfRklTQ0FMX1EuNTAwLjMxLzEyLzIwMTkuLkYBAAAAEmgAAAMAAAACUTMA3wbedPJB2Ah9oEZ28kHYCC5DSVEuTllTRTpNQU5VLklRX1BSSUNFX1ZPTF9ISVNUXzVZUi4zMS8xMi8yMDE5AQAAAN1rDQACAAAABzI0LjA2NzgA69/ddPJB2Ag/PEd28kHYCChDSVEuTFNFOlNGT1IuSVFfTEFTVFNBTEVQUklDRS4zMS8wMy8yMDE1AQAAAMtT5CEDAAAAAABBUkJ18kHYCAMQUHbyQdgIJ0NJUS4kQUVEQ09QLklRX0xBU1RTQUxFUFJJQ0UuMzAvMDQvMjAyMAEAAAAl61oAAgAAAAswLjAwMDkzNTM5MQCqJCVV8kHYCDHYg1nyQdgII0NJUS5MU0U6VFNDTy5JUV9CRVRBXzJZUi4zMS8xMi8yMDE5AQAAADBQBgACAAAAETAuODAzMzcyODg3Mjc2MzE1AN8G3nTyQdgIVmNHdvJB2AgrQ0lRLkxTRTpUU0NPLklRX05JLjEwMDAuMzEvMTIvMjAxOS4uRi5HQlAuQwEAAAAwUAYAAgAAAAQxMzIyAQgAAAAFAAAAATEBAAAACjE5Njg3MzY1NjMD</t>
        </is>
      </c>
      <c r="CG5" t="inlineStr">
        <is>
          <t>AAAAAjU1AgAAAAIxNQQAAAABMQcAAAAKMTIvMzEvMjAxOQgAAAAJOC8xNi8yMDIwCQAAAAEw3O2Vd/JB2Ag/yuh48kHYCC1DSVEuTkFTREFRR1M6Q0FLRS5JUV9MQVNUU0FMRVBSSUNFLjE2LzAzLzIwMTgBAAAACOAEAAIAAAAFNDcuODUAKCtCdfJB2AiK/lV28kHYCDdDSVEuTllTRTpNQU5VLklRX05JX01FRElBTl9FU1QuMTAwMi4zMS8xMi8yMDE5Li5GLkdCUC5DAQAAAN1rDQACAAAAATQBDgAAAAUAAAABMwEAAAABMAIAAAAKMTAwMzA5MjQzMAMAAAAGMTAwMjUxBAAAAAEzBgAAAAEwBwAAAAI1NQgAAAABMQkAAAABMQoAAAABMAsAAAALMTE2OTI1Mzg4OTUMAAAAATENAAAACDEvMS8yMDIwEAAAAAk4LzE2LzIwMjDaFJZ38kHYCCQ/6XjyQdgIIUNJUS5MU0U6VFNDTy5JUV9WT0xVTUUuMzEvMDgvMjAxOAEAAAAwUAYAAgAAAAg0My4xMzE3NwBDmIVS8kHYCETYEXHyQdgIO0NJUS5MU0U6U0ZPUi5JUV9SRVZFTlVFX01FRElBTl9FU1QuMTAwMS4zMS8xMi8yMDE5Li5GLkdCUC5DAQAAAMtT5CECAAAAEDIyMi4zNjY4ODE4ODk3MTMBDgAAAAUAAAABMwEAAAABMAIAAAAKMTAwNDMxNjA1MAMAAAAGMTAwMTgxBAAAAAEzBgAAAAEwBwAAAAI1NQgAAAABMQkAAAABMQoAAAABMAsAAAALMTE2OTgxODY0NTMMAAAAATENAAAACDEvMS8yMDIwEAAAAAk4LzE2LzIwMjDzSBh48kHYCJTV8njyQdgIIUNJUS5MU0U6</t>
        </is>
      </c>
      <c r="CH5" t="inlineStr">
        <is>
          <t>VFNDTy5JUV9WT0xVTUUuMTQvMTIvMjAxOAEAAAAwUAYAAgAAAAgyOC40NDcyMQDH4n9T8kHYCG6wIHHyQdgIJENJUS5eU1BYLklRX0xBU1RTQUxFUFJJQ0UuMzEvMDcvMjAxNQEAAACbuCgAAgAAABAyMTAzLjgzNTM2NTEzNzA2AKCeN1HyQdgIo8gIc/JB2AgoQ0lRLkxTRTpUU0NPLklRX0xBU1RTQUxFUFJJQ0UuMTQvMDkvMjAxOAEAAAAwUAYAAgAAAAUyLjM0MwBDmIVS8kHYCOw2E3HyQdgIKUNJUS5OQVNEQVFHUzpUU0xBLklRX1NQX0xDX0xULi4zMC8wNC8yMDIwAQAAABDGogEDAAAAAkIrAPw6JFXyQdgIOrGDWfJB2AgxQ0lRQVZHLiVUQ01TWTAxLklRX0xBU1RTQUxFUFJJQ0UuNDAxNzguMzEvMTIvMjAxOQEAAAAOHygCAgAAABEwLjc0Mzk3ODQwODYzNjU0NQDYLd508kHYCAYJS3byQdgIMUNJUUFWRy4lVENNU00wMy5JUV9MQVNUU0FMRVBSSUNFLjQwMjk4LjMwLzA0LzIwMjABAAAACB8oAgIAAAARMC42MDAyMzE5MDcyMzcxMDUAqiQlVfJB2Agm89Fa8kHYCClDSVEuTllTRTpNQU5VLklRX0xBU1RTQUxFUFJJQ0UuMDcvMDkvMjAxOAEAAADdaw0AAgAAAAQyNS40AEOYhVLyQdgIHXQScfJB2Ag3Q0lRLk5BU0RBUUdTOkNBS0UuSVFfVE9UQUxfTElBQi45OTkuMzEvMTIvMjAxOS4uRi5VU0QuQwEAAAAI4AQAAgAAAAY3MTkuNTMBCAAAAAUAAAABMQEAAAAKMTk0ODE3NjY4MAMAAAADMTYwAgAAAAQx</t>
        </is>
      </c>
      <c r="CI5" t="inlineStr">
        <is>
          <t>Mjc2BAAAAAExBwAAAAoxMi8zMS8yMDE5CAAAAAk4LzE2LzIwMjAJAAAAATCE1Bd48kHYCBC79XjyQdgINkNJUS5OQVNEQVFHUzpDQUtFLklRX1RPVEFMX0NBLjEwMDAuMzEvMTIvMjAxOS4uRi5VU0QuQwEAAAAI4AQAAgAAAAYxOTUuMjMBCAAAAAUAAAABMQEAAAAKMTk0ODE3NjY3NQMAAAADMTYwAgAAAAQxMDA4BAAAAAExBwAAAAoxMi8zMS8yMDE5CAAAAAk4LzE2LzIwMjAJAAAAATA7hhd48kHYCGtd/HjyQdgIKENJUS5MU0U6U0ZPUi5JUV9MQVNUU0FMRVBSSUNFLjAyLzA4LzIwMTkBAAAAy1PkIQIAAAAFMS41MDUA0YN+U/JB2AivDSlx8kHYCC9DSVEuTllTRTpLTy5JUV9JTkNfVEFYLjEwMDAuMzAvMDQvMjAyMC4uRi5VU0QuQwEAAAASaAAAAgAAAAQxODAxAQgAAAAFAAAAATEBAAAACjIwMTY3OTEyNDUDAAAAAzE2MAIAAAACNzUEAAAAATEHAAAACTQvMzAvMjAyMAgAAAAJOC8xNi8yMDIwCQAAAAEwA0nKTPJB2AiK2KZZ8kHYCDpDSVEuTFNFOlRTQ08uSVFfVE9UQUxfREVCVF9DVVJSRU5ULjk5OC4zMC8wNC8yMDIwLi5GLkdCUC5DAQAAADBQBgACAAAABDE0NzkBCAAAAAUAAAABMQEAAAAKMTk2ODczNjU1OQMAAAACNTUCAAAABTI1MjIzBAAAAAExBwAAAAk0LzMwLzIwMjAIAAAACTgvMTYvMjAyMAkAAAABMMkxB0vyQdgIEJCWWfJB2AgtQ0lRLkxTRTpUU0NPLklRX0VCSVQuMjAwMC4zMC8wNC8y</t>
        </is>
      </c>
      <c r="CJ5" t="inlineStr">
        <is>
          <t>MDIwLi5GLkdCUC5DAQAAADBQBgACAAAABDI5MDMBCAAAAAUAAAABMQEAAAAKMjAyNjUwNzM4OAMAAAACNTUCAAAAAzQwMAQAAAABMQcAAAAJNC8zMC8yMDIwCAAAAAk4LzE2LzIwMjAJAAAAATDJMQdL8kHYCFZDpFnyQdgINkNJUS5OQVNEQVFHUzpUU0xBLklRX1RPVEFMX0NMLjEwMDAuMzEvMTIvMjAxOS4uRi5VU0QuQwEAAAAQxqIBAgAAAAg5OTkyLjEzNgEIAAAABQAAAAExAQAAAAoxOTQ1ODczNTQ2AwAAAAMxNjACAAAABDEwMDkEAAAAATEHAAAACjEyLzMxLzIwMTkIAAAACTgvMTYvMjAyMAkAAAABMBytF3jyQdgIpLb4ePJB2Ag2Q0lRLk5ZU0U6UkFDRS5JUV9UT1RBTF9SRUNFSVYuMjAwMC4zMS8xMi8yMDE5Li5GLkVVUi5DAQAAAD2CsBACAAAABzMyMC45MDkBCAAAAAUAAAABMQEAAAAKMTk5MDQyMzY4NwMAAAACNTACAAAABDEwMDEEAAAAATEHAAAACjEyLzMxLzIwMTkIAAAACTgvMTYvMjAyMAkAAAABMNoUlnfyQdgIZa7kePJB2AgyQ0lRLk5BU0RBUUdTOlRTTEEuSVFfRUJJVC4xMDAwLjMxLzEyLzIwMTkuLkYuVVNELkMBAAAAEMaiAQIAAAAHLTI1Mi44NAEIAAAABQAAAAExAQAAAAoxOTQ1ODczNTQ2AwAAAAMxNjACAAAAAzQwMAQAAAABMQcAAAAKMTIvMzEvMjAxOQgAAAAJOC8xNi8yMDIwCQAAAAEwHiIYePJB2AhMSux48kHYCClDSVEuTllTRTpSQUNFLklRX0xBU1RTQUxFUFJJQ0UuMzEv</t>
        </is>
      </c>
      <c r="CK5" t="inlineStr">
        <is>
          <t>MDUvMjAxOQEAAAA9grAQAgAAAAYxNDMuMDIAwap+U/JB2Ai4tCxx8kHYCDZDSVEuTllTRTpLTy5JUV9DQVNIX1NUX0lOVkVTVC4xMDAwLjMwLzA0LzIwMjAuLkYuVVNELkMBAAAAEmgAAAIAAAAFMTExODUBCAAAAAUAAAABMQEAAAAKMjAxNjc5MTI0NQMAAAADMTYwAgAAAAQxMDAyBAAAAAExBwAAAAk0LzMwLzIwMjAIAAAACTgvMTYvMjAyMAkAAAABMANJykzyQdgIq8eQWfJB2AgzQ0lRLk5ZU0U6S08uSVFfU0hBUkVTT1VUU1RBTkRJTkdfT1VULjMxLzEyLzIwMTguVVNEAQAAABJoAAACAAAACzQzMDEuNTYzMzE4AANJykzyQdgIXWlhdvJB2Ag0Q0lRLkxTRTpUU0NPLklRX1NIQVJFU09VVFNUQU5ESU5HX09VVC4zMC8wNC8yMDIwLkdCUAEAAAAwUAYAAgAAAAs5ODM4Ljk3NjY4NQCzQ8Na8kHYCF4w0VryQdgIJUNJUS5eQ09NUC5JUV9MQVNUU0FMRVBSSUNFLjMxLzEyLzIwMTUBAAAAibgoAAIAAAAHNTAwNy40MQCgnjdR8kHYCDlOCnPyQdgIPUNJUS5OWVNFOktPLklRX1RPVEFMX0RFQlRfTk9OX0NVUlJFTlQuOTk2LjMwLzA0LzIwMjAuLkYuVVNELkMBAAAAEmgAAAIAAAAFMjg1NDMBCAAAAAUAAAABMQEAAAAKMTg3NTc5NzgwOQMAAAADMTYwAgAAAAUyNTIyNAQAAAABMQcAAAAJNC8zMC8yMDIwCAAAAAk4LzE2LzIwMjAJAAAAATADScpM8kHYCJ/ZmFnyQdgIPkNJUS5MU0U6U0ZPUi5JUV9UT1RBTF9E</t>
        </is>
      </c>
      <c r="CL5" t="inlineStr">
        <is>
          <t>RUJUX05PTl9DVVJSRU5ULjk5Ni4zMC8wNC8yMDIwLi5GLkdCUC5DAQAAAMtT5CEDAAAAAADZCgdL8kHYCJ/ZmFnyQdgIOUNJUS5OQVNEQVFHUzpDQUtFLklRX1BSRVBBSURfRVhQLjIwMDAuMzEvMTIvMjAxOS4uRi5VU0QuQwEAAAAI4AQAAgAAAAYzOC44OTUBCAAAAAUAAAABMQEAAAAKMTk5MTMyNzA0MAMAAAADMTYwAgAAAAQxMjEyBAAAAAExBwAAAAoxMi8zMS8yMDE5CAAAAAk4LzE2LzIwMjAJAAAAATDaFJZ38kHYCD8j5XjyQdgIJENJUS5eU1BYLklRX0xBU1RTQUxFUFJJQ0UuMDcvMDYvMjAxOQEAAACbuCgAAgAAABAyODczLjM0MjAwMTY0NjI1AHyrhVHyQdgIB60Sc/JB2AgsQ0lRLk5ZU0U6S08uSVFfREFfQ0YuOTk2LjMwLzA0LzIwMjAuLkYuVVNELkMBAAAAEmgAAAIAAAAEMTk3MAEIAAAABQAAAAExAQAAAAoxODc1Nzk3ODA5AwAAAAMxNjACAAAABDIxNjAEAAAAATEHAAAACTQvMzAvMjAyMAgAAAAJOC8xNi8yMDIwCQAAAAEwA0nKTPJB2AigWKpZ8kHYCD9DSVEuTllTRTpNQU5VLklRX1RPVEFMX0RFQlRfTk9OX0NVUlJFTlQuOTk5LjMxLzEyLzIwMTkuLkYuR0JQLkMBAAAA3WsNAAIAAAAHNDg2LjY5NAEIAAAABQAAAAExAQAAAAoxOTg1ODQ1MDI5AwAAAAI1NQIAAAAFMjUyMjQEAAAAATEHAAAACjEyLzMxLzIwMTkIAAAACTgvMTYvMjAyMAkAAAABMBytF3jyQdgIUn/3ePJB2Ag5Q0lRLk5Z</t>
        </is>
      </c>
      <c r="CM5" t="inlineStr">
        <is>
          <t>U0U6S08uSVFfRUJJVERBX01FRElBTl9FU1QuMTAwMS4zMC8wNC8yMDIwLi5GLlVTRC5DAQAAABJoAAACAAAACTEwODQ1LjAyMQEOAAAABQAAAAEzAQAAAAEwAgAAAAoxMDAxNDE2NDIwAwAAAAYxMDAxODgEAAAAATIGAAAAATAHAAAAAzE2MAgAAAABMQkAAAABMQoAAAABMAsAAAALMTE4ODQzMTcxMzIMAAAAATENAAAACDUvMS8yMDIwEAAAAAk4LzE2LzIwMjD/b8pM8kHYCOxHolnyQdgIIUNJUS5MU0U6VFNDTy5JUV9WT0xVTUUuMTAvMDUvMjAxOQEAAAAwUAYAAgAAAAgxMy41MjQ5MQCV/SRV8kHYCIcYvnLyQdgIMkNJUS5MU0U6VFNDTy5JUV9MVF9JTlZFU1QuMTAwMC4zMS8xMi8yMDE5Li5GLkdCUC5DAQAAADBQBgACAAAAAzYyMQEIAAAABQAAAAExAQAAAAoxOTY4NzM2NTYzAwAAAAI1NQIAAAAEMTA1NAQAAAABMQcAAAAKMTIvMzEvMjAxOQgAAAAJOC8xNi8yMDIwCQAAAAEwO4YXePJB2AifYfp48kHYCCRDSVEuXkFTWC5JUV9MQVNUU0FMRVBSSUNFLjI4LzA5LzIwMTgBAAAAH1PrAQIAAAALNDEyNy45MTA2MDIAisU3UfJB2AiegBtz8kHYCCRDSVEuXkFTWC5JUV9MQVNUU0FMRVBSSUNFLjA0LzAxLzIwMTkBAAAAH1PrAQIAAAAKMzczMy41NDgyNwCKxTdR8kHYCK/kGnPyQdgINUNJUS5MU0U6U0ZPUi5JUV9JTlRFUkVTVF9FWFAuMjAwMC4zMC8wNC8yMDIwLi5GLkdCUC5DAQAAAMtT5CECAAAABS01</t>
        </is>
      </c>
      <c r="CN5" t="inlineStr">
        <is>
          <t>LjM4AQgAAAAFAAAAATEBAAAACjIwMjI1OTk4ODcDAAAAAjU1AgAAAAI4MgQAAAABMQcAAAAJNC8zMC8yMDIwCAAAAAk4LzE2LzIwMjAJAAAAATDJMQdL8kHYCAyhrFnyQdgIJ0NJUS4kQUVESVNLLklRX0xBU1RTQUxFUFJJQ0UuMzEvMTIvMjAxOAEAAAAl61oAAgAAAAswLjAzMTU2ODU0MwD+A0J18kHYCO4aTHbyQdgIIUNJUS5MU0U6U0ZPUi5JUV9WT0xVTUUuMTEvMDEvMjAxOQEAAADLU+QhAgAAAAgwLjIwMDQwOACkvH9T8kHYCPNrvHLyQdgIN0NJUS5OWVNFOk1BTlUuSVFfQ0FTSF9TVF9JTlZFU1QuOTk5LjMwLzA0LzIwMjAuLkYuR0JQLkMBAAAA3WsNAAIAAAAHMjQyLjAyMgEIAAAABQAAAAExAQAAAAoxOTg1ODQ1MDI5AwAAAAI1NQIAAAAEMTAwMgQAAAABMQcAAAAJNC8zMC8yMDIwCAAAAAk4LzE2LzIwMjAJAAAAATC8WAdL8kHYCB/DklnyQdgIJkNJUS5OQVNEQVFHUzpDQUtFLklRX1ZPTFVNRS4yOS8wNi8yMDE4AQAAAAjgBAACAAAACDAuNzM4OTc2ADq/hVLyQdgI1TYMcfJB2AgiQ0lRLk5ZU0U6S08uSVFfQkVUQV8yWVIuMzAvMDQvMjAyMAEAAAASaAAAAgAAABEwLjkxODA1NzkxMjM4MDQ3OACxryRV8kHYCH0VilnyQdgILkNJUS5OWVNFOk1BTlUuSVFfREFfQ0YuOTk4LjMxLzEyLzIwMTkuLkYuR0JQLkMBAAAA3WsNAAIAAAAHMTM0LjY2MgEIAAAABQAAAAExAQAAAAoxOTg1ODQ1MDQ1AwAA</t>
        </is>
      </c>
      <c r="CO5" t="inlineStr">
        <is>
          <t>AAI1NQIAAAAEMjE2MAQAAAABMQcAAAAKMTIvMzEvMjAxOQgAAAAJOC8xNi8yMDIwCQAAAAEw2hSWd/JB2AhwHud48kHYCCdDSVEuJEFFREdCUC5JUV9MQVNUU0FMRVBSSUNFLjI1LzAyLzIwMTcBAAAAJetaAAIAAAALNC41ODg5NTEyMjkAFSLKTPJB2AgD01528kHYCChDSVEuTFNFOlRTQ08uSVFfTEFTVFNBTEVQUklDRS4yOC8xMi8yMDE4AQAAADBQBgACAAAABTEuOTIxAMfif1PyQdgIGzYicfJB2AghQ0lRLkxTRTpTRk9SLklRX1ZPTFVNRS4yMi8xMS8yMDE5AQAAAMtT5CECAAAACDAuMDg3NTQ1AJX9JFXyQdgIt3y9cvJB2AgrQ0lRLkxTRTpUU0NPLklRX0VCVC45OTcuMzAvMDQvMjAyMC4uRi5HQlAuQwEAAAAwUAYAAgAAAAMxNDUBCAAAAAUAAAABMQEAAAAKMTg4ODUyNTA3NAMAAAACNTUCAAAAAzEzOQQAAAABMQcAAAAJNC8zMC8yMDIwCAAAAAk4LzE2LzIwMjAJAAAAATDJMQdL8kHYCLZjplnyQdgIHUNJUS4kQUVEWldMLklRX0xBU1RTQUxFUFJJQ0UuAQAAACXrWgACAAAACzAuMDExMzg5NzY3AGUcw1ryQdgI/VDwcPJB2AgmQ0lRLk5BU0RBUUdTOkNBS0UuSVFfVk9MVU1FLjE3LzA4LzIwMTgBAAAACOAEAAIAAAAIMC42NzgzODMAOr+FUvJB2AjwyBBx8kHYCCdDSVEuTllTRTpLTy5JUV9MQVNUU0FMRVBSSUNFLjMxLzAzLzIwMjABAAAAEmgAAAIAAAAFNDQuMjUAAeh9U/JB2Ait6WBZ8kHYCB1D</t>
        </is>
      </c>
      <c r="CP5" t="inlineStr">
        <is>
          <t>SVEuTllTRTpLTy5JUV9DT1VOVFJZX09GX0lOQwEAAAASaAAAAwAAAA1Vbml0ZWQgU3RhdGVzAPw6JFXyQdgIOrGDWfJB2AgoQ0lRLkxTRTpUU0NPLklRX0xBU1RTQUxFUFJJQ0UuMDYvMDcvMjAxOAEAAAAwUAYAAgAAAAUyLjYwMQA6v4VS8kHYCK3SDHHyQdgIL0NJUS5OWVNFOktPLklRX1RBUkdFVF9QUklDRV9OVU0uNjAwMC4zMS8xMi8yMDE5AQAAABJoAAABAAAAAjIyAP4DQnXyQdgIBddOdvJB2AgxQ0lRLk5ZU0U6UkFDRS5JUV9DT1NUX1JFVi45OTYuMzAvMDQvMjAyMC4uRi5FVVIuQwEAAAA9grAQAgAAAAgxNDk4LjgwNgEIAAAABQAAAAExAQAAAAoxODc2MDQzMzEzAwAAAAI1MAIAAAABMQQAAAABMQcAAAAJNC8zMC8yMDIwCAAAAAk4LzE2LzIwMjAJAAAAATDZCgdL8kHYCKZjn1nyQdgIJkNJUS5OQVNEQVFHUzpDQUtFLklRX1ZPTFVNRS4xMy8wOS8yMDE5AQAAAAjgBAACAAAACDAuNjg0MTA0AJX9JFXyQdgIxdXAcvJB2AgoQ0lRLkxTRTpTRk9SLklRX0xBU1RTQUxFUFJJQ0UuMzAvMTEvMjAxNQEAAADLU+QhAwAAAAAAuZR/U/JB2Ajm0SJx8kHYCCdDSVEuTllTRTpLTy5JUV9MQVNUU0FMRVBSSUNFLjA0LzEwLzIwMTkBAAAAEmgAAAIAAAAFNTQuNTQABV1+U/JB2Ajsyitx8kHYCEBDSVEuTllTRTpNQU5VLklRX01JTk9SSVRZX0lOVEVSRVNUX1RPVEFMLjk5OS4zMC8wNC8yMDIwLi5GLkdCUC5D</t>
        </is>
      </c>
      <c r="CQ5" t="inlineStr">
        <is>
          <t>AQAAAN1rDQADAAAAAAC8WAdL8kHYCEp0mVnyQdgIJ0NJUS5OWVNFOktPLklRX0xBU1RTQUxFUFJJQ0UuMTUvMDIvMjAxOQEAAAASaAAAAgAAAAU0NS4yNACkvH9T8kHYCMPiI3HyQdgIO0NJUS5MU0U6U0ZPUi5JUV9SRVZFTlVFX01FRElBTl9FU1QuMTAwMi4zMS8xMi8yMDE5Li5GLkdCUC5DAQAAAMtT5CECAAAAEDMzNi4yMjgxODAwNzcwNzMBDgAAAAUAAAABMwEAAAABMAIAAAAKMTAwNDMxNjA1MQMAAAAGMTAwMTgxBAAAAAEzBgAAAAEwBwAAAAI1NQgAAAABMQkAAAABMQoAAAABMAsAAAALMTE2OTgxODY0NDEMAAAAATENAAAACDEvMS8yMDIwEAAAAAk4LzE2LzIwMjDzSBh48kHYCIgj83jyQdgIO0NJUS5OQVNEQVFHUzpDQUtFLklRX0RBX01FRElBTl9FU1QuNjAwMS4zMS8xMi8yMDE5Li5GLlVTRC5DAQAAAAjgBAADAAAAAADaFJZ38kHYCGsu6HjyQdgIOENJUS5OQVNEQVFHUzpDQUtFLklRX0VBUk5JTkdfQ08uMjAwMC4zMC8wNC8yMDIwLi5GLlVTRC5DAQAAAAjgBAACAAAABzEyNy4yOTMBCAAAAAUAAAABMQEAAAAKMjAyMTU4MjcwNAMAAAADMTYwAgAAAAE3BAAAAAExBwAAAAk0LzMwLzIwMjAIAAAACTgvMTYvMjAyMAkAAAABMP9vykzyQdgI8RWtWfJB2AgwQ0lRLk5BU0RBUUdTOkNBS0UuSVFfRklTQ0FMX1kuMTAwMC4zMS8xMi8yMDE5Li5GAQAAAAjgBAABAAAABDIwMTgA3wbedPJB2AhW7kZ2</t>
        </is>
      </c>
      <c r="CR5" t="inlineStr">
        <is>
          <t>8kHYCDVDSVEuTllTRTpLTy5JUV9DQVNIX1NUX0lOVkVTVC45OTcuMzAvMDQvMjAyMC4uRi5VU0QuQwEAAAASaAAAAgAAAAUyMjIwMQEIAAAABQAAAAExAQAAAAoxOTQ2NDMwNzgyAwAAAAMxNjACAAAABDEwMDIEAAAAATEHAAAACTQvMzAvMjAyMAgAAAAJOC8xNi8yMDIwCQAAAAEwA0nKTPJB2Ag8EZNZ8kHYCCZDSVEuTkFTREFRR1M6VFNMQS5JUV9WT0xVTUUuMDEvMTEvMjAxOQEAAAAQxqIBAgAAAAg2LjM4MzkyOQCj1iRV8kHYCEs0wnLyQdgIK0NJUS5MU0U6VFNDTy5JUV9OSS4yMDAwLjMxLzEyLzIwMTkuLkYuR0JQLkMBAAAAMFAGAAIAAAAEMTMwOAEIAAAABQAAAAExAQAAAAoxOTg2NzkzMjQwAwAAAAI1NQIAAAACMTUEAAAAATEHAAAACjEyLzMxLzIwMTkIAAAACTgvMTYvMjAyMAkAAAABMNztlXfyQdgIOfHoePJB2AgoQ0lRLiVUQ01TWTEwLklRX0xBU1RTQUxFUFJJQ0UuMzEvMTIvMjAxOQEAAAAdHygCAgAAAAQxLjkyAEFSQnXyQdgI2H1LdvJB2AghQ0lRLkxTRTpTRk9SLklRX1ZPTFVNRS4xNi8xMS8yMDE4AQAAAMtT5CECAAAACDAuMTQ1ODMxAMfif1PyQdgItcodcfJB2Ag6Q0lRLk5BU0RBUUdTOlRTTEEuSVFfVE9UQUxfQVNTRVRTLjEwMDAuMzAvMDQvMjAyMC4uRi5VU0QuQwEAAAAQxqIBAgAAAAUzNDMwOQEIAAAABQAAAAExAQAAAAoyMDEzOTA3NDYwAwAAAAMxNjACAAAABDEwMDcEAAAA</t>
        </is>
      </c>
      <c r="CS5" t="inlineStr">
        <is>
          <t>ATEHAAAACTQvMzAvMjAyMAgAAAAJOC8xNi8yMDIwCQAAAAEwvFgHS/JB2AjSb5RZ8kHYCC1DSVEuTkFTREFRR1M6Q0FLRS5JUV9MQVNUU0FMRVBSSUNFLjMxLzA1LzIwMTYBAAAACOAEAAIAAAAFNDkuODcAwap+U/JB2AiBMCRx8kHYCCFDSVEuTFNFOlRTQ08uSVFfVk9MVU1FLjExLzAxLzIwMTkBAAAAMFAGAAIAAAAIMjcuNDc1NDkApLx/U/JB2AiSyr1y8kHYCClDSVEuTllTRTpNQU5VLklRX0xBU1RTQUxFUFJJQ0UuMjIvMDIvMjAxOQEAAADdaw0AAgAAAAQyMS4yAKS8f1PyQdgI1QkkcfJB2AgnQ0lRLiRBRURRQVIuSVFfTEFTVFNBTEVQUklDRS4zMC8wNC8yMDE5AQAAACXrWgACAAAACzEuMDA5MDEwNDk0AKokJVXyQdgIftqCWfJB2AgmQ0lRLk5BU0RBUUdTOlRTTEEuSVFfVk9MVU1FLjEyLzA0LzIwMTkBAAAAEMaiAQIAAAAINi43NDU5NzQAuZR/U/JB2AiMmMFy8kHYCCxDSVEuTFNFOlNGT1IuSVFfU0dBLjEwMDAuMzEvMTIvMjAxOS4uRi5HQlAuQwEAAADLU+QhAgAAAAk0My4xMTk0MzYBCAAAAAUAAAABMQEAAAAKMTk2MTExNjI3MQMAAAACNTUCAAAAAjIzBAAAAAExBwAAAAoxMi8zMS8yMDE5CAAAAAk4LzE2LzIwMjAJAAAAATAeIhh48kHYCGXL73jyQdgIOkNJUS5OWVNFOk1BTlUuSVFfQ0FQRVhfTUVESUFOX0VTVC4xMDAzLjMwLzA0LzIwMjAuLkYuR0JQLkMBAAAA3WsNAAIAAAAELTE1MAEO</t>
        </is>
      </c>
      <c r="CT5" t="inlineStr">
        <is>
          <t>AAAABQAAAAEzAQAAAAEwAgAAAAoxMDAzNzI4MjAxAwAAAAYxMDQwOTEEAAAAATMGAAAAATAHAAAAAjU1CAAAAAExCQAAAAExCgAAAAEwCwAAAAsxMTgxNzYwNjg0OAwAAAABMQ0AAAAINS8xLzIwMjAQAAAACTgvMTYvMjAyMOqWykzyQdgIkqaqWfJB2AglQ0lRLl5DT01QLklRX0xBU1RTQUxFUFJJQ0UuMTEvMDUvMjAxOAEAAACJuCgAAgAAAAc3NDAyLjg4AIrFN1HyQdgIaE4Yc/JB2AghQ0lRLkxTRTpTRk9SLklRX1ZPTFVNRS4yMC8wMy8yMDIwAQAAAMtT5CECAAAACDEuMDEzNTMyAJX9JFXyQdgI/yN3WfJB2AgpQ0lRLk5ZU0U6S08uSVFfQ09TVF9CT1JST1dJTkcuLjMwLzA0LzIwMjABAAAAEmgAAAIAAAAGMS44NjI5AQgAAAAFAAAAATEBAAAACjIwMzAzNzY4OTcDAAAAAzE2MAIAAAAFMjE2ODEEAAAAATAHAAAACTQvMzAvMjAyMAgAAAAJMy8yNy8yMDIwCQAAAAEwsa8kVfJB2AiZvn5Z8kHYCClDSVEuTllTRTpSQUNFLklRX0xBU1RTQUxFUFJJQ0UuMjYvMTAvMjAxOAEAAAA9grAQAgAAAAYxMTYuMTcAQ5iFUvJB2AjtjxZx8kHYCCdDSVEuTllTRTpLTy5JUV9MQVNUU0FMRVBSSUNFLjE1LzExLzIwMTkBAAAAEmgAAAIAAAAFNTIuNjcA6DV+U/JB2AiUKS1x8kHYCCRDSVEuXlNQWC5JUV9MQVNUU0FMRVBSSUNFLjIxLzA2LzIwMTkBAAAAm7goAAIAAAAQMjk1MC40NTUwMTMyMTA2NAB8q4VR8kHYCAet</t>
        </is>
      </c>
      <c r="CU5" t="inlineStr">
        <is>
          <t>EnPyQdgIIkNJUS5OWVNFOk1BTlUuSVFfVk9MVU1FLjE1LzA2LzIwMTgBAAAA3WsNAAIAAAAHMC4wNDE0MgAp5oVS8kHYCCn/CnHyQdgIKkNJUS5OWVNFOktPLklRX0VCVC45OTguMzEvMTIvMjAxOS4uRi5VU0QuQwEAAAASaAAAAgAAAAQ4MTM2AQgAAAAFAAAAATEBAAAACjE5NDY0MzA3ODIDAAAAAzE2MAIAAAADMTM5BAAAAAExBwAAAAoxMi8zMS8yMDE5CAAAAAk4LzE2LzIwMjAJAAAAATDc7ZV38kHYCLvE6njyQdgINUNJUUFWRy4kQUVEVVNELklRX0xBU1RTQUxFUFJJQ0UuMzEvMTIvMjAxOC4zMS8xMi8yMDE5AQAAACXrWgACAAAACDMuNjczMDEyAOqWykzyQdgIG3SLWfJB2Ag6Q0lRLk5BU0RBUUdTOkNBS0UuSVFfSU5URVJFU1RfRVhQLjIwMDAuMzEvMTIvMjAxOS4uRi5VU0QuQwEAAAAI4AQAAgAAAAYtMS42OTkBCAAAAAUAAAABMQEAAAAKMTk5MTMyNzA0MAMAAAADMTYwAgAAAAI4MgQAAAABMQcAAAAKMTIvMzEvMjAxOQgAAAAJOC8xNi8yMDIwCQAAAAEw2hSWd/JB2AhJ/OR48kHYCCVDSVEuXkNPTVAuSVFfTEFTVFNBTEVQUklDRS4yNS8wNS8yMDE4AQAAAIm4KAACAAAABzc0MzMuODYAisU3UfJB2Ah1Jxhz8kHYCC1DSVEuTkFTREFRR1M6Q0FLRS5JUV9MQVNUU0FMRVBSSUNFLjIzLzAzLzIwMTgBAAAACOAEAAIAAAAFNDcuMjQAKCtCdfJB2Ah29FJ28kHYCChDSVEuTFNFOlNGT1IuSVFfTEFT</t>
        </is>
      </c>
      <c r="CV5" t="inlineStr">
        <is>
          <t>VFNBTEVQUklDRS4zMS8xMC8yMDE5AQAAAMtT5CECAAAABDEuNjYAAeh9U/JB2Ahm7C1x8kHYCDxDSVEuTllTRTpNQU5VLklRX1JFVkVOVUVfTUVESUFOX0VTVC4xMDAxLjMwLzA0LzIwMjAuLkYuR0JQLkMBAAAA3WsNAAIAAAADNTI2AQ4AAAAFAAAAATMBAAAAATACAAAACjEwMDMwOTI0MjMDAAAABjEwMDE4MQQAAAABMwYAAAABMAcAAAACNTUIAAAAATEJAAAAATEKAAAAATALAAAACzExODY4NjI2MDY5DAAAAAExDQAAAAg1LzEvMjAyMBAAAAAJOC8xNi8yMDIwpH8HS/JB2AgyaZ1Z8kHYCDNDSVEuTllTRTpSQUNFLklRX1RPVEFMX1JFVi4xMDAwLjMxLzEyLzIwMTkuLkYuRVVSLkMBAAAAPYKwEAIAAAAIMzQyMC4zMjEBCAAAAAUAAAABMQEAAAAKMTk0NzQ0NDE4MwMAAAACNTACAAAAAjI4BAAAAAExBwAAAAoxMi8zMS8yMDE5CAAAAAk4LzE2LzIwMjAJAAAAATAe+xd48kHYCDdi8njyQdgINkNJUS5OQVNEQVFHUzpDQUtFLklRX0xUX0lOVkVTVC45OTguMzAvMDQvMjAyMC4uRi5VU0QuQwEAAAAI4AQAAgAAAAY1OS41MjEBCAAAAAUAAAABMQEAAAAKMjAyMTU4MTQwOQMAAAADMTYwAgAAAAQxMDU0BAAAAAExBwAAAAk0LzMwLzIwMjAIAAAACTgvMTYvMjAyMAkAAAABMANJykzyQdgIg6eVWfJB2AgtQ0lRLk5BU0RBUUdTOkNBS0UuSVFfTEFTVFNBTEVQUklDRS4xMy8xMi8yMDE5AQAAAAjgBAACAAAABTM5</t>
        </is>
      </c>
      <c r="CW5" t="inlineStr">
        <is>
          <t>Ljg1AOg1flPyQdgIWBMucfJB2AgZQ0lRLi5JUV9WT0xVTUUuMTQvMDYvMjAxOQUAAAAAAAAACAAAABQoSW52YWxpZCBJZGVudGlmaWVyKdk5tVPyQdgIUr+6cvJB2AhAQ0lRLk5BU0RBUUdTOlRTTEEuSVFfUkVWRU5VRV9NRURJQU5fRVNULjEwMDEuMzAvMDQvMjAyMC4uRi5VU0QuQwEAAAAQxqIBAgAAAAsyNzY5My45NDc3NgEOAAAABQAAAAEzAQAAAAEwAgAAAAoxMDAwODcyOTYzAwAAAAYxMDAxODEEAAAAATIGAAAAATAHAAAAAzE2MAgAAAABMQkAAAABMQoAAAABMAsAAAALMTE5MDA4MjI1OTIMAAAAATENAAAACDUvMS8yMDIwEAAAAAk4LzE2LzIwMjCkfwdL8kHYCENCnVnyQdgIIUNJUS5MU0U6VFNDTy5JUV9WT0xVTUUuMTMvMDMvMjAyMAEAAAAwUAYAAgAAAAg3Ni42MDQ3NQCV/SRV8kHYCG4MeFnyQdgI</t>
        </is>
      </c>
    </row>
  </sheetData>
  <pageMargins left="0.7" right="0.7" top="0.75" bottom="0.75" header="0.3" footer="0.3"/>
</worksheet>
</file>

<file path=xl/worksheets/sheet28.xml><?xml version="1.0" encoding="utf-8"?>
<worksheet xmlns="http://schemas.openxmlformats.org/spreadsheetml/2006/main">
  <sheetPr codeName="Sheet16">
    <tabColor theme="9" tint="-0.09997863704336681"/>
    <outlinePr summaryBelow="1" summaryRight="1"/>
    <pageSetUpPr fitToPage="1"/>
  </sheetPr>
  <dimension ref="A2:AW70"/>
  <sheetViews>
    <sheetView showGridLines="0" topLeftCell="M1" zoomScale="70" zoomScaleNormal="85" zoomScaleSheetLayoutView="85" workbookViewId="0">
      <selection activeCell="AA31" sqref="AA31"/>
    </sheetView>
  </sheetViews>
  <sheetFormatPr baseColWidth="8" defaultColWidth="8.84375" defaultRowHeight="11.5" outlineLevelRow="1"/>
  <cols>
    <col width="1.921875" customWidth="1" style="259" min="1" max="1"/>
    <col width="2.84375" customWidth="1" style="259" min="2" max="2"/>
    <col width="21.84375" customWidth="1" style="259" min="3" max="3"/>
    <col width="10.15234375" customWidth="1" style="259" min="4" max="4"/>
    <col width="9.07421875" customWidth="1" style="259" min="5" max="5"/>
    <col width="9.4609375" customWidth="1" style="259" min="6" max="8"/>
    <col outlineLevel="1" width="8.53515625" customWidth="1" style="259" min="9" max="16"/>
    <col outlineLevel="1" width="8.15234375" customWidth="1" style="259" min="17" max="19"/>
    <col outlineLevel="1" width="8.84375" customWidth="1" style="259" min="20" max="22"/>
    <col width="7.84375" customWidth="1" style="259" min="23" max="25"/>
    <col width="8.53515625" customWidth="1" style="259" min="26" max="26"/>
    <col width="7.07421875" customWidth="1" style="259" min="27" max="28"/>
    <col width="7.84375" customWidth="1" style="259" min="29" max="31"/>
    <col hidden="1" outlineLevel="1" width="7.15234375" customWidth="1" style="259" min="32" max="37"/>
    <col hidden="1" outlineLevel="1" width="7.61328125" customWidth="1" style="259" min="38" max="42"/>
    <col hidden="1" outlineLevel="1" width="8.61328125" customWidth="1" style="259" min="43" max="43"/>
    <col hidden="1" outlineLevel="1" width="9.4609375" customWidth="1" style="259" min="44" max="44"/>
    <col collapsed="1" width="7.53515625" customWidth="1" style="259" min="45" max="45"/>
    <col width="3.84375" customWidth="1" style="259" min="46" max="46"/>
    <col width="3.15234375" customWidth="1" style="259" min="47" max="47"/>
    <col width="14" bestFit="1" customWidth="1" style="259" min="48" max="48"/>
    <col width="8.84375" customWidth="1" style="259" min="49" max="16384"/>
  </cols>
  <sheetData>
    <row r="2" customFormat="1" s="747">
      <c r="A2" s="747" t="n"/>
      <c r="B2" s="62" t="inlineStr">
        <is>
          <t>Valify - UAE Valuation Services</t>
        </is>
      </c>
      <c r="C2" s="739" t="n"/>
      <c r="D2" s="393" t="n"/>
      <c r="E2" s="393" t="n"/>
      <c r="F2" s="393" t="n"/>
      <c r="G2" s="393" t="n"/>
      <c r="H2" s="393" t="n"/>
      <c r="I2" s="393" t="n"/>
      <c r="J2" s="393" t="n"/>
      <c r="K2" s="393" t="n"/>
      <c r="L2" s="393" t="n"/>
      <c r="M2" s="393" t="n"/>
      <c r="N2" s="393" t="n"/>
      <c r="O2" s="393" t="n"/>
      <c r="P2" s="393" t="n"/>
      <c r="Q2" s="393" t="n"/>
      <c r="R2" s="393" t="n"/>
      <c r="S2" s="393" t="n"/>
      <c r="T2" s="393" t="n"/>
      <c r="U2" s="393" t="n"/>
      <c r="V2" s="393" t="n"/>
      <c r="W2" s="393" t="n"/>
      <c r="X2" s="393" t="n"/>
      <c r="Y2" s="393" t="n"/>
      <c r="Z2" s="393" t="n"/>
      <c r="AA2" s="393" t="n"/>
      <c r="AB2" s="393" t="n"/>
      <c r="AC2" s="393" t="n"/>
      <c r="AD2" s="393" t="n"/>
      <c r="AE2" s="393" t="n"/>
      <c r="AF2" s="740" t="n"/>
      <c r="AG2" s="740" t="n"/>
      <c r="AH2" s="740" t="n"/>
      <c r="AI2" s="740" t="n"/>
      <c r="AJ2" s="740" t="n"/>
      <c r="AK2" s="740" t="n"/>
      <c r="AL2" s="259" t="n"/>
      <c r="AM2" s="259" t="n"/>
      <c r="AN2" s="259" t="n"/>
      <c r="AO2" s="259" t="n"/>
      <c r="AP2" s="259" t="n"/>
      <c r="AQ2" s="259" t="n"/>
      <c r="AR2" s="259" t="n"/>
      <c r="AS2" s="259" t="n"/>
      <c r="AT2" s="741" t="n"/>
      <c r="AV2" s="259" t="n"/>
      <c r="AW2" s="259" t="n"/>
    </row>
    <row r="3" ht="13.25" customFormat="1" customHeight="1" s="747">
      <c r="A3" s="747" t="n"/>
      <c r="B3" s="64" t="inlineStr">
        <is>
          <t>Lazure Worldwide FZCO - Self Valuation using DCF Method, Transaction Multiples Method, &amp; Market Multiples Method as at September 30, 2024</t>
        </is>
      </c>
      <c r="C3" s="742" t="n"/>
      <c r="D3" s="506" t="n"/>
      <c r="E3" s="506" t="n"/>
      <c r="F3" s="506" t="n"/>
      <c r="G3" s="506" t="n"/>
      <c r="H3" s="506" t="n"/>
      <c r="I3" s="506" t="n"/>
      <c r="J3" s="506" t="n"/>
      <c r="K3" s="506" t="n"/>
      <c r="L3" s="506" t="n"/>
      <c r="M3" s="506" t="n"/>
      <c r="N3" s="506" t="n"/>
      <c r="O3" s="506" t="n"/>
      <c r="P3" s="506" t="n"/>
      <c r="Q3" s="506" t="n"/>
      <c r="R3" s="506" t="n"/>
      <c r="S3" s="506" t="n"/>
      <c r="T3" s="506" t="n"/>
      <c r="U3" s="506" t="n"/>
      <c r="V3" s="506" t="n"/>
      <c r="W3" s="743" t="n"/>
      <c r="X3" s="744" t="n"/>
      <c r="Y3" s="744" t="n"/>
      <c r="Z3" s="506" t="n"/>
      <c r="AA3" s="506" t="n"/>
      <c r="AB3" s="506" t="n"/>
      <c r="AC3" s="506" t="n"/>
      <c r="AD3" s="506" t="n"/>
      <c r="AE3" s="506" t="n"/>
      <c r="AF3" s="503" t="n"/>
      <c r="AG3" s="503" t="n"/>
      <c r="AH3" s="503" t="n"/>
      <c r="AI3" s="503" t="n"/>
      <c r="AJ3" s="503" t="n"/>
      <c r="AK3" s="503" t="n"/>
      <c r="AL3" s="259" t="n"/>
      <c r="AM3" s="259" t="n"/>
      <c r="AN3" s="259" t="n"/>
      <c r="AO3" s="259" t="n"/>
      <c r="AP3" s="259" t="n"/>
      <c r="AQ3" s="259" t="n"/>
      <c r="AR3" s="259" t="n"/>
      <c r="AS3" s="259" t="n"/>
      <c r="AT3" s="745" t="n"/>
      <c r="AV3" s="259" t="n"/>
      <c r="AW3" s="259" t="n"/>
    </row>
    <row r="4" customFormat="1" s="747">
      <c r="A4" s="747" t="n"/>
      <c r="B4" s="65" t="inlineStr">
        <is>
          <t>Market Approach: Guideline Public Company Method - Comparative Valuation Multiples</t>
        </is>
      </c>
      <c r="C4" s="742" t="n"/>
      <c r="D4" s="506" t="n"/>
      <c r="E4" s="506" t="n"/>
      <c r="F4" s="506" t="n"/>
      <c r="G4" s="506" t="n"/>
      <c r="H4" s="506" t="n"/>
      <c r="I4" s="506" t="n"/>
      <c r="J4" s="506" t="n"/>
      <c r="K4" s="506" t="n"/>
      <c r="L4" s="506" t="n"/>
      <c r="M4" s="506" t="n"/>
      <c r="N4" s="506" t="n"/>
      <c r="O4" s="506" t="n"/>
      <c r="P4" s="506" t="n"/>
      <c r="Q4" s="506" t="n"/>
      <c r="R4" s="506" t="n"/>
      <c r="S4" s="506" t="n"/>
      <c r="T4" s="506" t="n"/>
      <c r="U4" s="506" t="n"/>
      <c r="V4" s="506" t="n"/>
      <c r="W4" s="506" t="n"/>
      <c r="X4" s="506" t="n"/>
      <c r="Y4" s="506" t="n"/>
      <c r="Z4" s="506" t="n"/>
      <c r="AA4" s="506" t="n"/>
      <c r="AB4" s="506" t="n"/>
      <c r="AC4" s="506" t="n"/>
      <c r="AD4" s="506" t="n"/>
      <c r="AE4" s="506" t="n"/>
      <c r="AF4" s="506" t="n"/>
      <c r="AG4" s="506" t="n"/>
      <c r="AH4" s="506" t="n"/>
      <c r="AI4" s="506" t="n"/>
      <c r="AJ4" s="506" t="n"/>
      <c r="AK4" s="506" t="n"/>
      <c r="AL4" s="506" t="n"/>
      <c r="AM4" s="506" t="n"/>
      <c r="AN4" s="506" t="n"/>
      <c r="AO4" s="506" t="n"/>
      <c r="AP4" s="506" t="n"/>
      <c r="AQ4" s="506" t="n"/>
      <c r="AR4" s="506" t="n"/>
      <c r="AS4" s="506" t="n"/>
      <c r="AT4" s="745" t="inlineStr">
        <is>
          <t>Valuation Date:  September 30, 2024</t>
        </is>
      </c>
      <c r="AV4" s="259" t="n"/>
      <c r="AW4" s="259" t="n"/>
    </row>
    <row r="5" ht="5" customFormat="1" customHeight="1" s="71" thickBot="1">
      <c r="A5" s="752" t="n"/>
      <c r="B5" s="749" t="n"/>
      <c r="C5" s="750" t="n"/>
      <c r="D5" s="750" t="n"/>
      <c r="E5" s="751" t="n"/>
      <c r="F5" s="750" t="n"/>
      <c r="G5" s="750" t="n"/>
      <c r="H5" s="750" t="n"/>
      <c r="I5" s="750" t="n"/>
      <c r="J5" s="750" t="n"/>
      <c r="K5" s="750" t="n"/>
      <c r="L5" s="750" t="n"/>
      <c r="M5" s="750" t="n"/>
      <c r="N5" s="750" t="n"/>
      <c r="O5" s="750" t="n"/>
      <c r="P5" s="750" t="n"/>
      <c r="Q5" s="750" t="n"/>
      <c r="R5" s="750" t="n"/>
      <c r="S5" s="750" t="n"/>
      <c r="T5" s="750" t="n"/>
      <c r="U5" s="750" t="n"/>
      <c r="V5" s="750" t="n"/>
      <c r="W5" s="750" t="n"/>
      <c r="X5" s="750" t="n"/>
      <c r="Y5" s="750" t="n"/>
      <c r="Z5" s="750" t="n"/>
      <c r="AA5" s="750" t="n"/>
      <c r="AB5" s="750" t="n"/>
      <c r="AC5" s="750" t="n"/>
      <c r="AD5" s="750" t="n"/>
      <c r="AE5" s="750" t="n"/>
      <c r="AF5" s="749" t="n"/>
      <c r="AG5" s="749" t="n"/>
      <c r="AH5" s="749" t="n"/>
      <c r="AI5" s="749" t="n"/>
      <c r="AJ5" s="749" t="n"/>
      <c r="AK5" s="749" t="n"/>
      <c r="AL5" s="749" t="n"/>
      <c r="AM5" s="749" t="n"/>
      <c r="AN5" s="749" t="n"/>
      <c r="AO5" s="749" t="n"/>
      <c r="AP5" s="749" t="n"/>
      <c r="AQ5" s="749" t="n"/>
      <c r="AR5" s="749" t="n"/>
      <c r="AS5" s="750" t="n"/>
      <c r="AT5" s="750" t="n"/>
      <c r="AU5" s="750" t="n"/>
    </row>
    <row r="6" ht="12" customFormat="1" customHeight="1" s="752" thickTop="1">
      <c r="A6" s="752" t="n"/>
      <c r="N6" s="752" t="n"/>
      <c r="O6" s="752" t="n"/>
      <c r="P6" s="752" t="n"/>
      <c r="Q6" s="752" t="n"/>
      <c r="R6" s="752" t="n"/>
      <c r="S6" s="752" t="n"/>
      <c r="T6" s="752" t="n"/>
      <c r="U6" s="752" t="n"/>
      <c r="V6" s="752" t="n"/>
      <c r="W6" s="752" t="n"/>
      <c r="X6" s="752" t="n"/>
      <c r="Y6" s="752" t="n"/>
      <c r="Z6" s="752" t="n"/>
      <c r="AA6" s="752" t="n"/>
      <c r="AB6" s="752" t="n"/>
      <c r="AC6" s="752" t="n"/>
      <c r="AD6" s="752" t="n"/>
      <c r="AE6" s="752" t="n"/>
      <c r="AF6" s="752" t="n"/>
      <c r="AG6" s="752" t="n"/>
      <c r="AH6" s="752" t="n"/>
      <c r="AI6" s="752" t="n"/>
      <c r="AJ6" s="752" t="n"/>
      <c r="AK6" s="752" t="n"/>
      <c r="AL6" s="752" t="n"/>
      <c r="AM6" s="752" t="n"/>
      <c r="AN6" s="752" t="n"/>
      <c r="AO6" s="752" t="n"/>
      <c r="AP6" s="752" t="n"/>
      <c r="AQ6" s="752" t="n"/>
    </row>
    <row r="7" customFormat="1" s="753">
      <c r="A7" s="753" t="n"/>
      <c r="C7" s="2287" t="inlineStr">
        <is>
          <t>As of Sep 30, '24</t>
        </is>
      </c>
      <c r="F7" s="2287" t="n"/>
      <c r="I7" s="2287" t="inlineStr">
        <is>
          <t>Revenue (USD Mn)</t>
        </is>
      </c>
      <c r="J7" s="2287" t="inlineStr">
        <is>
          <t>EBITDA (USD Mn)</t>
        </is>
      </c>
      <c r="K7" s="2287" t="inlineStr">
        <is>
          <t>Net Income in USD Millions</t>
        </is>
      </c>
      <c r="N7" s="2287" t="inlineStr">
        <is>
          <t>Gross Margin</t>
        </is>
      </c>
      <c r="Q7" s="2287" t="inlineStr">
        <is>
          <t>EBITDA Margin</t>
        </is>
      </c>
      <c r="T7" s="2287" t="inlineStr">
        <is>
          <t>EBIT Margin</t>
        </is>
      </c>
      <c r="W7" s="2287" t="inlineStr">
        <is>
          <t>Enterprise Value / Revenue</t>
        </is>
      </c>
      <c r="Z7" s="2287" t="inlineStr">
        <is>
          <t>Enterprise Value / EBITDA</t>
        </is>
      </c>
      <c r="AC7" s="2287" t="inlineStr">
        <is>
          <t>Enterprise Value / EBIT</t>
        </is>
      </c>
      <c r="AF7" s="2288" t="inlineStr">
        <is>
          <t>Price/Revenue</t>
        </is>
      </c>
      <c r="AL7" s="2288" t="inlineStr">
        <is>
          <t>Price/Earnings</t>
        </is>
      </c>
      <c r="AR7" s="2289" t="inlineStr">
        <is>
          <t>Price/Book</t>
        </is>
      </c>
    </row>
    <row r="8" ht="40.25" customHeight="1" thickBot="1">
      <c r="C8" s="756" t="inlineStr">
        <is>
          <t>Company Name</t>
        </is>
      </c>
      <c r="D8" s="757" t="inlineStr">
        <is>
          <t>Country</t>
        </is>
      </c>
      <c r="E8" s="758" t="inlineStr">
        <is>
          <t>Last Fiscal Year End</t>
        </is>
      </c>
      <c r="F8" s="758" t="inlineStr">
        <is>
          <t>Market Capitalisation (USD)</t>
        </is>
      </c>
      <c r="G8" s="758" t="inlineStr">
        <is>
          <t>Enterprise Value (USD)</t>
        </is>
      </c>
      <c r="H8" s="759" t="inlineStr">
        <is>
          <t>Enterprise Value</t>
        </is>
      </c>
      <c r="I8" s="758" t="inlineStr">
        <is>
          <t>FYE</t>
        </is>
      </c>
      <c r="J8" s="758" t="inlineStr">
        <is>
          <t>FYE</t>
        </is>
      </c>
      <c r="K8" s="756" t="inlineStr">
        <is>
          <t>FYE -1</t>
        </is>
      </c>
      <c r="L8" s="756" t="inlineStr">
        <is>
          <t>FYE</t>
        </is>
      </c>
      <c r="M8" s="758" t="inlineStr">
        <is>
          <t>TTM</t>
        </is>
      </c>
      <c r="N8" s="758" t="inlineStr">
        <is>
          <t>FYE -1</t>
        </is>
      </c>
      <c r="O8" s="758" t="inlineStr">
        <is>
          <t>FYE</t>
        </is>
      </c>
      <c r="P8" s="758" t="inlineStr">
        <is>
          <t>TTM</t>
        </is>
      </c>
      <c r="Q8" s="758" t="inlineStr">
        <is>
          <t>FYE -1</t>
        </is>
      </c>
      <c r="R8" s="758" t="inlineStr">
        <is>
          <t>FYE</t>
        </is>
      </c>
      <c r="S8" s="758" t="inlineStr">
        <is>
          <t>TTM</t>
        </is>
      </c>
      <c r="T8" s="758" t="inlineStr">
        <is>
          <t>FYE -1</t>
        </is>
      </c>
      <c r="U8" s="758" t="inlineStr">
        <is>
          <t>FYE</t>
        </is>
      </c>
      <c r="V8" s="758" t="inlineStr">
        <is>
          <t>TTM</t>
        </is>
      </c>
      <c r="W8" s="758" t="inlineStr">
        <is>
          <t>FYE -1</t>
        </is>
      </c>
      <c r="X8" s="758" t="inlineStr">
        <is>
          <t>FYE</t>
        </is>
      </c>
      <c r="Y8" s="758" t="inlineStr">
        <is>
          <t>TTM</t>
        </is>
      </c>
      <c r="Z8" s="758" t="inlineStr">
        <is>
          <t>FYE -1</t>
        </is>
      </c>
      <c r="AA8" s="758" t="inlineStr">
        <is>
          <t>FYE</t>
        </is>
      </c>
      <c r="AB8" s="758" t="inlineStr">
        <is>
          <t>TTM</t>
        </is>
      </c>
      <c r="AC8" s="758" t="inlineStr">
        <is>
          <t>FYE -1</t>
        </is>
      </c>
      <c r="AD8" s="758" t="inlineStr">
        <is>
          <t>FYE</t>
        </is>
      </c>
      <c r="AE8" s="758" t="inlineStr">
        <is>
          <t>TTM</t>
        </is>
      </c>
      <c r="AF8" s="760" t="inlineStr">
        <is>
          <t>FYE -1</t>
        </is>
      </c>
      <c r="AG8" s="760" t="inlineStr">
        <is>
          <t>FYE</t>
        </is>
      </c>
      <c r="AH8" s="761" t="inlineStr">
        <is>
          <t>TTM</t>
        </is>
      </c>
      <c r="AI8" s="760" t="inlineStr">
        <is>
          <t>FYE +1</t>
        </is>
      </c>
      <c r="AJ8" s="760" t="inlineStr">
        <is>
          <t>FYE +2</t>
        </is>
      </c>
      <c r="AK8" s="760" t="inlineStr">
        <is>
          <t>FYE+3</t>
        </is>
      </c>
      <c r="AL8" s="760" t="inlineStr">
        <is>
          <t>FYE -1</t>
        </is>
      </c>
      <c r="AM8" s="760" t="inlineStr">
        <is>
          <t>FYE</t>
        </is>
      </c>
      <c r="AN8" s="761" t="inlineStr">
        <is>
          <t>TTM</t>
        </is>
      </c>
      <c r="AO8" s="760" t="inlineStr">
        <is>
          <t>FYE +1</t>
        </is>
      </c>
      <c r="AP8" s="760" t="inlineStr">
        <is>
          <t>FYE +2</t>
        </is>
      </c>
      <c r="AQ8" s="761" t="inlineStr">
        <is>
          <t>FYE+3</t>
        </is>
      </c>
      <c r="AR8" s="761" t="inlineStr">
        <is>
          <t>FYE</t>
        </is>
      </c>
      <c r="AV8" s="516" t="inlineStr">
        <is>
          <t>Exclude as outlier?</t>
        </is>
      </c>
    </row>
    <row r="9" ht="12" customHeight="1" thickBot="1">
      <c r="B9" s="436" t="n">
        <v>1</v>
      </c>
      <c r="C9" s="454" t="inlineStr">
        <is>
          <t>Comp 1</t>
        </is>
      </c>
      <c r="D9" s="762" t="n">
        <v>0</v>
      </c>
      <c r="E9" s="2290" t="n">
        <v>0</v>
      </c>
      <c r="F9" s="2291" t="n">
        <v>0</v>
      </c>
      <c r="G9" s="2291" t="n"/>
      <c r="H9" s="2291" t="n">
        <v>0</v>
      </c>
      <c r="I9" s="2292" t="n">
        <v>0</v>
      </c>
      <c r="J9" s="2292" t="n">
        <v>0</v>
      </c>
      <c r="K9" s="2293" t="n">
        <v>0</v>
      </c>
      <c r="L9" s="2292" t="n">
        <v>0</v>
      </c>
      <c r="M9" s="2292" t="n">
        <v>0</v>
      </c>
      <c r="N9" s="2294" t="n">
        <v>0</v>
      </c>
      <c r="O9" s="2295" t="n">
        <v>0</v>
      </c>
      <c r="P9" s="2295" t="n">
        <v>0</v>
      </c>
      <c r="Q9" s="2294" t="n">
        <v>0</v>
      </c>
      <c r="R9" s="2295" t="n">
        <v>0</v>
      </c>
      <c r="S9" s="2295" t="n">
        <v>0</v>
      </c>
      <c r="T9" s="2294" t="n">
        <v>0</v>
      </c>
      <c r="U9" s="2295" t="n">
        <v>0</v>
      </c>
      <c r="V9" s="2295" t="n">
        <v>0</v>
      </c>
      <c r="W9" s="2296" t="n">
        <v>0</v>
      </c>
      <c r="X9" s="2297" t="n">
        <v>3</v>
      </c>
      <c r="Y9" s="2297" t="n">
        <v>0</v>
      </c>
      <c r="Z9" s="2296" t="n">
        <v>0</v>
      </c>
      <c r="AA9" s="2297" t="n">
        <v>6</v>
      </c>
      <c r="AB9" s="2297" t="n">
        <v>0</v>
      </c>
      <c r="AC9" s="2296" t="n">
        <v>0</v>
      </c>
      <c r="AD9" s="2297" t="n">
        <v>0</v>
      </c>
      <c r="AE9" s="2297" t="n">
        <v>0</v>
      </c>
      <c r="AF9" s="2296" t="inlineStr">
        <is>
          <t>NA</t>
        </is>
      </c>
      <c r="AG9" s="2297" t="inlineStr">
        <is>
          <t>NA</t>
        </is>
      </c>
      <c r="AH9" s="2297" t="e">
        <v>#REF!</v>
      </c>
      <c r="AI9" s="2297" t="inlineStr">
        <is>
          <t>NA</t>
        </is>
      </c>
      <c r="AJ9" s="2297" t="inlineStr">
        <is>
          <t>NA</t>
        </is>
      </c>
      <c r="AK9" s="2297" t="inlineStr">
        <is>
          <t>NA</t>
        </is>
      </c>
      <c r="AL9" s="2296" t="inlineStr">
        <is>
          <t>NA</t>
        </is>
      </c>
      <c r="AM9" s="2297" t="inlineStr">
        <is>
          <t>NA</t>
        </is>
      </c>
      <c r="AN9" s="2297" t="e">
        <v>#DIV/0!</v>
      </c>
      <c r="AO9" s="2297" t="inlineStr">
        <is>
          <t>NA</t>
        </is>
      </c>
      <c r="AP9" s="2297" t="inlineStr">
        <is>
          <t>NA</t>
        </is>
      </c>
      <c r="AQ9" s="2297" t="inlineStr">
        <is>
          <t>NA</t>
        </is>
      </c>
      <c r="AR9" s="2296" t="str"/>
      <c r="AV9" s="443" t="inlineStr">
        <is>
          <t>No</t>
        </is>
      </c>
    </row>
    <row r="10" ht="12" customHeight="1" thickBot="1">
      <c r="B10" s="436" t="n">
        <v>2</v>
      </c>
      <c r="C10" s="771" t="inlineStr">
        <is>
          <t>Comp 2</t>
        </is>
      </c>
      <c r="D10" s="259" t="n">
        <v>0</v>
      </c>
      <c r="E10" s="2298" t="n">
        <v>0</v>
      </c>
      <c r="F10" s="2299" t="n">
        <v>0</v>
      </c>
      <c r="G10" s="2299" t="n"/>
      <c r="H10" s="2299" t="n">
        <v>0</v>
      </c>
      <c r="I10" s="2300" t="n">
        <v>0</v>
      </c>
      <c r="J10" s="2300" t="n">
        <v>0</v>
      </c>
      <c r="K10" s="2301" t="n">
        <v>0</v>
      </c>
      <c r="L10" s="2300" t="n">
        <v>0</v>
      </c>
      <c r="M10" s="2300" t="n">
        <v>0</v>
      </c>
      <c r="N10" s="2302" t="n">
        <v>0</v>
      </c>
      <c r="O10" s="2303" t="n">
        <v>0</v>
      </c>
      <c r="P10" s="2303" t="n">
        <v>0</v>
      </c>
      <c r="Q10" s="2302" t="n">
        <v>0</v>
      </c>
      <c r="R10" s="2303" t="n">
        <v>0</v>
      </c>
      <c r="S10" s="2303" t="n">
        <v>0</v>
      </c>
      <c r="T10" s="2302" t="n">
        <v>0</v>
      </c>
      <c r="U10" s="2303" t="n">
        <v>0</v>
      </c>
      <c r="V10" s="2303" t="n">
        <v>0</v>
      </c>
      <c r="W10" s="2304" t="n">
        <v>0</v>
      </c>
      <c r="X10" s="2305" t="n">
        <v>4</v>
      </c>
      <c r="Y10" s="2305" t="n">
        <v>0</v>
      </c>
      <c r="Z10" s="2304" t="n">
        <v>0</v>
      </c>
      <c r="AA10" s="2305" t="n">
        <v>5</v>
      </c>
      <c r="AB10" s="2305" t="n">
        <v>0</v>
      </c>
      <c r="AC10" s="2304" t="n">
        <v>0</v>
      </c>
      <c r="AD10" s="2305" t="n">
        <v>0</v>
      </c>
      <c r="AE10" s="2305" t="n">
        <v>0</v>
      </c>
      <c r="AF10" s="2304" t="inlineStr">
        <is>
          <t>NA</t>
        </is>
      </c>
      <c r="AG10" s="2305" t="inlineStr">
        <is>
          <t>NA</t>
        </is>
      </c>
      <c r="AH10" s="2305" t="e">
        <v>#REF!</v>
      </c>
      <c r="AI10" s="2305" t="inlineStr">
        <is>
          <t>NA</t>
        </is>
      </c>
      <c r="AJ10" s="2305" t="inlineStr">
        <is>
          <t>NA</t>
        </is>
      </c>
      <c r="AK10" s="2305" t="inlineStr">
        <is>
          <t>NA</t>
        </is>
      </c>
      <c r="AL10" s="2304" t="inlineStr">
        <is>
          <t>NA</t>
        </is>
      </c>
      <c r="AM10" s="2305" t="inlineStr">
        <is>
          <t>NA</t>
        </is>
      </c>
      <c r="AN10" s="2305" t="e">
        <v>#DIV/0!</v>
      </c>
      <c r="AO10" s="2305" t="inlineStr">
        <is>
          <t>NA</t>
        </is>
      </c>
      <c r="AP10" s="2305" t="inlineStr">
        <is>
          <t>NA</t>
        </is>
      </c>
      <c r="AQ10" s="2305" t="inlineStr">
        <is>
          <t>NA</t>
        </is>
      </c>
      <c r="AR10" s="2304" t="str"/>
      <c r="AV10" s="443" t="inlineStr">
        <is>
          <t>No</t>
        </is>
      </c>
    </row>
    <row r="11" ht="12" customHeight="1" thickBot="1">
      <c r="B11" s="436" t="n">
        <v>3</v>
      </c>
      <c r="C11" s="771" t="inlineStr">
        <is>
          <t>Comp 3</t>
        </is>
      </c>
      <c r="D11" s="259" t="n">
        <v>0</v>
      </c>
      <c r="E11" s="2298" t="n">
        <v>0</v>
      </c>
      <c r="F11" s="2299" t="n">
        <v>0</v>
      </c>
      <c r="G11" s="2299" t="n"/>
      <c r="H11" s="2299" t="n">
        <v>0</v>
      </c>
      <c r="I11" s="2300" t="n">
        <v>0</v>
      </c>
      <c r="J11" s="2300" t="n">
        <v>0</v>
      </c>
      <c r="K11" s="2301" t="n">
        <v>0</v>
      </c>
      <c r="L11" s="2300" t="n">
        <v>0</v>
      </c>
      <c r="M11" s="2300" t="n">
        <v>0</v>
      </c>
      <c r="N11" s="2302" t="n">
        <v>0</v>
      </c>
      <c r="O11" s="2303" t="n">
        <v>0</v>
      </c>
      <c r="P11" s="2303" t="n">
        <v>0</v>
      </c>
      <c r="Q11" s="2302" t="n">
        <v>0</v>
      </c>
      <c r="R11" s="2303" t="n">
        <v>0</v>
      </c>
      <c r="S11" s="2303" t="n">
        <v>0</v>
      </c>
      <c r="T11" s="2302" t="n">
        <v>0</v>
      </c>
      <c r="U11" s="2303" t="n">
        <v>0</v>
      </c>
      <c r="V11" s="2303" t="n">
        <v>0</v>
      </c>
      <c r="W11" s="2304" t="n">
        <v>0</v>
      </c>
      <c r="X11" s="2305" t="n">
        <v>5</v>
      </c>
      <c r="Y11" s="2305" t="n">
        <v>0</v>
      </c>
      <c r="Z11" s="2304" t="n">
        <v>0</v>
      </c>
      <c r="AA11" s="2305" t="n">
        <v>6</v>
      </c>
      <c r="AB11" s="2305" t="n">
        <v>0</v>
      </c>
      <c r="AC11" s="2304" t="n">
        <v>0</v>
      </c>
      <c r="AD11" s="2305" t="n">
        <v>0</v>
      </c>
      <c r="AE11" s="2305" t="n">
        <v>0</v>
      </c>
      <c r="AF11" s="2304" t="inlineStr">
        <is>
          <t>NA</t>
        </is>
      </c>
      <c r="AG11" s="2305" t="inlineStr">
        <is>
          <t>NA</t>
        </is>
      </c>
      <c r="AH11" s="2305" t="e">
        <v>#REF!</v>
      </c>
      <c r="AI11" s="2305" t="inlineStr">
        <is>
          <t>NA</t>
        </is>
      </c>
      <c r="AJ11" s="2305" t="inlineStr">
        <is>
          <t>NA</t>
        </is>
      </c>
      <c r="AK11" s="2305" t="inlineStr">
        <is>
          <t>NA</t>
        </is>
      </c>
      <c r="AL11" s="2304" t="inlineStr">
        <is>
          <t>NA</t>
        </is>
      </c>
      <c r="AM11" s="2305" t="inlineStr">
        <is>
          <t>NA</t>
        </is>
      </c>
      <c r="AN11" s="2305" t="e">
        <v>#DIV/0!</v>
      </c>
      <c r="AO11" s="2305" t="inlineStr">
        <is>
          <t>NA</t>
        </is>
      </c>
      <c r="AP11" s="2305" t="inlineStr">
        <is>
          <t>NA</t>
        </is>
      </c>
      <c r="AQ11" s="2305" t="inlineStr">
        <is>
          <t>NA</t>
        </is>
      </c>
      <c r="AR11" s="2304" t="str"/>
      <c r="AV11" s="443" t="inlineStr">
        <is>
          <t>No</t>
        </is>
      </c>
    </row>
    <row r="12" ht="12" customHeight="1" thickBot="1">
      <c r="B12" s="436" t="n">
        <v>4</v>
      </c>
      <c r="C12" s="771" t="inlineStr">
        <is>
          <t>Comp 4</t>
        </is>
      </c>
      <c r="D12" s="259" t="n">
        <v>0</v>
      </c>
      <c r="E12" s="2298" t="n">
        <v>0</v>
      </c>
      <c r="F12" s="2299" t="n">
        <v>0</v>
      </c>
      <c r="G12" s="2299" t="n"/>
      <c r="H12" s="2306" t="n">
        <v>0</v>
      </c>
      <c r="I12" s="2300" t="n">
        <v>0</v>
      </c>
      <c r="J12" s="2300" t="n">
        <v>0</v>
      </c>
      <c r="K12" s="2301" t="n">
        <v>0</v>
      </c>
      <c r="L12" s="2300" t="n">
        <v>0</v>
      </c>
      <c r="M12" s="2300" t="n">
        <v>0</v>
      </c>
      <c r="N12" s="2302" t="n">
        <v>0</v>
      </c>
      <c r="O12" s="2303" t="n">
        <v>0</v>
      </c>
      <c r="P12" s="2303" t="n">
        <v>0</v>
      </c>
      <c r="Q12" s="2302" t="n">
        <v>0</v>
      </c>
      <c r="R12" s="2303" t="n">
        <v>0</v>
      </c>
      <c r="S12" s="2303" t="n">
        <v>0</v>
      </c>
      <c r="T12" s="2302" t="n">
        <v>0</v>
      </c>
      <c r="U12" s="2303" t="n">
        <v>0</v>
      </c>
      <c r="V12" s="2303" t="n">
        <v>0</v>
      </c>
      <c r="W12" s="2304" t="n">
        <v>0</v>
      </c>
      <c r="X12" s="2305" t="n">
        <v>6</v>
      </c>
      <c r="Y12" s="2305" t="n">
        <v>0</v>
      </c>
      <c r="Z12" s="2304" t="n">
        <v>0</v>
      </c>
      <c r="AA12" s="2305" t="n">
        <v>7</v>
      </c>
      <c r="AB12" s="2305" t="n">
        <v>0</v>
      </c>
      <c r="AC12" s="2304" t="n">
        <v>0</v>
      </c>
      <c r="AD12" s="2305" t="n">
        <v>0</v>
      </c>
      <c r="AE12" s="2305" t="n">
        <v>0</v>
      </c>
      <c r="AF12" s="2304" t="inlineStr">
        <is>
          <t>NA</t>
        </is>
      </c>
      <c r="AG12" s="2305" t="inlineStr">
        <is>
          <t>NA</t>
        </is>
      </c>
      <c r="AH12" s="2305" t="e">
        <v>#REF!</v>
      </c>
      <c r="AI12" s="2305" t="inlineStr">
        <is>
          <t>NA</t>
        </is>
      </c>
      <c r="AJ12" s="2305" t="inlineStr">
        <is>
          <t>NA</t>
        </is>
      </c>
      <c r="AK12" s="2305" t="inlineStr">
        <is>
          <t>NA</t>
        </is>
      </c>
      <c r="AL12" s="2304" t="inlineStr">
        <is>
          <t>NA</t>
        </is>
      </c>
      <c r="AM12" s="2305" t="inlineStr">
        <is>
          <t>NA</t>
        </is>
      </c>
      <c r="AN12" s="2305" t="e">
        <v>#DIV/0!</v>
      </c>
      <c r="AO12" s="2305" t="inlineStr">
        <is>
          <t>NA</t>
        </is>
      </c>
      <c r="AP12" s="2305" t="inlineStr">
        <is>
          <t>NA</t>
        </is>
      </c>
      <c r="AQ12" s="2305" t="inlineStr">
        <is>
          <t>NA</t>
        </is>
      </c>
      <c r="AR12" s="2304" t="str"/>
      <c r="AV12" s="443" t="inlineStr">
        <is>
          <t>No</t>
        </is>
      </c>
    </row>
    <row r="13" ht="12" customHeight="1" thickBot="1">
      <c r="B13" s="436" t="n">
        <v>5</v>
      </c>
      <c r="C13" s="771" t="inlineStr">
        <is>
          <t>Comp 5</t>
        </is>
      </c>
      <c r="D13" s="259" t="n">
        <v>0</v>
      </c>
      <c r="E13" s="2298" t="n">
        <v>0</v>
      </c>
      <c r="F13" s="2299" t="n">
        <v>0</v>
      </c>
      <c r="G13" s="2299" t="n"/>
      <c r="H13" s="2306" t="n">
        <v>0</v>
      </c>
      <c r="I13" s="2300" t="n">
        <v>0</v>
      </c>
      <c r="J13" s="2300" t="n">
        <v>0</v>
      </c>
      <c r="K13" s="2301" t="n">
        <v>0</v>
      </c>
      <c r="L13" s="2300" t="n">
        <v>0</v>
      </c>
      <c r="M13" s="2300" t="n">
        <v>0</v>
      </c>
      <c r="N13" s="2302" t="n">
        <v>0</v>
      </c>
      <c r="O13" s="2303" t="n">
        <v>0</v>
      </c>
      <c r="P13" s="2303" t="n">
        <v>0</v>
      </c>
      <c r="Q13" s="2302" t="n">
        <v>0</v>
      </c>
      <c r="R13" s="2303" t="n">
        <v>0</v>
      </c>
      <c r="S13" s="2303" t="n">
        <v>0</v>
      </c>
      <c r="T13" s="2302" t="n">
        <v>0</v>
      </c>
      <c r="U13" s="2303" t="n">
        <v>0</v>
      </c>
      <c r="V13" s="2303" t="n">
        <v>0</v>
      </c>
      <c r="W13" s="2304" t="n">
        <v>0</v>
      </c>
      <c r="X13" s="2305" t="n">
        <v>3</v>
      </c>
      <c r="Y13" s="2305" t="n">
        <v>0</v>
      </c>
      <c r="Z13" s="2304" t="n">
        <v>0</v>
      </c>
      <c r="AA13" s="2305" t="n">
        <v>9</v>
      </c>
      <c r="AB13" s="2305" t="n">
        <v>0</v>
      </c>
      <c r="AC13" s="2304" t="n">
        <v>0</v>
      </c>
      <c r="AD13" s="2305" t="n">
        <v>0</v>
      </c>
      <c r="AE13" s="2305" t="n">
        <v>0</v>
      </c>
      <c r="AF13" s="2304" t="inlineStr">
        <is>
          <t>NA</t>
        </is>
      </c>
      <c r="AG13" s="2305" t="inlineStr">
        <is>
          <t>NA</t>
        </is>
      </c>
      <c r="AH13" s="2305" t="e">
        <v>#REF!</v>
      </c>
      <c r="AI13" s="2305" t="inlineStr">
        <is>
          <t>NA</t>
        </is>
      </c>
      <c r="AJ13" s="2305" t="inlineStr">
        <is>
          <t>NA</t>
        </is>
      </c>
      <c r="AK13" s="2305" t="inlineStr">
        <is>
          <t>NA</t>
        </is>
      </c>
      <c r="AL13" s="2304" t="inlineStr">
        <is>
          <t>NA</t>
        </is>
      </c>
      <c r="AM13" s="2305" t="inlineStr">
        <is>
          <t>NA</t>
        </is>
      </c>
      <c r="AN13" s="2305" t="e">
        <v>#DIV/0!</v>
      </c>
      <c r="AO13" s="2305" t="inlineStr">
        <is>
          <t>NA</t>
        </is>
      </c>
      <c r="AP13" s="2305" t="inlineStr">
        <is>
          <t>NA</t>
        </is>
      </c>
      <c r="AQ13" s="2305" t="inlineStr">
        <is>
          <t>NA</t>
        </is>
      </c>
      <c r="AR13" s="2304" t="str"/>
      <c r="AV13" s="443" t="inlineStr">
        <is>
          <t>No</t>
        </is>
      </c>
    </row>
    <row r="14" ht="12" customHeight="1" thickBot="1">
      <c r="B14" s="436" t="n">
        <v>6</v>
      </c>
      <c r="C14" s="771" t="inlineStr">
        <is>
          <t>Comp 6</t>
        </is>
      </c>
      <c r="D14" s="259" t="n">
        <v>0</v>
      </c>
      <c r="E14" s="2298" t="n">
        <v>0</v>
      </c>
      <c r="F14" s="2299" t="n">
        <v>0</v>
      </c>
      <c r="G14" s="2299" t="n"/>
      <c r="H14" s="2306" t="n">
        <v>0</v>
      </c>
      <c r="I14" s="2300" t="n">
        <v>0</v>
      </c>
      <c r="J14" s="2300" t="n">
        <v>0</v>
      </c>
      <c r="K14" s="2301" t="n">
        <v>0</v>
      </c>
      <c r="L14" s="2300" t="n">
        <v>0</v>
      </c>
      <c r="M14" s="2300" t="n">
        <v>0</v>
      </c>
      <c r="N14" s="2302" t="n">
        <v>0</v>
      </c>
      <c r="O14" s="2303" t="n">
        <v>0</v>
      </c>
      <c r="P14" s="2303" t="n">
        <v>0</v>
      </c>
      <c r="Q14" s="2302" t="n">
        <v>0</v>
      </c>
      <c r="R14" s="2303" t="n">
        <v>0</v>
      </c>
      <c r="S14" s="2303" t="n">
        <v>0</v>
      </c>
      <c r="T14" s="2302" t="n">
        <v>0</v>
      </c>
      <c r="U14" s="2303" t="n">
        <v>0</v>
      </c>
      <c r="V14" s="2303" t="n">
        <v>0</v>
      </c>
      <c r="W14" s="2304" t="n">
        <v>0</v>
      </c>
      <c r="X14" s="2305" t="n">
        <v>2</v>
      </c>
      <c r="Y14" s="2305" t="n">
        <v>0</v>
      </c>
      <c r="Z14" s="2304" t="n">
        <v>0</v>
      </c>
      <c r="AA14" s="2305" t="n">
        <v>6</v>
      </c>
      <c r="AB14" s="2305" t="n">
        <v>0</v>
      </c>
      <c r="AC14" s="2304" t="n">
        <v>0</v>
      </c>
      <c r="AD14" s="2305" t="n">
        <v>0</v>
      </c>
      <c r="AE14" s="2305" t="n">
        <v>0</v>
      </c>
      <c r="AF14" s="2304" t="inlineStr">
        <is>
          <t>NA</t>
        </is>
      </c>
      <c r="AG14" s="2305" t="inlineStr">
        <is>
          <t>NA</t>
        </is>
      </c>
      <c r="AH14" s="2305" t="e">
        <v>#REF!</v>
      </c>
      <c r="AI14" s="2305" t="inlineStr">
        <is>
          <t>NA</t>
        </is>
      </c>
      <c r="AJ14" s="2305" t="inlineStr">
        <is>
          <t>NA</t>
        </is>
      </c>
      <c r="AK14" s="2305" t="inlineStr">
        <is>
          <t>NA</t>
        </is>
      </c>
      <c r="AL14" s="2304" t="inlineStr">
        <is>
          <t>NA</t>
        </is>
      </c>
      <c r="AM14" s="2305" t="inlineStr">
        <is>
          <t>NA</t>
        </is>
      </c>
      <c r="AN14" s="2305" t="e">
        <v>#DIV/0!</v>
      </c>
      <c r="AO14" s="2305" t="inlineStr">
        <is>
          <t>NA</t>
        </is>
      </c>
      <c r="AP14" s="2305" t="inlineStr">
        <is>
          <t>NA</t>
        </is>
      </c>
      <c r="AQ14" s="2305" t="inlineStr">
        <is>
          <t>NA</t>
        </is>
      </c>
      <c r="AR14" s="2304" t="str"/>
      <c r="AV14" s="443" t="inlineStr">
        <is>
          <t>No</t>
        </is>
      </c>
    </row>
    <row r="15" ht="12" customHeight="1" thickBot="1">
      <c r="B15" s="436" t="n">
        <v>7</v>
      </c>
      <c r="C15" s="771" t="inlineStr">
        <is>
          <t>Comp 7</t>
        </is>
      </c>
      <c r="D15" s="259" t="n">
        <v>0</v>
      </c>
      <c r="E15" s="2298" t="n">
        <v>0</v>
      </c>
      <c r="F15" s="2299" t="n">
        <v>0</v>
      </c>
      <c r="G15" s="2299" t="n"/>
      <c r="H15" s="2306" t="n">
        <v>0</v>
      </c>
      <c r="I15" s="2300" t="n">
        <v>0</v>
      </c>
      <c r="J15" s="2300" t="n">
        <v>0</v>
      </c>
      <c r="K15" s="2301" t="n">
        <v>0</v>
      </c>
      <c r="L15" s="2300" t="n">
        <v>0</v>
      </c>
      <c r="M15" s="2300" t="n">
        <v>0</v>
      </c>
      <c r="N15" s="2302" t="n">
        <v>0</v>
      </c>
      <c r="O15" s="2303" t="n">
        <v>0</v>
      </c>
      <c r="P15" s="2303" t="n">
        <v>0</v>
      </c>
      <c r="Q15" s="2302" t="n">
        <v>0</v>
      </c>
      <c r="R15" s="2303" t="n">
        <v>0</v>
      </c>
      <c r="S15" s="2303" t="n">
        <v>0</v>
      </c>
      <c r="T15" s="2302" t="n">
        <v>0</v>
      </c>
      <c r="U15" s="2303" t="n">
        <v>0</v>
      </c>
      <c r="V15" s="2303" t="n">
        <v>0</v>
      </c>
      <c r="W15" s="2304" t="n">
        <v>0</v>
      </c>
      <c r="X15" s="2305" t="n">
        <v>4</v>
      </c>
      <c r="Y15" s="2305" t="n">
        <v>0</v>
      </c>
      <c r="Z15" s="2304" t="n">
        <v>0</v>
      </c>
      <c r="AA15" s="2305" t="n">
        <v>4</v>
      </c>
      <c r="AB15" s="2305" t="n">
        <v>0</v>
      </c>
      <c r="AC15" s="2304" t="n">
        <v>0</v>
      </c>
      <c r="AD15" s="2305" t="n">
        <v>0</v>
      </c>
      <c r="AE15" s="2305" t="n">
        <v>0</v>
      </c>
      <c r="AF15" s="2304" t="inlineStr">
        <is>
          <t>NA</t>
        </is>
      </c>
      <c r="AG15" s="2305" t="inlineStr">
        <is>
          <t>NA</t>
        </is>
      </c>
      <c r="AH15" s="2305" t="e">
        <v>#REF!</v>
      </c>
      <c r="AI15" s="2305" t="inlineStr">
        <is>
          <t>NA</t>
        </is>
      </c>
      <c r="AJ15" s="2305" t="inlineStr">
        <is>
          <t>NA</t>
        </is>
      </c>
      <c r="AK15" s="2305" t="inlineStr">
        <is>
          <t>NA</t>
        </is>
      </c>
      <c r="AL15" s="2304" t="inlineStr">
        <is>
          <t>NA</t>
        </is>
      </c>
      <c r="AM15" s="2305" t="inlineStr">
        <is>
          <t>NA</t>
        </is>
      </c>
      <c r="AN15" s="2305" t="e">
        <v>#DIV/0!</v>
      </c>
      <c r="AO15" s="2305" t="inlineStr">
        <is>
          <t>NA</t>
        </is>
      </c>
      <c r="AP15" s="2305" t="inlineStr">
        <is>
          <t>NA</t>
        </is>
      </c>
      <c r="AQ15" s="2305" t="inlineStr">
        <is>
          <t>NA</t>
        </is>
      </c>
      <c r="AR15" s="2304" t="str"/>
      <c r="AV15" s="443" t="inlineStr">
        <is>
          <t>No</t>
        </is>
      </c>
    </row>
    <row r="16" ht="12" customHeight="1" thickBot="1">
      <c r="B16" s="436" t="n">
        <v>8</v>
      </c>
      <c r="C16" s="771" t="inlineStr">
        <is>
          <t>Comp 8</t>
        </is>
      </c>
      <c r="D16" s="259" t="n">
        <v>0</v>
      </c>
      <c r="E16" s="2298" t="n">
        <v>0</v>
      </c>
      <c r="F16" s="2299" t="n">
        <v>0</v>
      </c>
      <c r="G16" s="2299" t="n"/>
      <c r="H16" s="2306" t="n">
        <v>0</v>
      </c>
      <c r="I16" s="2300" t="n">
        <v>0</v>
      </c>
      <c r="J16" s="2300" t="n">
        <v>0</v>
      </c>
      <c r="K16" s="2301" t="n">
        <v>0</v>
      </c>
      <c r="L16" s="2300" t="n">
        <v>0</v>
      </c>
      <c r="M16" s="2300" t="n">
        <v>0</v>
      </c>
      <c r="N16" s="2302" t="n">
        <v>0</v>
      </c>
      <c r="O16" s="2303" t="n">
        <v>0</v>
      </c>
      <c r="P16" s="2303" t="n">
        <v>0</v>
      </c>
      <c r="Q16" s="2302" t="n">
        <v>0</v>
      </c>
      <c r="R16" s="2303" t="n">
        <v>0</v>
      </c>
      <c r="S16" s="2303" t="n">
        <v>0</v>
      </c>
      <c r="T16" s="2302" t="n">
        <v>0</v>
      </c>
      <c r="U16" s="2303" t="n">
        <v>0</v>
      </c>
      <c r="V16" s="2303" t="n">
        <v>0</v>
      </c>
      <c r="W16" s="2304" t="n">
        <v>0</v>
      </c>
      <c r="X16" s="2305" t="n">
        <v>5</v>
      </c>
      <c r="Y16" s="2305" t="n">
        <v>0</v>
      </c>
      <c r="Z16" s="2304" t="n">
        <v>0</v>
      </c>
      <c r="AA16" s="2305" t="n">
        <v>0</v>
      </c>
      <c r="AB16" s="2305" t="n">
        <v>0</v>
      </c>
      <c r="AC16" s="2304" t="n">
        <v>0</v>
      </c>
      <c r="AD16" s="2305" t="n">
        <v>0</v>
      </c>
      <c r="AE16" s="2305" t="n">
        <v>0</v>
      </c>
      <c r="AF16" s="2304" t="inlineStr">
        <is>
          <t>NA</t>
        </is>
      </c>
      <c r="AG16" s="2305" t="inlineStr">
        <is>
          <t>NA</t>
        </is>
      </c>
      <c r="AH16" s="2305" t="e">
        <v>#REF!</v>
      </c>
      <c r="AI16" s="2305" t="inlineStr">
        <is>
          <t>NA</t>
        </is>
      </c>
      <c r="AJ16" s="2305" t="inlineStr">
        <is>
          <t>NA</t>
        </is>
      </c>
      <c r="AK16" s="2305" t="inlineStr">
        <is>
          <t>NA</t>
        </is>
      </c>
      <c r="AL16" s="2304" t="inlineStr">
        <is>
          <t>NA</t>
        </is>
      </c>
      <c r="AM16" s="2305" t="inlineStr">
        <is>
          <t>NA</t>
        </is>
      </c>
      <c r="AN16" s="2305" t="e">
        <v>#DIV/0!</v>
      </c>
      <c r="AO16" s="2305" t="inlineStr">
        <is>
          <t>NA</t>
        </is>
      </c>
      <c r="AP16" s="2305" t="inlineStr">
        <is>
          <t>NA</t>
        </is>
      </c>
      <c r="AQ16" s="2305" t="inlineStr">
        <is>
          <t>NA</t>
        </is>
      </c>
      <c r="AR16" s="2304" t="str"/>
      <c r="AV16" s="443" t="inlineStr">
        <is>
          <t>No</t>
        </is>
      </c>
    </row>
    <row r="17" ht="12" customHeight="1" thickBot="1">
      <c r="B17" s="436" t="n">
        <v>9</v>
      </c>
      <c r="C17" s="771" t="inlineStr">
        <is>
          <t>Comp 9</t>
        </is>
      </c>
      <c r="D17" s="259" t="n">
        <v>0</v>
      </c>
      <c r="E17" s="2298" t="n">
        <v>0</v>
      </c>
      <c r="F17" s="2299" t="n">
        <v>0</v>
      </c>
      <c r="G17" s="2299" t="n"/>
      <c r="H17" s="2306" t="n">
        <v>0</v>
      </c>
      <c r="I17" s="2300" t="n">
        <v>0</v>
      </c>
      <c r="J17" s="2300" t="n">
        <v>0</v>
      </c>
      <c r="K17" s="2301" t="n">
        <v>0</v>
      </c>
      <c r="L17" s="2300" t="n">
        <v>0</v>
      </c>
      <c r="M17" s="2300" t="n">
        <v>0</v>
      </c>
      <c r="N17" s="2302" t="n">
        <v>0</v>
      </c>
      <c r="O17" s="2303" t="n">
        <v>0</v>
      </c>
      <c r="P17" s="2303" t="n">
        <v>0</v>
      </c>
      <c r="Q17" s="2302" t="n">
        <v>0</v>
      </c>
      <c r="R17" s="2303" t="n">
        <v>0</v>
      </c>
      <c r="S17" s="2303" t="n">
        <v>0</v>
      </c>
      <c r="T17" s="2302" t="n">
        <v>0</v>
      </c>
      <c r="U17" s="2303" t="n">
        <v>0</v>
      </c>
      <c r="V17" s="2303" t="n">
        <v>0</v>
      </c>
      <c r="W17" s="2304" t="n">
        <v>0</v>
      </c>
      <c r="X17" s="2305" t="n">
        <v>3</v>
      </c>
      <c r="Y17" s="2305" t="n">
        <v>0</v>
      </c>
      <c r="Z17" s="2304" t="n">
        <v>0</v>
      </c>
      <c r="AA17" s="2305" t="n">
        <v>2</v>
      </c>
      <c r="AB17" s="2305" t="n">
        <v>0</v>
      </c>
      <c r="AC17" s="2304" t="n">
        <v>0</v>
      </c>
      <c r="AD17" s="2305" t="n">
        <v>0</v>
      </c>
      <c r="AE17" s="2305" t="n">
        <v>0</v>
      </c>
      <c r="AF17" s="2304" t="inlineStr">
        <is>
          <t>NA</t>
        </is>
      </c>
      <c r="AG17" s="2305" t="inlineStr">
        <is>
          <t>NA</t>
        </is>
      </c>
      <c r="AH17" s="2305" t="e">
        <v>#REF!</v>
      </c>
      <c r="AI17" s="2305" t="inlineStr">
        <is>
          <t>NA</t>
        </is>
      </c>
      <c r="AJ17" s="2305" t="inlineStr">
        <is>
          <t>NA</t>
        </is>
      </c>
      <c r="AK17" s="2305" t="inlineStr">
        <is>
          <t>NA</t>
        </is>
      </c>
      <c r="AL17" s="2304" t="inlineStr">
        <is>
          <t>NA</t>
        </is>
      </c>
      <c r="AM17" s="2305" t="inlineStr">
        <is>
          <t>NA</t>
        </is>
      </c>
      <c r="AN17" s="2305" t="e">
        <v>#DIV/0!</v>
      </c>
      <c r="AO17" s="2305" t="inlineStr">
        <is>
          <t>NA</t>
        </is>
      </c>
      <c r="AP17" s="2305" t="inlineStr">
        <is>
          <t>NA</t>
        </is>
      </c>
      <c r="AQ17" s="2305" t="inlineStr">
        <is>
          <t>NA</t>
        </is>
      </c>
      <c r="AR17" s="2304" t="str"/>
      <c r="AV17" s="443" t="inlineStr">
        <is>
          <t>No</t>
        </is>
      </c>
    </row>
    <row r="18" ht="12" customHeight="1" thickBot="1">
      <c r="B18" s="436" t="n">
        <v>10</v>
      </c>
      <c r="C18" s="771" t="inlineStr">
        <is>
          <t>Comp 10</t>
        </is>
      </c>
      <c r="D18" s="259" t="n">
        <v>0</v>
      </c>
      <c r="E18" s="2298" t="n">
        <v>0</v>
      </c>
      <c r="F18" s="2299" t="n">
        <v>0</v>
      </c>
      <c r="G18" s="2299" t="n"/>
      <c r="H18" s="2306" t="n">
        <v>0</v>
      </c>
      <c r="I18" s="2300" t="n">
        <v>0</v>
      </c>
      <c r="J18" s="2300" t="n">
        <v>0</v>
      </c>
      <c r="K18" s="2301" t="n">
        <v>0</v>
      </c>
      <c r="L18" s="2300" t="n">
        <v>0</v>
      </c>
      <c r="M18" s="2300" t="n">
        <v>0</v>
      </c>
      <c r="N18" s="2302" t="n">
        <v>0</v>
      </c>
      <c r="O18" s="2303" t="n">
        <v>0</v>
      </c>
      <c r="P18" s="2303" t="n">
        <v>0</v>
      </c>
      <c r="Q18" s="2302" t="n">
        <v>0</v>
      </c>
      <c r="R18" s="2303" t="n">
        <v>0</v>
      </c>
      <c r="S18" s="2303" t="n">
        <v>0</v>
      </c>
      <c r="T18" s="2302" t="n">
        <v>0</v>
      </c>
      <c r="U18" s="2303" t="n">
        <v>0</v>
      </c>
      <c r="V18" s="2303" t="n">
        <v>0</v>
      </c>
      <c r="W18" s="2304" t="n">
        <v>0</v>
      </c>
      <c r="X18" s="2305" t="n">
        <v>2</v>
      </c>
      <c r="Y18" s="2305" t="n">
        <v>0</v>
      </c>
      <c r="Z18" s="2304" t="n">
        <v>0</v>
      </c>
      <c r="AA18" s="2305" t="n">
        <v>2</v>
      </c>
      <c r="AB18" s="2305" t="n">
        <v>0</v>
      </c>
      <c r="AC18" s="2304" t="n">
        <v>0</v>
      </c>
      <c r="AD18" s="2305" t="n">
        <v>0</v>
      </c>
      <c r="AE18" s="2305" t="n">
        <v>0</v>
      </c>
      <c r="AF18" s="2304" t="inlineStr">
        <is>
          <t>NA</t>
        </is>
      </c>
      <c r="AG18" s="2305" t="inlineStr">
        <is>
          <t>NA</t>
        </is>
      </c>
      <c r="AH18" s="2305" t="e">
        <v>#REF!</v>
      </c>
      <c r="AI18" s="2305" t="inlineStr">
        <is>
          <t>NA</t>
        </is>
      </c>
      <c r="AJ18" s="2305" t="inlineStr">
        <is>
          <t>NA</t>
        </is>
      </c>
      <c r="AK18" s="2305" t="inlineStr">
        <is>
          <t>NA</t>
        </is>
      </c>
      <c r="AL18" s="2304" t="inlineStr">
        <is>
          <t>NA</t>
        </is>
      </c>
      <c r="AM18" s="2305" t="inlineStr">
        <is>
          <t>NA</t>
        </is>
      </c>
      <c r="AN18" s="2305" t="e">
        <v>#DIV/0!</v>
      </c>
      <c r="AO18" s="2305" t="inlineStr">
        <is>
          <t>NA</t>
        </is>
      </c>
      <c r="AP18" s="2305" t="inlineStr">
        <is>
          <t>NA</t>
        </is>
      </c>
      <c r="AQ18" s="2305" t="inlineStr">
        <is>
          <t>NA</t>
        </is>
      </c>
      <c r="AR18" s="2304" t="str"/>
      <c r="AV18" s="443" t="inlineStr">
        <is>
          <t>No</t>
        </is>
      </c>
    </row>
    <row r="19">
      <c r="C19" s="771" t="n"/>
      <c r="E19" s="2307" t="n"/>
      <c r="F19" s="2308" t="n"/>
      <c r="G19" s="2308" t="n"/>
      <c r="H19" s="2308" t="n"/>
      <c r="I19" s="2308" t="n"/>
      <c r="J19" s="2308" t="n"/>
      <c r="K19" s="2308" t="n"/>
      <c r="L19" s="2308" t="n"/>
      <c r="M19" s="2308" t="n"/>
      <c r="T19" s="2308" t="n"/>
      <c r="U19" s="2308" t="n"/>
      <c r="V19" s="2308" t="n"/>
      <c r="Z19" s="2309" t="n"/>
      <c r="AA19" s="2309" t="n"/>
      <c r="AC19" s="2310" t="n"/>
      <c r="AD19" s="2311" t="n"/>
      <c r="AL19" s="2310" t="n"/>
      <c r="AM19" s="2310" t="n"/>
      <c r="AO19" s="2310" t="n"/>
      <c r="AP19" s="2310" t="n"/>
      <c r="AQ19" s="2310" t="n"/>
      <c r="AR19" s="2310" t="n"/>
    </row>
    <row r="20">
      <c r="F20" s="786" t="inlineStr">
        <is>
          <t>High</t>
        </is>
      </c>
      <c r="G20" s="2312" t="n">
        <v>0</v>
      </c>
      <c r="H20" s="2312" t="n">
        <v>0</v>
      </c>
      <c r="I20" s="2312" t="n">
        <v>0</v>
      </c>
      <c r="J20" s="2312" t="n">
        <v>0</v>
      </c>
      <c r="K20" s="2312" t="n">
        <v>0</v>
      </c>
      <c r="L20" s="2312" t="n">
        <v>0</v>
      </c>
      <c r="M20" s="2312" t="n">
        <v>0</v>
      </c>
      <c r="N20" s="2312" t="n">
        <v>0</v>
      </c>
      <c r="O20" s="2313" t="n">
        <v>0</v>
      </c>
      <c r="P20" s="2313" t="n">
        <v>0</v>
      </c>
      <c r="Q20" s="2312" t="n">
        <v>0</v>
      </c>
      <c r="R20" s="2313" t="n">
        <v>0</v>
      </c>
      <c r="S20" s="2313" t="n">
        <v>0</v>
      </c>
      <c r="T20" s="2314" t="n">
        <v>0</v>
      </c>
      <c r="U20" s="2313" t="n">
        <v>0</v>
      </c>
      <c r="V20" s="2313" t="n">
        <v>0</v>
      </c>
      <c r="W20" s="2315" t="n">
        <v>0</v>
      </c>
      <c r="X20" s="2297" t="n">
        <v>6</v>
      </c>
      <c r="Y20" s="2297" t="n">
        <v>0</v>
      </c>
      <c r="Z20" s="2315" t="n">
        <v>0</v>
      </c>
      <c r="AA20" s="2297" t="n">
        <v>9</v>
      </c>
      <c r="AB20" s="2297" t="n">
        <v>0</v>
      </c>
      <c r="AC20" s="2315" t="n">
        <v>0</v>
      </c>
      <c r="AD20" s="2297" t="n">
        <v>0</v>
      </c>
      <c r="AE20" s="2297" t="n">
        <v>0</v>
      </c>
      <c r="AF20" s="2315" t="n">
        <v>0</v>
      </c>
      <c r="AG20" s="2297" t="n">
        <v>0</v>
      </c>
      <c r="AH20" s="2297" t="str"/>
      <c r="AI20" s="2297" t="n">
        <v>0</v>
      </c>
      <c r="AJ20" s="2297" t="n">
        <v>0</v>
      </c>
      <c r="AK20" s="2297" t="n">
        <v>0</v>
      </c>
      <c r="AL20" s="2315" t="n">
        <v>0</v>
      </c>
      <c r="AM20" s="2297" t="n">
        <v>0</v>
      </c>
      <c r="AN20" s="2297" t="str"/>
      <c r="AO20" s="2297" t="n">
        <v>0</v>
      </c>
      <c r="AP20" s="2297" t="n">
        <v>0</v>
      </c>
      <c r="AQ20" s="2297" t="n">
        <v>0</v>
      </c>
      <c r="AR20" s="2315" t="n">
        <v>0</v>
      </c>
      <c r="AS20" s="259" t="n"/>
    </row>
    <row r="21">
      <c r="F21" s="792" t="inlineStr">
        <is>
          <t>75th Percentile</t>
        </is>
      </c>
      <c r="G21" s="2316" t="str"/>
      <c r="H21" s="2316" t="n">
        <v>0</v>
      </c>
      <c r="I21" s="2316" t="n">
        <v>0</v>
      </c>
      <c r="J21" s="2316" t="n">
        <v>0</v>
      </c>
      <c r="K21" s="2316" t="n">
        <v>0</v>
      </c>
      <c r="L21" s="2316" t="n">
        <v>0</v>
      </c>
      <c r="M21" s="2316" t="n">
        <v>0</v>
      </c>
      <c r="N21" s="2316" t="n">
        <v>0</v>
      </c>
      <c r="O21" s="2317" t="n">
        <v>0</v>
      </c>
      <c r="P21" s="2317" t="n">
        <v>0</v>
      </c>
      <c r="Q21" s="2316" t="n">
        <v>0</v>
      </c>
      <c r="R21" s="2317" t="n">
        <v>0</v>
      </c>
      <c r="S21" s="2317" t="n">
        <v>0</v>
      </c>
      <c r="T21" s="2318" t="n">
        <v>0</v>
      </c>
      <c r="U21" s="2317" t="n">
        <v>0</v>
      </c>
      <c r="V21" s="2317" t="n">
        <v>0</v>
      </c>
      <c r="W21" s="2319" t="n">
        <v>0</v>
      </c>
      <c r="X21" s="2305" t="n">
        <v>4.75</v>
      </c>
      <c r="Y21" s="2305" t="n">
        <v>0</v>
      </c>
      <c r="Z21" s="2319" t="n">
        <v>0</v>
      </c>
      <c r="AA21" s="2305" t="n">
        <v>6</v>
      </c>
      <c r="AB21" s="2305" t="n">
        <v>0</v>
      </c>
      <c r="AC21" s="2319" t="n">
        <v>0</v>
      </c>
      <c r="AD21" s="2305" t="n">
        <v>0</v>
      </c>
      <c r="AE21" s="2305" t="n">
        <v>0</v>
      </c>
      <c r="AF21" s="2319" t="str"/>
      <c r="AG21" s="2305" t="str"/>
      <c r="AH21" s="2305" t="str"/>
      <c r="AI21" s="2305" t="str"/>
      <c r="AJ21" s="2305" t="str"/>
      <c r="AK21" s="2305" t="str"/>
      <c r="AL21" s="2319" t="str"/>
      <c r="AM21" s="2305" t="str"/>
      <c r="AN21" s="2305" t="str"/>
      <c r="AO21" s="2305" t="str"/>
      <c r="AP21" s="2305" t="str"/>
      <c r="AQ21" s="2305" t="str"/>
      <c r="AR21" s="2319" t="str"/>
      <c r="AS21" s="259" t="n"/>
    </row>
    <row r="22">
      <c r="F22" s="792" t="inlineStr">
        <is>
          <t>Mean</t>
        </is>
      </c>
      <c r="G22" s="2316" t="str"/>
      <c r="H22" s="2316" t="n">
        <v>0</v>
      </c>
      <c r="I22" s="2316" t="n">
        <v>0</v>
      </c>
      <c r="J22" s="2316" t="n">
        <v>0</v>
      </c>
      <c r="K22" s="2316" t="n">
        <v>0</v>
      </c>
      <c r="L22" s="2316" t="n">
        <v>0</v>
      </c>
      <c r="M22" s="2316" t="n">
        <v>0</v>
      </c>
      <c r="N22" s="2316" t="n">
        <v>0</v>
      </c>
      <c r="O22" s="2317" t="n">
        <v>0</v>
      </c>
      <c r="P22" s="2317" t="n">
        <v>0</v>
      </c>
      <c r="Q22" s="2316" t="n">
        <v>0</v>
      </c>
      <c r="R22" s="2317" t="n">
        <v>0</v>
      </c>
      <c r="S22" s="2317" t="n">
        <v>0</v>
      </c>
      <c r="T22" s="2318" t="n">
        <v>0</v>
      </c>
      <c r="U22" s="2317" t="n">
        <v>0</v>
      </c>
      <c r="V22" s="2317" t="n">
        <v>0</v>
      </c>
      <c r="W22" s="2319" t="n">
        <v>0</v>
      </c>
      <c r="X22" s="2305" t="n">
        <v>3.7</v>
      </c>
      <c r="Y22" s="2305" t="n">
        <v>0</v>
      </c>
      <c r="Z22" s="2319" t="n">
        <v>0</v>
      </c>
      <c r="AA22" s="2305" t="n">
        <v>4.7</v>
      </c>
      <c r="AB22" s="2305" t="n">
        <v>0</v>
      </c>
      <c r="AC22" s="2319" t="n">
        <v>0</v>
      </c>
      <c r="AD22" s="2305" t="n">
        <v>0</v>
      </c>
      <c r="AE22" s="2305" t="n">
        <v>0</v>
      </c>
      <c r="AF22" s="2319" t="str"/>
      <c r="AG22" s="2305" t="str"/>
      <c r="AH22" s="2305" t="str"/>
      <c r="AI22" s="2305" t="str"/>
      <c r="AJ22" s="2305" t="str"/>
      <c r="AK22" s="2305" t="str"/>
      <c r="AL22" s="2319" t="str"/>
      <c r="AM22" s="2305" t="str"/>
      <c r="AN22" s="2305" t="str"/>
      <c r="AO22" s="2305" t="str"/>
      <c r="AP22" s="2305" t="str"/>
      <c r="AQ22" s="2305" t="str"/>
      <c r="AR22" s="2319" t="str"/>
      <c r="AS22" s="259" t="n"/>
    </row>
    <row r="23">
      <c r="F23" s="798" t="inlineStr">
        <is>
          <t>Median</t>
        </is>
      </c>
      <c r="G23" s="2320" t="str"/>
      <c r="H23" s="2320" t="n">
        <v>0</v>
      </c>
      <c r="I23" s="2320" t="n">
        <v>0</v>
      </c>
      <c r="J23" s="2320" t="n">
        <v>0</v>
      </c>
      <c r="K23" s="2320" t="n">
        <v>0</v>
      </c>
      <c r="L23" s="2320" t="n">
        <v>0</v>
      </c>
      <c r="M23" s="2320" t="n">
        <v>0</v>
      </c>
      <c r="N23" s="2320" t="n">
        <v>0</v>
      </c>
      <c r="O23" s="2320" t="n">
        <v>0</v>
      </c>
      <c r="P23" s="2320" t="n">
        <v>0</v>
      </c>
      <c r="Q23" s="2320" t="n">
        <v>0</v>
      </c>
      <c r="R23" s="2320" t="n">
        <v>0</v>
      </c>
      <c r="S23" s="2320" t="n">
        <v>0</v>
      </c>
      <c r="T23" s="2321" t="n">
        <v>0</v>
      </c>
      <c r="U23" s="2320" t="n">
        <v>0</v>
      </c>
      <c r="V23" s="2320" t="n">
        <v>0</v>
      </c>
      <c r="W23" s="2322" t="n">
        <v>0</v>
      </c>
      <c r="X23" s="2323" t="n">
        <v>3.5</v>
      </c>
      <c r="Y23" s="2323" t="n">
        <v>0</v>
      </c>
      <c r="Z23" s="2322" t="n">
        <v>0</v>
      </c>
      <c r="AA23" s="2323" t="n">
        <v>5.5</v>
      </c>
      <c r="AB23" s="2323" t="n">
        <v>0</v>
      </c>
      <c r="AC23" s="2322" t="n">
        <v>0</v>
      </c>
      <c r="AD23" s="2323" t="n">
        <v>0</v>
      </c>
      <c r="AE23" s="2323" t="n">
        <v>0</v>
      </c>
      <c r="AF23" s="2322" t="str"/>
      <c r="AG23" s="2323" t="str"/>
      <c r="AH23" s="2323" t="str"/>
      <c r="AI23" s="2323" t="str"/>
      <c r="AJ23" s="2323" t="str"/>
      <c r="AK23" s="2323" t="str"/>
      <c r="AL23" s="2322" t="str"/>
      <c r="AM23" s="2323" t="str"/>
      <c r="AN23" s="2323" t="str"/>
      <c r="AO23" s="2323" t="str"/>
      <c r="AP23" s="2323" t="str"/>
      <c r="AQ23" s="2323" t="str"/>
      <c r="AR23" s="2322" t="str"/>
      <c r="AS23" s="259" t="n"/>
    </row>
    <row r="24">
      <c r="F24" s="792" t="inlineStr">
        <is>
          <t>25th Percentile</t>
        </is>
      </c>
      <c r="G24" s="2316" t="str"/>
      <c r="H24" s="2316" t="n">
        <v>0</v>
      </c>
      <c r="I24" s="2316" t="n">
        <v>0</v>
      </c>
      <c r="J24" s="2316" t="n">
        <v>0</v>
      </c>
      <c r="K24" s="2316" t="n">
        <v>0</v>
      </c>
      <c r="L24" s="2316" t="n">
        <v>0</v>
      </c>
      <c r="M24" s="2316" t="n">
        <v>0</v>
      </c>
      <c r="N24" s="2316" t="n">
        <v>0</v>
      </c>
      <c r="O24" s="2317" t="n">
        <v>0</v>
      </c>
      <c r="P24" s="2317" t="n">
        <v>0</v>
      </c>
      <c r="Q24" s="2316" t="n">
        <v>0</v>
      </c>
      <c r="R24" s="2317" t="n">
        <v>0</v>
      </c>
      <c r="S24" s="2317" t="n">
        <v>0</v>
      </c>
      <c r="T24" s="2318" t="n">
        <v>0</v>
      </c>
      <c r="U24" s="2317" t="n">
        <v>0</v>
      </c>
      <c r="V24" s="2317" t="n">
        <v>0</v>
      </c>
      <c r="W24" s="2319" t="n">
        <v>0</v>
      </c>
      <c r="X24" s="2305" t="n">
        <v>3</v>
      </c>
      <c r="Y24" s="2305" t="n">
        <v>0</v>
      </c>
      <c r="Z24" s="2319" t="n">
        <v>0</v>
      </c>
      <c r="AA24" s="2305" t="n">
        <v>2.5</v>
      </c>
      <c r="AB24" s="2305" t="n">
        <v>0</v>
      </c>
      <c r="AC24" s="2319" t="n">
        <v>0</v>
      </c>
      <c r="AD24" s="2305" t="n">
        <v>0</v>
      </c>
      <c r="AE24" s="2305" t="n">
        <v>0</v>
      </c>
      <c r="AF24" s="2319" t="str"/>
      <c r="AG24" s="2305" t="str"/>
      <c r="AH24" s="2305" t="str"/>
      <c r="AI24" s="2305" t="str"/>
      <c r="AJ24" s="2305" t="str"/>
      <c r="AK24" s="2305" t="str"/>
      <c r="AL24" s="2319" t="str"/>
      <c r="AM24" s="2305" t="str"/>
      <c r="AN24" s="2305" t="str"/>
      <c r="AO24" s="2305" t="str"/>
      <c r="AP24" s="2305" t="str"/>
      <c r="AQ24" s="2305" t="str"/>
      <c r="AR24" s="2319" t="str"/>
      <c r="AS24" s="259" t="n"/>
    </row>
    <row r="25">
      <c r="F25" s="803" t="inlineStr">
        <is>
          <t>Low</t>
        </is>
      </c>
      <c r="G25" s="2324" t="n">
        <v>0</v>
      </c>
      <c r="H25" s="2324" t="n">
        <v>0</v>
      </c>
      <c r="I25" s="2324" t="n">
        <v>0</v>
      </c>
      <c r="J25" s="2324" t="n">
        <v>0</v>
      </c>
      <c r="K25" s="2324" t="n">
        <v>0</v>
      </c>
      <c r="L25" s="2324" t="n">
        <v>0</v>
      </c>
      <c r="M25" s="2324" t="n">
        <v>0</v>
      </c>
      <c r="N25" s="2324" t="n">
        <v>0</v>
      </c>
      <c r="O25" s="2325" t="n">
        <v>0</v>
      </c>
      <c r="P25" s="2325" t="n">
        <v>0</v>
      </c>
      <c r="Q25" s="2324" t="n">
        <v>0</v>
      </c>
      <c r="R25" s="2325" t="n">
        <v>0</v>
      </c>
      <c r="S25" s="2325" t="n">
        <v>0</v>
      </c>
      <c r="T25" s="2326" t="n">
        <v>0</v>
      </c>
      <c r="U25" s="2325" t="n">
        <v>0</v>
      </c>
      <c r="V25" s="2325" t="n">
        <v>0</v>
      </c>
      <c r="W25" s="2327" t="n">
        <v>0</v>
      </c>
      <c r="X25" s="2328" t="n">
        <v>2</v>
      </c>
      <c r="Y25" s="2328" t="n">
        <v>0</v>
      </c>
      <c r="Z25" s="2327" t="n">
        <v>0</v>
      </c>
      <c r="AA25" s="2328" t="n">
        <v>0</v>
      </c>
      <c r="AB25" s="2328" t="n">
        <v>0</v>
      </c>
      <c r="AC25" s="2327" t="n">
        <v>0</v>
      </c>
      <c r="AD25" s="2328" t="n">
        <v>0</v>
      </c>
      <c r="AE25" s="2328" t="n">
        <v>0</v>
      </c>
      <c r="AF25" s="2327" t="n">
        <v>0</v>
      </c>
      <c r="AG25" s="2328" t="n">
        <v>0</v>
      </c>
      <c r="AH25" s="2328" t="str"/>
      <c r="AI25" s="2328" t="n">
        <v>0</v>
      </c>
      <c r="AJ25" s="2328" t="n">
        <v>0</v>
      </c>
      <c r="AK25" s="2328" t="n">
        <v>0</v>
      </c>
      <c r="AL25" s="2327" t="n">
        <v>0</v>
      </c>
      <c r="AM25" s="2328" t="n">
        <v>0</v>
      </c>
      <c r="AN25" s="2328" t="str"/>
      <c r="AO25" s="2328" t="n">
        <v>0</v>
      </c>
      <c r="AP25" s="2328" t="n">
        <v>0</v>
      </c>
      <c r="AQ25" s="2328" t="n">
        <v>0</v>
      </c>
      <c r="AR25" s="2327" t="n">
        <v>0</v>
      </c>
      <c r="AS25" s="259" t="n"/>
    </row>
    <row r="27">
      <c r="D27" s="2310" t="n"/>
      <c r="F27" s="809" t="n"/>
      <c r="G27" s="2310" t="n"/>
      <c r="H27" s="2310" t="n"/>
      <c r="I27" s="2310" t="n"/>
      <c r="J27" s="2310" t="n"/>
      <c r="K27" s="2310" t="n"/>
      <c r="L27" s="2310" t="n"/>
      <c r="M27" s="2310" t="n"/>
      <c r="N27" s="2310" t="n"/>
      <c r="O27" s="2310" t="n"/>
      <c r="P27" s="2310" t="n"/>
      <c r="Q27" s="2310" t="n"/>
      <c r="R27" s="2310" t="n"/>
      <c r="S27" s="2310" t="n"/>
      <c r="T27" s="2310" t="n"/>
      <c r="U27" s="2310" t="n"/>
      <c r="V27" s="2310" t="n"/>
      <c r="W27" s="2310" t="n"/>
      <c r="X27" s="2310" t="n"/>
      <c r="Y27" s="2310" t="n"/>
      <c r="Z27" s="2310" t="n"/>
      <c r="AA27" s="2310" t="n"/>
      <c r="AB27" s="2310" t="n"/>
      <c r="AC27" s="2310" t="n"/>
      <c r="AD27" s="2310" t="n"/>
      <c r="AE27" s="2310" t="n"/>
      <c r="AH27" s="2310" t="n"/>
      <c r="AN27" s="2310" t="n"/>
    </row>
    <row r="28">
      <c r="D28" s="2310" t="n"/>
      <c r="E28" s="2310" t="n"/>
      <c r="F28" s="786" t="inlineStr">
        <is>
          <t>High</t>
        </is>
      </c>
      <c r="G28" s="2312" t="n">
        <v>0</v>
      </c>
      <c r="H28" s="2312" t="n">
        <v>0</v>
      </c>
      <c r="I28" s="2312" t="n">
        <v>0</v>
      </c>
      <c r="J28" s="2312" t="n">
        <v>0</v>
      </c>
      <c r="K28" s="2312" t="n">
        <v>0</v>
      </c>
      <c r="L28" s="2312" t="n">
        <v>0</v>
      </c>
      <c r="M28" s="2312" t="n">
        <v>0</v>
      </c>
      <c r="N28" s="2312" t="n">
        <v>0</v>
      </c>
      <c r="O28" s="2313" t="n">
        <v>0</v>
      </c>
      <c r="P28" s="2313" t="n">
        <v>0</v>
      </c>
      <c r="Q28" s="2312" t="n">
        <v>0</v>
      </c>
      <c r="R28" s="2313" t="n">
        <v>0</v>
      </c>
      <c r="S28" s="2313" t="n">
        <v>0</v>
      </c>
      <c r="T28" s="2314" t="n">
        <v>0</v>
      </c>
      <c r="U28" s="2313" t="n">
        <v>0</v>
      </c>
      <c r="V28" s="2313" t="n">
        <v>0</v>
      </c>
      <c r="W28" s="2315" t="n">
        <v>0</v>
      </c>
      <c r="X28" s="2297" t="n">
        <v>6</v>
      </c>
      <c r="Y28" s="2297" t="n">
        <v>0</v>
      </c>
      <c r="Z28" s="2315" t="n">
        <v>0</v>
      </c>
      <c r="AA28" s="2297" t="n">
        <v>9</v>
      </c>
      <c r="AB28" s="2297" t="n">
        <v>0</v>
      </c>
      <c r="AC28" s="2315" t="n">
        <v>0</v>
      </c>
      <c r="AD28" s="2297" t="n">
        <v>0</v>
      </c>
      <c r="AE28" s="2297" t="n">
        <v>0</v>
      </c>
      <c r="AF28" s="2315" t="n">
        <v>0</v>
      </c>
      <c r="AG28" s="2297" t="n">
        <v>0</v>
      </c>
      <c r="AH28" s="2297" t="str"/>
      <c r="AI28" s="2297" t="n">
        <v>0</v>
      </c>
      <c r="AJ28" s="2297" t="n">
        <v>0</v>
      </c>
      <c r="AK28" s="2297" t="n">
        <v>0</v>
      </c>
      <c r="AL28" s="2315" t="n">
        <v>0</v>
      </c>
      <c r="AM28" s="2297" t="n">
        <v>0</v>
      </c>
      <c r="AN28" s="2297" t="str"/>
      <c r="AO28" s="2297" t="n">
        <v>0</v>
      </c>
      <c r="AP28" s="2297" t="n">
        <v>0</v>
      </c>
      <c r="AQ28" s="2297" t="n">
        <v>0</v>
      </c>
      <c r="AR28" s="2315" t="n">
        <v>0</v>
      </c>
      <c r="AS28" s="259" t="n"/>
    </row>
    <row r="29">
      <c r="D29" s="2310" t="n"/>
      <c r="E29" s="2310" t="n"/>
      <c r="F29" s="792" t="inlineStr">
        <is>
          <t>75th Percentile</t>
        </is>
      </c>
      <c r="G29" s="2316" t="n">
        <v>0</v>
      </c>
      <c r="H29" s="2316" t="n">
        <v>0</v>
      </c>
      <c r="I29" s="2316" t="n">
        <v>0</v>
      </c>
      <c r="J29" s="2316" t="n">
        <v>0</v>
      </c>
      <c r="K29" s="2316" t="n">
        <v>0</v>
      </c>
      <c r="L29" s="2316" t="n">
        <v>0</v>
      </c>
      <c r="M29" s="2316" t="n">
        <v>0</v>
      </c>
      <c r="N29" s="2316" t="n">
        <v>0</v>
      </c>
      <c r="O29" s="2317" t="n">
        <v>0</v>
      </c>
      <c r="P29" s="2317" t="n">
        <v>0</v>
      </c>
      <c r="Q29" s="2316" t="n">
        <v>0</v>
      </c>
      <c r="R29" s="2317" t="n">
        <v>0</v>
      </c>
      <c r="S29" s="2317" t="n">
        <v>0</v>
      </c>
      <c r="T29" s="2318" t="n">
        <v>0</v>
      </c>
      <c r="U29" s="2317" t="n">
        <v>0</v>
      </c>
      <c r="V29" s="2317" t="n">
        <v>0</v>
      </c>
      <c r="W29" s="2319" t="n">
        <v>0</v>
      </c>
      <c r="X29" s="2305" t="n">
        <v>4.75</v>
      </c>
      <c r="Y29" s="2305" t="n">
        <v>0</v>
      </c>
      <c r="Z29" s="2319" t="n">
        <v>0</v>
      </c>
      <c r="AA29" s="2305" t="n">
        <v>6</v>
      </c>
      <c r="AB29" s="2305" t="n">
        <v>0</v>
      </c>
      <c r="AC29" s="2319" t="n">
        <v>0</v>
      </c>
      <c r="AD29" s="2305" t="n">
        <v>0</v>
      </c>
      <c r="AE29" s="2305" t="n">
        <v>0</v>
      </c>
      <c r="AF29" s="2319" t="str"/>
      <c r="AG29" s="2305" t="str"/>
      <c r="AH29" s="2305" t="str"/>
      <c r="AI29" s="2305" t="str"/>
      <c r="AJ29" s="2305" t="str"/>
      <c r="AK29" s="2305" t="str"/>
      <c r="AL29" s="2319" t="str"/>
      <c r="AM29" s="2305" t="str"/>
      <c r="AN29" s="2305" t="str"/>
      <c r="AO29" s="2305" t="str"/>
      <c r="AP29" s="2305" t="str"/>
      <c r="AQ29" s="2305" t="str"/>
      <c r="AR29" s="2319" t="str"/>
      <c r="AS29" s="259" t="n"/>
    </row>
    <row r="30">
      <c r="D30" s="2310" t="n"/>
      <c r="E30" s="2310" t="n"/>
      <c r="F30" s="792" t="inlineStr">
        <is>
          <t>Mean</t>
        </is>
      </c>
      <c r="G30" s="2316" t="str"/>
      <c r="H30" s="2316" t="n">
        <v>0</v>
      </c>
      <c r="I30" s="2316" t="n">
        <v>0</v>
      </c>
      <c r="J30" s="2316" t="n">
        <v>0</v>
      </c>
      <c r="K30" s="2316" t="n">
        <v>0</v>
      </c>
      <c r="L30" s="2316" t="n">
        <v>0</v>
      </c>
      <c r="M30" s="2316" t="n">
        <v>0</v>
      </c>
      <c r="N30" s="2316" t="n">
        <v>0</v>
      </c>
      <c r="O30" s="2317" t="n">
        <v>0</v>
      </c>
      <c r="P30" s="2317" t="n">
        <v>0</v>
      </c>
      <c r="Q30" s="2316" t="n">
        <v>0</v>
      </c>
      <c r="R30" s="2317" t="n">
        <v>0</v>
      </c>
      <c r="S30" s="2317" t="n">
        <v>0</v>
      </c>
      <c r="T30" s="2318" t="n">
        <v>0</v>
      </c>
      <c r="U30" s="2317" t="n">
        <v>0</v>
      </c>
      <c r="V30" s="2317" t="n">
        <v>0</v>
      </c>
      <c r="W30" s="2319" t="n">
        <v>0</v>
      </c>
      <c r="X30" s="2305" t="n">
        <v>3.7</v>
      </c>
      <c r="Y30" s="2305" t="n">
        <v>0</v>
      </c>
      <c r="Z30" s="2319" t="n">
        <v>0</v>
      </c>
      <c r="AA30" s="2305" t="n">
        <v>4.7</v>
      </c>
      <c r="AB30" s="2305" t="n">
        <v>0</v>
      </c>
      <c r="AC30" s="2319" t="n">
        <v>0</v>
      </c>
      <c r="AD30" s="2305" t="n">
        <v>0</v>
      </c>
      <c r="AE30" s="2305" t="n">
        <v>0</v>
      </c>
      <c r="AF30" s="2319" t="str"/>
      <c r="AG30" s="2305" t="str"/>
      <c r="AH30" s="2305" t="str"/>
      <c r="AI30" s="2305" t="str"/>
      <c r="AJ30" s="2305" t="str"/>
      <c r="AK30" s="2305" t="str"/>
      <c r="AL30" s="2319" t="str"/>
      <c r="AM30" s="2305" t="str"/>
      <c r="AN30" s="2305" t="str"/>
      <c r="AO30" s="2305" t="str"/>
      <c r="AP30" s="2305" t="str"/>
      <c r="AQ30" s="2305" t="str"/>
      <c r="AR30" s="2319" t="str"/>
      <c r="AS30" s="259" t="n"/>
    </row>
    <row r="31">
      <c r="D31" s="2310" t="n"/>
      <c r="E31" s="2310" t="n"/>
      <c r="F31" s="798" t="inlineStr">
        <is>
          <t>Median</t>
        </is>
      </c>
      <c r="G31" s="2320" t="n">
        <v>0</v>
      </c>
      <c r="H31" s="2320" t="n">
        <v>0</v>
      </c>
      <c r="I31" s="2320" t="n">
        <v>0</v>
      </c>
      <c r="J31" s="2320" t="n">
        <v>0</v>
      </c>
      <c r="K31" s="2320" t="n">
        <v>0</v>
      </c>
      <c r="L31" s="2320" t="n">
        <v>0</v>
      </c>
      <c r="M31" s="2320" t="n">
        <v>0</v>
      </c>
      <c r="N31" s="2320" t="n">
        <v>0</v>
      </c>
      <c r="O31" s="2320" t="n">
        <v>0</v>
      </c>
      <c r="P31" s="2320" t="n">
        <v>0</v>
      </c>
      <c r="Q31" s="2320" t="n">
        <v>0</v>
      </c>
      <c r="R31" s="2320" t="n">
        <v>0</v>
      </c>
      <c r="S31" s="2320" t="n">
        <v>0</v>
      </c>
      <c r="T31" s="2321" t="n">
        <v>0</v>
      </c>
      <c r="U31" s="2320" t="n">
        <v>0</v>
      </c>
      <c r="V31" s="2320" t="n">
        <v>0</v>
      </c>
      <c r="W31" s="2322" t="n">
        <v>0</v>
      </c>
      <c r="X31" s="2323" t="n">
        <v>3.5</v>
      </c>
      <c r="Y31" s="2323" t="n">
        <v>0</v>
      </c>
      <c r="Z31" s="2322" t="n">
        <v>0</v>
      </c>
      <c r="AA31" s="2323" t="n">
        <v>5.5</v>
      </c>
      <c r="AB31" s="2323" t="n">
        <v>0</v>
      </c>
      <c r="AC31" s="2322" t="n">
        <v>0</v>
      </c>
      <c r="AD31" s="2323" t="n">
        <v>0</v>
      </c>
      <c r="AE31" s="2323" t="n">
        <v>0</v>
      </c>
      <c r="AF31" s="2322" t="str"/>
      <c r="AG31" s="2323" t="str"/>
      <c r="AH31" s="2323" t="str"/>
      <c r="AI31" s="2323" t="str"/>
      <c r="AJ31" s="2323" t="str"/>
      <c r="AK31" s="2323" t="str"/>
      <c r="AL31" s="2322" t="str"/>
      <c r="AM31" s="2323" t="str"/>
      <c r="AN31" s="2323" t="str"/>
      <c r="AO31" s="2323" t="str"/>
      <c r="AP31" s="2323" t="str"/>
      <c r="AQ31" s="2323" t="str"/>
      <c r="AR31" s="2322" t="str"/>
      <c r="AS31" s="259" t="n"/>
    </row>
    <row r="32">
      <c r="D32" s="2310" t="n"/>
      <c r="E32" s="2310" t="n"/>
      <c r="F32" s="792" t="inlineStr">
        <is>
          <t>25th Percentile</t>
        </is>
      </c>
      <c r="G32" s="2316" t="n">
        <v>0</v>
      </c>
      <c r="H32" s="2316" t="n">
        <v>0</v>
      </c>
      <c r="I32" s="2316" t="n">
        <v>0</v>
      </c>
      <c r="J32" s="2316" t="n">
        <v>0</v>
      </c>
      <c r="K32" s="2316" t="n">
        <v>0</v>
      </c>
      <c r="L32" s="2316" t="n">
        <v>0</v>
      </c>
      <c r="M32" s="2316" t="n">
        <v>0</v>
      </c>
      <c r="N32" s="2316" t="n">
        <v>0</v>
      </c>
      <c r="O32" s="2317" t="n">
        <v>0</v>
      </c>
      <c r="P32" s="2317" t="n">
        <v>0</v>
      </c>
      <c r="Q32" s="2316" t="n">
        <v>0</v>
      </c>
      <c r="R32" s="2317" t="n">
        <v>0</v>
      </c>
      <c r="S32" s="2317" t="n">
        <v>0</v>
      </c>
      <c r="T32" s="2318" t="n">
        <v>0</v>
      </c>
      <c r="U32" s="2317" t="n">
        <v>0</v>
      </c>
      <c r="V32" s="2317" t="n">
        <v>0</v>
      </c>
      <c r="W32" s="2319" t="n">
        <v>0</v>
      </c>
      <c r="X32" s="2305" t="n">
        <v>3</v>
      </c>
      <c r="Y32" s="2305" t="n">
        <v>0</v>
      </c>
      <c r="Z32" s="2319" t="n">
        <v>0</v>
      </c>
      <c r="AA32" s="2305" t="n">
        <v>2.5</v>
      </c>
      <c r="AB32" s="2305" t="n">
        <v>0</v>
      </c>
      <c r="AC32" s="2319" t="n">
        <v>0</v>
      </c>
      <c r="AD32" s="2305" t="n">
        <v>0</v>
      </c>
      <c r="AE32" s="2305" t="n">
        <v>0</v>
      </c>
      <c r="AF32" s="2319" t="str"/>
      <c r="AG32" s="2305" t="str"/>
      <c r="AH32" s="2305" t="str"/>
      <c r="AI32" s="2305" t="str"/>
      <c r="AJ32" s="2305" t="str"/>
      <c r="AK32" s="2305" t="str"/>
      <c r="AL32" s="2319" t="str"/>
      <c r="AM32" s="2305" t="str"/>
      <c r="AN32" s="2305" t="str"/>
      <c r="AO32" s="2305" t="str"/>
      <c r="AP32" s="2305" t="str"/>
      <c r="AQ32" s="2305" t="str"/>
      <c r="AR32" s="2319" t="str"/>
      <c r="AS32" s="259" t="n"/>
    </row>
    <row r="33">
      <c r="D33" s="2310" t="n"/>
      <c r="E33" s="2310" t="n"/>
      <c r="F33" s="803" t="inlineStr">
        <is>
          <t>Low</t>
        </is>
      </c>
      <c r="G33" s="2324" t="n">
        <v>0</v>
      </c>
      <c r="H33" s="2324" t="n">
        <v>0</v>
      </c>
      <c r="I33" s="2324" t="n">
        <v>0</v>
      </c>
      <c r="J33" s="2324" t="n">
        <v>0</v>
      </c>
      <c r="K33" s="2324" t="n">
        <v>0</v>
      </c>
      <c r="L33" s="2324" t="n">
        <v>0</v>
      </c>
      <c r="M33" s="2324" t="n">
        <v>0</v>
      </c>
      <c r="N33" s="2324" t="n">
        <v>0</v>
      </c>
      <c r="O33" s="2325" t="n">
        <v>0</v>
      </c>
      <c r="P33" s="2325" t="n">
        <v>0</v>
      </c>
      <c r="Q33" s="2324" t="n">
        <v>0</v>
      </c>
      <c r="R33" s="2325" t="n">
        <v>0</v>
      </c>
      <c r="S33" s="2325" t="n">
        <v>0</v>
      </c>
      <c r="T33" s="2326" t="n">
        <v>0</v>
      </c>
      <c r="U33" s="2325" t="n">
        <v>0</v>
      </c>
      <c r="V33" s="2325" t="n">
        <v>0</v>
      </c>
      <c r="W33" s="2327" t="n">
        <v>0</v>
      </c>
      <c r="X33" s="2328" t="n">
        <v>2</v>
      </c>
      <c r="Y33" s="2328" t="n">
        <v>0</v>
      </c>
      <c r="Z33" s="2327" t="n">
        <v>0</v>
      </c>
      <c r="AA33" s="2328" t="n">
        <v>0</v>
      </c>
      <c r="AB33" s="2328" t="n">
        <v>0</v>
      </c>
      <c r="AC33" s="2327" t="n">
        <v>0</v>
      </c>
      <c r="AD33" s="2328" t="n">
        <v>0</v>
      </c>
      <c r="AE33" s="2328" t="n">
        <v>0</v>
      </c>
      <c r="AF33" s="2327" t="n">
        <v>0</v>
      </c>
      <c r="AG33" s="2328" t="n">
        <v>0</v>
      </c>
      <c r="AH33" s="2328" t="str"/>
      <c r="AI33" s="2328" t="n">
        <v>0</v>
      </c>
      <c r="AJ33" s="2328" t="n">
        <v>0</v>
      </c>
      <c r="AK33" s="2328" t="n">
        <v>0</v>
      </c>
      <c r="AL33" s="2327" t="n">
        <v>0</v>
      </c>
      <c r="AM33" s="2328" t="n">
        <v>0</v>
      </c>
      <c r="AN33" s="2328" t="str"/>
      <c r="AO33" s="2328" t="n">
        <v>0</v>
      </c>
      <c r="AP33" s="2328" t="n">
        <v>0</v>
      </c>
      <c r="AQ33" s="2328" t="n">
        <v>0</v>
      </c>
      <c r="AR33" s="2327" t="n">
        <v>0</v>
      </c>
      <c r="AS33" s="259" t="n"/>
    </row>
    <row r="35">
      <c r="C35" s="480" t="n"/>
      <c r="D35" s="2329" t="n"/>
      <c r="E35" s="2329" t="n"/>
      <c r="F35" s="2329" t="n"/>
      <c r="G35" s="2329" t="n"/>
      <c r="H35" s="2329" t="n"/>
      <c r="I35" s="2329" t="n"/>
      <c r="J35" s="2329" t="n"/>
      <c r="K35" s="809" t="n"/>
      <c r="L35" s="809" t="n"/>
      <c r="M35" s="809" t="n"/>
      <c r="N35" s="809" t="n"/>
      <c r="O35" s="809" t="n"/>
      <c r="P35" s="809" t="n"/>
      <c r="Q35" s="2330" t="n"/>
      <c r="R35" s="2331" t="n"/>
      <c r="S35" s="2331" t="n"/>
      <c r="T35" s="2332" t="n"/>
      <c r="U35" s="2332" t="n"/>
      <c r="V35" s="2332" t="n"/>
      <c r="W35" s="2331" t="n"/>
      <c r="X35" s="2331" t="n"/>
      <c r="Y35" s="2331" t="n"/>
      <c r="Z35" s="2329" t="n"/>
      <c r="AA35" s="2329" t="n"/>
      <c r="AB35" s="2329" t="n"/>
      <c r="AC35" s="2329" t="n"/>
      <c r="AD35" s="2329" t="n"/>
      <c r="AE35" s="2329" t="n"/>
      <c r="AF35" s="2329" t="n"/>
      <c r="AG35" s="2329" t="n"/>
      <c r="AH35" s="2329" t="n"/>
      <c r="AI35" s="2329" t="n"/>
      <c r="AJ35" s="2329" t="n"/>
      <c r="AK35" s="2329" t="n"/>
      <c r="AL35" s="2300" t="n"/>
      <c r="AM35" s="2300" t="n"/>
      <c r="AN35" s="2300" t="n"/>
      <c r="AO35" s="2300" t="n"/>
      <c r="AP35" s="2300" t="n"/>
      <c r="AQ35" s="2300" t="n"/>
      <c r="AR35" s="2329" t="n"/>
      <c r="AS35" s="2329" t="n"/>
    </row>
    <row r="36" hidden="1" outlineLevel="1"/>
    <row r="37" hidden="1" outlineLevel="1">
      <c r="Z37" s="986" t="n"/>
      <c r="AA37" s="986" t="n"/>
      <c r="AB37" s="986" t="n"/>
      <c r="AC37" s="1836" t="n"/>
      <c r="AE37" s="1836" t="inlineStr">
        <is>
          <t>EBITDA</t>
        </is>
      </c>
    </row>
    <row r="38" hidden="1" outlineLevel="1" ht="46" customHeight="1">
      <c r="Z38" s="816" t="inlineStr">
        <is>
          <t>Revenue Growth (2 year CAGR)</t>
        </is>
      </c>
      <c r="AA38" s="816" t="inlineStr">
        <is>
          <t>EBITDA Growth (2 Year CAGR)</t>
        </is>
      </c>
      <c r="AB38" s="816" t="inlineStr">
        <is>
          <t>EBITDA margin FYE</t>
        </is>
      </c>
      <c r="AC38" s="817" t="inlineStr">
        <is>
          <t>FYE+2</t>
        </is>
      </c>
      <c r="AD38" s="817" t="inlineStr">
        <is>
          <t>FYE+3</t>
        </is>
      </c>
      <c r="AE38" s="817" t="inlineStr">
        <is>
          <t>FYE</t>
        </is>
      </c>
    </row>
    <row r="39" hidden="1" outlineLevel="1">
      <c r="B39" s="436" t="n"/>
      <c r="Z39" s="2333" t="str"/>
      <c r="AA39" s="2333" t="str"/>
      <c r="AB39" s="2333" t="n">
        <v>0</v>
      </c>
      <c r="AC39" s="2334" t="e">
        <v>#REF!</v>
      </c>
      <c r="AD39" s="2334" t="e">
        <v>#REF!</v>
      </c>
      <c r="AE39" s="2334" t="n">
        <v>6</v>
      </c>
    </row>
    <row r="40" hidden="1" outlineLevel="1">
      <c r="B40" s="820" t="n"/>
      <c r="Z40" s="2335" t="str"/>
      <c r="AA40" s="2335" t="str"/>
      <c r="AB40" s="2333" t="n">
        <v>0</v>
      </c>
      <c r="AC40" s="2336" t="e">
        <v>#REF!</v>
      </c>
      <c r="AD40" s="2336" t="e">
        <v>#REF!</v>
      </c>
      <c r="AE40" s="2336" t="n">
        <v>5</v>
      </c>
    </row>
    <row r="41" hidden="1" outlineLevel="1">
      <c r="B41" s="820" t="n"/>
      <c r="Z41" s="2335" t="str"/>
      <c r="AA41" s="2335" t="str"/>
      <c r="AB41" s="2333" t="n">
        <v>0</v>
      </c>
      <c r="AC41" s="2336" t="e">
        <v>#REF!</v>
      </c>
      <c r="AD41" s="2336" t="e">
        <v>#REF!</v>
      </c>
      <c r="AE41" s="2336" t="n">
        <v>6</v>
      </c>
    </row>
    <row r="42" hidden="1" outlineLevel="1">
      <c r="B42" s="820" t="n"/>
      <c r="Z42" s="2335" t="str"/>
      <c r="AA42" s="2335" t="str"/>
      <c r="AB42" s="2333" t="n">
        <v>0</v>
      </c>
      <c r="AC42" s="2336" t="e">
        <v>#REF!</v>
      </c>
      <c r="AD42" s="2336" t="e">
        <v>#REF!</v>
      </c>
      <c r="AE42" s="2336" t="n">
        <v>7</v>
      </c>
    </row>
    <row r="43" hidden="1" outlineLevel="1">
      <c r="B43" s="820" t="n"/>
      <c r="Z43" s="2335" t="str"/>
      <c r="AA43" s="2335" t="str"/>
      <c r="AB43" s="2333" t="n">
        <v>0</v>
      </c>
      <c r="AC43" s="2336" t="e">
        <v>#REF!</v>
      </c>
      <c r="AD43" s="2336" t="e">
        <v>#REF!</v>
      </c>
      <c r="AE43" s="2336" t="n">
        <v>9</v>
      </c>
    </row>
    <row r="44" hidden="1" outlineLevel="1">
      <c r="B44" s="820" t="n"/>
      <c r="Z44" s="2335" t="str"/>
      <c r="AA44" s="2335" t="str"/>
      <c r="AB44" s="2333" t="n">
        <v>0</v>
      </c>
      <c r="AC44" s="2336" t="e">
        <v>#REF!</v>
      </c>
      <c r="AD44" s="2336" t="e">
        <v>#REF!</v>
      </c>
      <c r="AE44" s="2336" t="n">
        <v>6</v>
      </c>
    </row>
    <row r="45" hidden="1" outlineLevel="1">
      <c r="B45" s="820" t="n"/>
      <c r="Z45" s="2335" t="str"/>
      <c r="AA45" s="2335" t="str"/>
      <c r="AB45" s="2333" t="n">
        <v>0</v>
      </c>
      <c r="AC45" s="2336" t="e">
        <v>#REF!</v>
      </c>
      <c r="AD45" s="2336" t="e">
        <v>#REF!</v>
      </c>
      <c r="AE45" s="2336" t="n">
        <v>4</v>
      </c>
    </row>
    <row r="46" hidden="1" outlineLevel="1">
      <c r="B46" s="820" t="n"/>
      <c r="Z46" s="2335" t="str"/>
      <c r="AA46" s="2335" t="str"/>
      <c r="AB46" s="2333" t="n">
        <v>0</v>
      </c>
      <c r="AC46" s="2336" t="e">
        <v>#REF!</v>
      </c>
      <c r="AD46" s="2336" t="e">
        <v>#REF!</v>
      </c>
      <c r="AE46" s="2336" t="n">
        <v>0</v>
      </c>
    </row>
    <row r="47" hidden="1" outlineLevel="1">
      <c r="B47" s="820" t="n"/>
      <c r="Z47" s="2335" t="str"/>
      <c r="AA47" s="2335" t="str"/>
      <c r="AB47" s="2333" t="n">
        <v>0</v>
      </c>
      <c r="AC47" s="2336" t="e">
        <v>#REF!</v>
      </c>
      <c r="AD47" s="2336" t="e">
        <v>#REF!</v>
      </c>
      <c r="AE47" s="2336" t="n">
        <v>2</v>
      </c>
    </row>
    <row r="48" hidden="1" outlineLevel="1">
      <c r="B48" s="820" t="n"/>
      <c r="Z48" s="2335" t="str"/>
      <c r="AA48" s="2335" t="str"/>
      <c r="AB48" s="2333" t="n">
        <v>0</v>
      </c>
      <c r="AC48" s="2336" t="e">
        <v>#REF!</v>
      </c>
      <c r="AD48" s="2336" t="e">
        <v>#REF!</v>
      </c>
      <c r="AE48" s="2336" t="e">
        <v>#REF!</v>
      </c>
    </row>
    <row r="49" hidden="1" outlineLevel="1">
      <c r="B49" s="820" t="n"/>
      <c r="Z49" s="2335" t="str"/>
      <c r="AA49" s="2335" t="str"/>
      <c r="AB49" s="2333" t="e">
        <v>#REF!</v>
      </c>
      <c r="AC49" s="2336" t="e">
        <v>#REF!</v>
      </c>
      <c r="AD49" s="2336" t="e">
        <v>#REF!</v>
      </c>
      <c r="AE49" s="2336" t="e">
        <v>#REF!</v>
      </c>
    </row>
    <row r="50" hidden="1" outlineLevel="1">
      <c r="B50" s="820" t="n"/>
      <c r="Z50" s="2335" t="str"/>
      <c r="AA50" s="2335" t="str"/>
      <c r="AB50" s="2333" t="e">
        <v>#REF!</v>
      </c>
      <c r="AC50" s="2336" t="e">
        <v>#REF!</v>
      </c>
      <c r="AD50" s="2336" t="e">
        <v>#REF!</v>
      </c>
      <c r="AE50" s="2336" t="e">
        <v>#REF!</v>
      </c>
    </row>
    <row r="51" hidden="1" outlineLevel="1">
      <c r="B51" s="820" t="n"/>
      <c r="Z51" s="2335" t="str"/>
      <c r="AA51" s="2335" t="str"/>
      <c r="AB51" s="2333" t="e">
        <v>#REF!</v>
      </c>
      <c r="AC51" s="2336" t="e">
        <v>#REF!</v>
      </c>
      <c r="AD51" s="2336" t="e">
        <v>#REF!</v>
      </c>
      <c r="AE51" s="2336" t="e">
        <v>#REF!</v>
      </c>
    </row>
    <row r="52" hidden="1" outlineLevel="1">
      <c r="B52" s="820" t="n"/>
      <c r="Z52" s="2335" t="str"/>
      <c r="AA52" s="2335" t="str"/>
      <c r="AB52" s="2333" t="e">
        <v>#REF!</v>
      </c>
      <c r="AC52" s="2336" t="e">
        <v>#REF!</v>
      </c>
      <c r="AD52" s="2336" t="e">
        <v>#REF!</v>
      </c>
      <c r="AE52" s="2336" t="e">
        <v>#REF!</v>
      </c>
    </row>
    <row r="53" hidden="1" outlineLevel="1">
      <c r="B53" s="820" t="n"/>
      <c r="Z53" s="2335" t="str"/>
      <c r="AA53" s="2335" t="str"/>
      <c r="AB53" s="2333" t="e">
        <v>#REF!</v>
      </c>
      <c r="AC53" s="2336" t="e">
        <v>#REF!</v>
      </c>
      <c r="AD53" s="2336" t="e">
        <v>#REF!</v>
      </c>
      <c r="AE53" s="2336" t="e">
        <v>#REF!</v>
      </c>
    </row>
    <row r="54" hidden="1" outlineLevel="1">
      <c r="B54" s="820" t="n"/>
      <c r="Z54" s="2335" t="str"/>
      <c r="AA54" s="2335" t="str"/>
      <c r="AB54" s="2333" t="e">
        <v>#REF!</v>
      </c>
      <c r="AC54" s="2336" t="e">
        <v>#REF!</v>
      </c>
      <c r="AD54" s="2336" t="e">
        <v>#REF!</v>
      </c>
      <c r="AE54" s="2336" t="e">
        <v>#REF!</v>
      </c>
    </row>
    <row r="55" hidden="1" outlineLevel="1">
      <c r="B55" s="820" t="n"/>
      <c r="Z55" s="2335" t="str"/>
      <c r="AA55" s="2335" t="str"/>
      <c r="AB55" s="2333" t="e">
        <v>#REF!</v>
      </c>
      <c r="AC55" s="2336" t="e">
        <v>#REF!</v>
      </c>
      <c r="AD55" s="2336" t="e">
        <v>#REF!</v>
      </c>
      <c r="AE55" s="2336" t="e">
        <v>#REF!</v>
      </c>
    </row>
    <row r="56" hidden="1" outlineLevel="1">
      <c r="B56" s="820" t="n"/>
      <c r="Z56" s="2335" t="str"/>
      <c r="AA56" s="2335" t="str"/>
      <c r="AB56" s="2333" t="e">
        <v>#REF!</v>
      </c>
      <c r="AC56" s="2336" t="e">
        <v>#REF!</v>
      </c>
      <c r="AD56" s="2336" t="e">
        <v>#REF!</v>
      </c>
      <c r="AE56" s="2336" t="e">
        <v>#REF!</v>
      </c>
    </row>
    <row r="57" hidden="1" outlineLevel="1">
      <c r="B57" s="820" t="n"/>
      <c r="Z57" s="2335" t="str"/>
      <c r="AA57" s="2335" t="str"/>
      <c r="AB57" s="2333" t="e">
        <v>#REF!</v>
      </c>
      <c r="AC57" s="2336" t="e">
        <v>#REF!</v>
      </c>
      <c r="AD57" s="2336" t="e">
        <v>#REF!</v>
      </c>
      <c r="AE57" s="2336" t="e">
        <v>#REF!</v>
      </c>
    </row>
    <row r="58" hidden="1" outlineLevel="1">
      <c r="B58" s="820" t="n"/>
      <c r="Z58" s="2335" t="str"/>
      <c r="AA58" s="2335" t="str"/>
      <c r="AB58" s="2333" t="e">
        <v>#REF!</v>
      </c>
      <c r="AC58" s="2336" t="e">
        <v>#REF!</v>
      </c>
      <c r="AD58" s="2336" t="e">
        <v>#REF!</v>
      </c>
      <c r="AE58" s="2336" t="e">
        <v>#REF!</v>
      </c>
    </row>
    <row r="59" hidden="1" outlineLevel="1">
      <c r="B59" s="820" t="n"/>
      <c r="Z59" s="2335" t="str"/>
      <c r="AA59" s="2335" t="str"/>
      <c r="AB59" s="2333" t="e">
        <v>#REF!</v>
      </c>
      <c r="AC59" s="2336" t="e">
        <v>#REF!</v>
      </c>
      <c r="AD59" s="2336" t="e">
        <v>#REF!</v>
      </c>
      <c r="AE59" s="2336" t="e">
        <v>#REF!</v>
      </c>
    </row>
    <row r="60" hidden="1" outlineLevel="1">
      <c r="B60" s="820" t="n"/>
      <c r="Z60" s="2335" t="str"/>
      <c r="AA60" s="2335" t="str"/>
      <c r="AB60" s="2333" t="e">
        <v>#REF!</v>
      </c>
      <c r="AC60" s="2336" t="e">
        <v>#REF!</v>
      </c>
      <c r="AD60" s="2336" t="e">
        <v>#REF!</v>
      </c>
      <c r="AE60" s="2336" t="e">
        <v>#REF!</v>
      </c>
    </row>
    <row r="61" hidden="1" outlineLevel="1">
      <c r="B61" s="820" t="n"/>
      <c r="Z61" s="2335" t="str"/>
      <c r="AA61" s="2335" t="str"/>
      <c r="AB61" s="2333" t="e">
        <v>#REF!</v>
      </c>
      <c r="AC61" s="2336" t="e">
        <v>#REF!</v>
      </c>
      <c r="AD61" s="2336" t="e">
        <v>#REF!</v>
      </c>
      <c r="AE61" s="2336" t="e">
        <v>#REF!</v>
      </c>
    </row>
    <row r="62" hidden="1" outlineLevel="1">
      <c r="B62" s="820" t="n"/>
      <c r="Z62" s="2335" t="str"/>
      <c r="AA62" s="2335" t="str"/>
      <c r="AB62" s="2333" t="e">
        <v>#REF!</v>
      </c>
      <c r="AC62" s="2336" t="e">
        <v>#REF!</v>
      </c>
      <c r="AD62" s="2336" t="e">
        <v>#REF!</v>
      </c>
      <c r="AE62" s="2336" t="e">
        <v>#REF!</v>
      </c>
    </row>
    <row r="63" hidden="1" outlineLevel="1">
      <c r="B63" s="820" t="n"/>
      <c r="Z63" s="2335" t="str"/>
      <c r="AA63" s="2335" t="str"/>
      <c r="AB63" s="2333" t="e">
        <v>#REF!</v>
      </c>
      <c r="AC63" s="2336" t="e">
        <v>#REF!</v>
      </c>
      <c r="AD63" s="2336" t="e">
        <v>#REF!</v>
      </c>
      <c r="AE63" s="2336" t="e">
        <v>#REF!</v>
      </c>
    </row>
    <row r="64" hidden="1" outlineLevel="1">
      <c r="B64" s="820" t="n"/>
      <c r="Z64" s="2335" t="str"/>
      <c r="AA64" s="2335" t="str"/>
      <c r="AB64" s="2333" t="e">
        <v>#REF!</v>
      </c>
      <c r="AC64" s="2336" t="e">
        <v>#REF!</v>
      </c>
      <c r="AD64" s="2336" t="e">
        <v>#REF!</v>
      </c>
      <c r="AE64" s="2336" t="e">
        <v>#REF!</v>
      </c>
    </row>
    <row r="65" hidden="1" outlineLevel="1">
      <c r="B65" s="820" t="n"/>
      <c r="Z65" s="2335" t="str"/>
      <c r="AA65" s="2335" t="str"/>
      <c r="AB65" s="2333" t="e">
        <v>#REF!</v>
      </c>
      <c r="AC65" s="2336" t="e">
        <v>#REF!</v>
      </c>
      <c r="AD65" s="2336" t="e">
        <v>#REF!</v>
      </c>
      <c r="AE65" s="2336" t="e">
        <v>#REF!</v>
      </c>
    </row>
    <row r="66" hidden="1" outlineLevel="1">
      <c r="B66" s="820" t="n"/>
      <c r="Z66" s="2335" t="str"/>
      <c r="AA66" s="2335" t="str"/>
      <c r="AB66" s="2333" t="e">
        <v>#REF!</v>
      </c>
      <c r="AC66" s="2336" t="e">
        <v>#REF!</v>
      </c>
      <c r="AD66" s="2336" t="e">
        <v>#REF!</v>
      </c>
      <c r="AE66" s="2336" t="e">
        <v>#REF!</v>
      </c>
    </row>
    <row r="67" hidden="1" outlineLevel="1">
      <c r="B67" s="820" t="n"/>
      <c r="Z67" s="2335" t="str"/>
      <c r="AA67" s="2335" t="str"/>
      <c r="AB67" s="2333" t="e">
        <v>#REF!</v>
      </c>
      <c r="AC67" s="2336" t="e">
        <v>#REF!</v>
      </c>
      <c r="AD67" s="2336" t="e">
        <v>#REF!</v>
      </c>
      <c r="AE67" s="2336" t="e">
        <v>#REF!</v>
      </c>
    </row>
    <row r="68" hidden="1" outlineLevel="1">
      <c r="B68" s="820" t="n"/>
      <c r="Z68" s="2337" t="str"/>
      <c r="AA68" s="2337" t="str"/>
      <c r="AB68" s="2337" t="e">
        <v>#REF!</v>
      </c>
      <c r="AC68" s="2338" t="e">
        <v>#REF!</v>
      </c>
      <c r="AD68" s="2338" t="e">
        <v>#REF!</v>
      </c>
      <c r="AE68" s="2338" t="e">
        <v>#REF!</v>
      </c>
    </row>
    <row r="69" hidden="1" outlineLevel="1">
      <c r="B69" s="820" t="n"/>
    </row>
    <row r="70" hidden="1" outlineLevel="1">
      <c r="Z70" s="374" t="inlineStr">
        <is>
          <t>Example linear regression</t>
        </is>
      </c>
    </row>
    <row r="71" hidden="1" outlineLevel="1"/>
    <row r="72" hidden="1" outlineLevel="1"/>
    <row r="73" hidden="1" outlineLevel="1"/>
    <row r="74" hidden="1" outlineLevel="1"/>
    <row r="75" hidden="1" outlineLevel="1"/>
    <row r="76" hidden="1" outlineLevel="1"/>
    <row r="77" hidden="1" outlineLevel="1"/>
    <row r="78" hidden="1" outlineLevel="1"/>
    <row r="79" hidden="1" outlineLevel="1"/>
    <row r="80" hidden="1" outlineLevel="1"/>
    <row r="81" hidden="1" outlineLevel="1"/>
    <row r="82" hidden="1" outlineLevel="1"/>
    <row r="83" hidden="1" outlineLevel="1"/>
    <row r="84" hidden="1" outlineLevel="1"/>
    <row r="85" hidden="1" outlineLevel="1"/>
    <row r="86" hidden="1" outlineLevel="1"/>
    <row r="87" collapsed="1"/>
  </sheetData>
  <mergeCells count="13">
    <mergeCell ref="N7:P7"/>
    <mergeCell ref="AL7:AQ7"/>
    <mergeCell ref="AF7:AK7"/>
    <mergeCell ref="I7"/>
    <mergeCell ref="AC37:AD37"/>
    <mergeCell ref="F7:H7"/>
    <mergeCell ref="T7:V7"/>
    <mergeCell ref="Q7:S7"/>
    <mergeCell ref="C7:E7"/>
    <mergeCell ref="W7:Y7"/>
    <mergeCell ref="K7:M7"/>
    <mergeCell ref="Z7:AB7"/>
    <mergeCell ref="AC7:AE7"/>
  </mergeCells>
  <conditionalFormatting sqref="C9:AP18 AQ10:AQ18 AR9:AR18">
    <cfRule type="expression" priority="49" dxfId="0">
      <formula>$AV9="Yes"</formula>
    </cfRule>
  </conditionalFormatting>
  <conditionalFormatting sqref="AQ9">
    <cfRule type="expression" priority="44" dxfId="0">
      <formula>$AV9="Yes"</formula>
    </cfRule>
  </conditionalFormatting>
  <conditionalFormatting sqref="E10:E18">
    <cfRule type="expression" priority="19" dxfId="4">
      <formula>IF(valuation.date-E10&gt;365,1,0)</formula>
    </cfRule>
  </conditionalFormatting>
  <conditionalFormatting sqref="E9">
    <cfRule type="expression" priority="7" dxfId="4">
      <formula>IF(valuation.date-E9&gt;365,1,0)</formula>
    </cfRule>
  </conditionalFormatting>
  <conditionalFormatting sqref="Y9:Y33 AB9:AB33 AE9:AE33 AH9:AH33 AN9:AN33">
    <cfRule type="expression" priority="105" dxfId="0">
      <formula>COUNTIF(#REF!,-1)&gt;0</formula>
    </cfRule>
  </conditionalFormatting>
  <dataValidations count="1">
    <dataValidation sqref="AV9:AV18" showDropDown="0" showInputMessage="1" showErrorMessage="1" allowBlank="0" type="list">
      <formula1>"Yes, No"</formula1>
    </dataValidation>
  </dataValidations>
  <printOptions horizontalCentered="1"/>
  <pageMargins left="0.25" right="0.25" top="0.75" bottom="0.25" header="0.25" footer="0.25"/>
  <pageSetup orientation="landscape" scale="44" horizontalDpi="360" verticalDpi="300"/>
  <headerFooter alignWithMargins="0">
    <oddHeader>&amp;R&amp;"Arial"&amp;1 &amp;K000000Confidential#</oddHeader>
    <oddFooter/>
    <evenHeader/>
    <evenFooter/>
    <firstHeader/>
    <firstFooter/>
  </headerFooter>
  <drawing xmlns:r="http://schemas.openxmlformats.org/officeDocument/2006/relationships" r:id="rId1"/>
  <legacyDrawing xmlns:r="http://schemas.openxmlformats.org/officeDocument/2006/relationships" r:id="anysvml"/>
</worksheet>
</file>

<file path=xl/worksheets/sheet29.xml><?xml version="1.0" encoding="utf-8"?>
<worksheet xmlns="http://schemas.openxmlformats.org/spreadsheetml/2006/main">
  <sheetPr codeName="Sheet19">
    <tabColor theme="9" tint="-0.09997863704336681"/>
    <outlinePr summaryBelow="1" summaryRight="1"/>
    <pageSetUpPr fitToPage="1"/>
  </sheetPr>
  <dimension ref="B1:T61"/>
  <sheetViews>
    <sheetView showGridLines="0" view="pageBreakPreview" zoomScaleSheetLayoutView="100" workbookViewId="0">
      <selection activeCell="L4" sqref="L4"/>
    </sheetView>
  </sheetViews>
  <sheetFormatPr baseColWidth="8" defaultColWidth="8.84375" defaultRowHeight="11.5"/>
  <cols>
    <col width="4.4609375" customWidth="1" style="259" min="1" max="1"/>
    <col width="2.84375" customWidth="1" style="259" min="2" max="2"/>
    <col width="7.84375" customWidth="1" style="259" min="3" max="3"/>
    <col width="29.84375" customWidth="1" style="259" min="4" max="5"/>
    <col width="7.84375" customWidth="1" style="259" min="6" max="11"/>
    <col width="2.84375" customWidth="1" style="259" min="12" max="12"/>
    <col width="1.53515625" customWidth="1" style="259" min="13" max="13"/>
    <col width="12.07421875" bestFit="1" customWidth="1" style="259" min="14" max="14"/>
    <col width="8.84375" customWidth="1" style="259" min="15" max="16384"/>
  </cols>
  <sheetData>
    <row r="1" ht="12" customFormat="1" customHeight="1" s="752" thickBot="1">
      <c r="O1" s="504" t="inlineStr">
        <is>
          <t>Yes</t>
        </is>
      </c>
    </row>
    <row r="2" customFormat="1" s="747">
      <c r="B2" s="505" t="inlineStr">
        <is>
          <t>Valify - UAE Valuation Services</t>
        </is>
      </c>
      <c r="C2" s="393" t="n"/>
      <c r="D2" s="259" t="n"/>
      <c r="E2" s="259" t="n"/>
      <c r="F2" s="259" t="n"/>
      <c r="G2" s="259" t="n"/>
      <c r="H2" s="259" t="n"/>
      <c r="I2" s="259" t="n"/>
      <c r="J2" s="259" t="n"/>
      <c r="K2" s="259" t="n"/>
      <c r="L2" s="302" t="n"/>
      <c r="O2" s="504" t="inlineStr">
        <is>
          <t>No</t>
        </is>
      </c>
      <c r="P2" s="2339" t="inlineStr">
        <is>
          <t>&lt;&lt; Report table format for guideline transactions</t>
        </is>
      </c>
      <c r="Q2" s="2340" t="n"/>
      <c r="R2" s="2340" t="n"/>
      <c r="S2" s="2341" t="n"/>
    </row>
    <row r="3" ht="15.75" customFormat="1" customHeight="1" s="510">
      <c r="B3" s="505" t="inlineStr">
        <is>
          <t>Lazure Worldwide FZCO - Self Valuation using DCF Method, Transaction Multiples Method, &amp; Market Multiples Method as at September 30, 2024</t>
        </is>
      </c>
      <c r="C3" s="506" t="n"/>
      <c r="D3" s="506" t="n"/>
      <c r="E3" s="506" t="n"/>
      <c r="F3" s="506" t="n"/>
      <c r="G3" s="506" t="n"/>
      <c r="H3" s="506" t="n"/>
      <c r="I3" s="506" t="n"/>
      <c r="J3" s="506" t="n"/>
      <c r="K3" s="506" t="n"/>
      <c r="L3" s="309" t="n"/>
      <c r="P3" s="2342" t="n"/>
      <c r="S3" s="2343" t="n"/>
    </row>
    <row r="4" customFormat="1" s="510">
      <c r="B4" s="507" t="inlineStr">
        <is>
          <t>Market Approach: Guideline Transaction Method - Indication of Value</t>
        </is>
      </c>
      <c r="C4" s="508" t="n"/>
      <c r="D4" s="508" t="n"/>
      <c r="E4" s="508" t="n"/>
      <c r="F4" s="508" t="n"/>
      <c r="G4" s="508" t="n"/>
      <c r="H4" s="508" t="n"/>
      <c r="I4" s="508" t="n"/>
      <c r="J4" s="508" t="n"/>
      <c r="K4" s="508" t="n"/>
      <c r="L4" s="561" t="inlineStr">
        <is>
          <t>Valuation Date:  September 30, 2024</t>
        </is>
      </c>
      <c r="P4" s="2342" t="n"/>
      <c r="S4" s="2343" t="n"/>
    </row>
    <row r="5" customFormat="1" s="510">
      <c r="B5" s="510" t="n"/>
      <c r="C5" s="510" t="n"/>
      <c r="D5" s="510" t="n"/>
      <c r="E5" s="510" t="n"/>
      <c r="F5" s="510" t="n"/>
      <c r="G5" s="510" t="n"/>
      <c r="H5" s="510" t="n"/>
      <c r="I5" s="510" t="n"/>
      <c r="J5" s="510" t="n"/>
      <c r="K5" s="510" t="n"/>
      <c r="P5" s="2342" t="n"/>
      <c r="S5" s="2343" t="n"/>
    </row>
    <row r="6">
      <c r="P6" s="2342" t="n"/>
      <c r="S6" s="2343" t="n"/>
    </row>
    <row r="7" ht="18" customFormat="1" customHeight="1" s="432" thickBot="1">
      <c r="C7" s="511" t="inlineStr">
        <is>
          <t>Disclosed financial information for completed transactions</t>
        </is>
      </c>
      <c r="D7" s="512" t="n"/>
      <c r="E7" s="512" t="n"/>
      <c r="F7" s="512" t="n"/>
      <c r="G7" s="512" t="n"/>
      <c r="H7" s="512" t="n"/>
      <c r="I7" s="513" t="n"/>
      <c r="J7" s="513" t="n"/>
      <c r="K7" s="514" t="n"/>
      <c r="P7" s="2344" t="n"/>
      <c r="Q7" s="2345" t="n"/>
      <c r="R7" s="2345" t="n"/>
      <c r="S7" s="2346" t="n"/>
    </row>
    <row r="8" ht="12" customFormat="1" customHeight="1" s="432">
      <c r="B8" s="432" t="n"/>
      <c r="C8" s="515" t="inlineStr">
        <is>
          <t>INR 'Units</t>
        </is>
      </c>
      <c r="D8" s="515" t="n"/>
      <c r="E8" s="515" t="n"/>
      <c r="F8" s="70" t="n"/>
      <c r="G8" s="70" t="n"/>
      <c r="H8" s="70" t="n"/>
      <c r="I8" s="70" t="n"/>
      <c r="J8" s="70" t="n"/>
      <c r="K8" s="70" t="n"/>
      <c r="N8" s="516" t="inlineStr">
        <is>
          <t>Exclude as outlier?</t>
        </is>
      </c>
    </row>
    <row r="9" ht="25.25" customFormat="1" customHeight="1" s="432" thickBot="1">
      <c r="B9" s="432" t="n"/>
      <c r="C9" s="517" t="inlineStr">
        <is>
          <t>Date</t>
        </is>
      </c>
      <c r="D9" s="517" t="inlineStr">
        <is>
          <t>Target</t>
        </is>
      </c>
      <c r="E9" s="517" t="inlineStr">
        <is>
          <t>Acquiror name</t>
        </is>
      </c>
      <c r="F9" s="518" t="inlineStr">
        <is>
          <t>EV</t>
        </is>
      </c>
      <c r="G9" s="518" t="inlineStr">
        <is>
          <t>Revenue</t>
        </is>
      </c>
      <c r="H9" s="518" t="inlineStr">
        <is>
          <t>EBITDA</t>
        </is>
      </c>
      <c r="I9" s="518" t="inlineStr">
        <is>
          <t>EBITDA margin</t>
        </is>
      </c>
      <c r="J9" s="518" t="inlineStr">
        <is>
          <t>EV / Revenue</t>
        </is>
      </c>
      <c r="K9" s="518" t="inlineStr">
        <is>
          <t>EV / EBITDA</t>
        </is>
      </c>
      <c r="N9" s="516" t="n"/>
    </row>
    <row r="10" ht="12" customHeight="1" thickBot="1">
      <c r="B10" s="259" t="n"/>
      <c r="C10" s="2347" t="n">
        <v>0</v>
      </c>
      <c r="D10" s="2348" t="n">
        <v>0</v>
      </c>
      <c r="E10" s="2348" t="n">
        <v>0</v>
      </c>
      <c r="F10" s="2349" t="n">
        <v>0</v>
      </c>
      <c r="G10" s="2349" t="n">
        <v>0</v>
      </c>
      <c r="H10" s="2349" t="n">
        <v>0</v>
      </c>
      <c r="I10" s="2350" t="n">
        <v>0</v>
      </c>
      <c r="J10" s="2351" t="n">
        <v>0</v>
      </c>
      <c r="K10" s="2351" t="n">
        <v>0</v>
      </c>
      <c r="N10" s="443" t="inlineStr">
        <is>
          <t>No</t>
        </is>
      </c>
      <c r="P10" s="752" t="n"/>
      <c r="Q10" s="752" t="n"/>
      <c r="R10" s="752" t="n"/>
      <c r="S10" s="752" t="n"/>
      <c r="T10" s="752" t="n"/>
    </row>
    <row r="11" ht="12" customHeight="1" thickBot="1">
      <c r="B11" s="432" t="n"/>
      <c r="C11" s="2352" t="n">
        <v>0</v>
      </c>
      <c r="D11" s="2353" t="n">
        <v>0</v>
      </c>
      <c r="E11" s="2353" t="n">
        <v>0</v>
      </c>
      <c r="F11" s="2354" t="n">
        <v>0</v>
      </c>
      <c r="G11" s="2354" t="n">
        <v>0</v>
      </c>
      <c r="H11" s="2354" t="n">
        <v>0</v>
      </c>
      <c r="I11" s="2355" t="n">
        <v>0</v>
      </c>
      <c r="J11" s="2356" t="n">
        <v>0</v>
      </c>
      <c r="K11" s="2356" t="n">
        <v>0</v>
      </c>
      <c r="N11" s="443" t="inlineStr">
        <is>
          <t>No</t>
        </is>
      </c>
      <c r="P11" s="752" t="n"/>
      <c r="Q11" s="752" t="n"/>
      <c r="R11" s="752" t="n"/>
      <c r="S11" s="752" t="n"/>
      <c r="T11" s="752" t="n"/>
    </row>
    <row r="12" ht="12" customHeight="1" thickBot="1">
      <c r="B12" s="259" t="n"/>
      <c r="C12" s="2352" t="n">
        <v>0</v>
      </c>
      <c r="D12" s="2353" t="n">
        <v>0</v>
      </c>
      <c r="E12" s="2353" t="n">
        <v>0</v>
      </c>
      <c r="F12" s="2354" t="n">
        <v>0</v>
      </c>
      <c r="G12" s="2354" t="n">
        <v>0</v>
      </c>
      <c r="H12" s="2354" t="n">
        <v>0</v>
      </c>
      <c r="I12" s="2355" t="n">
        <v>0</v>
      </c>
      <c r="J12" s="2356" t="n">
        <v>0</v>
      </c>
      <c r="K12" s="2356" t="n">
        <v>0</v>
      </c>
      <c r="N12" s="443" t="inlineStr">
        <is>
          <t>No</t>
        </is>
      </c>
      <c r="P12" s="752" t="n"/>
      <c r="Q12" s="752" t="n"/>
      <c r="R12" s="752" t="n"/>
      <c r="S12" s="752" t="n"/>
      <c r="T12" s="752" t="n"/>
    </row>
    <row r="13" ht="12" customHeight="1" thickBot="1">
      <c r="B13" s="259" t="n"/>
      <c r="C13" s="2352" t="n">
        <v>0</v>
      </c>
      <c r="D13" s="2353" t="n">
        <v>0</v>
      </c>
      <c r="E13" s="2353" t="n">
        <v>0</v>
      </c>
      <c r="F13" s="2354" t="n">
        <v>0</v>
      </c>
      <c r="G13" s="2354" t="n">
        <v>0</v>
      </c>
      <c r="H13" s="2354" t="n">
        <v>0</v>
      </c>
      <c r="I13" s="2355" t="n">
        <v>0</v>
      </c>
      <c r="J13" s="2356" t="n">
        <v>0</v>
      </c>
      <c r="K13" s="2356" t="n">
        <v>0</v>
      </c>
      <c r="N13" s="443" t="inlineStr">
        <is>
          <t>No</t>
        </is>
      </c>
      <c r="P13" s="752" t="n"/>
      <c r="Q13" s="752" t="n"/>
      <c r="R13" s="752" t="n"/>
      <c r="S13" s="752" t="n"/>
      <c r="T13" s="752" t="n"/>
    </row>
    <row r="14" ht="12" customHeight="1" thickBot="1">
      <c r="B14" s="259" t="n"/>
      <c r="C14" s="2352" t="n">
        <v>0</v>
      </c>
      <c r="D14" s="2353" t="n">
        <v>0</v>
      </c>
      <c r="E14" s="2353" t="n">
        <v>0</v>
      </c>
      <c r="F14" s="2354" t="n">
        <v>0</v>
      </c>
      <c r="G14" s="2354" t="n">
        <v>0</v>
      </c>
      <c r="H14" s="2354" t="n">
        <v>0</v>
      </c>
      <c r="I14" s="2355" t="n">
        <v>0</v>
      </c>
      <c r="J14" s="2356" t="n">
        <v>0</v>
      </c>
      <c r="K14" s="2356" t="n">
        <v>0</v>
      </c>
      <c r="N14" s="443" t="inlineStr">
        <is>
          <t>No</t>
        </is>
      </c>
      <c r="P14" s="752" t="n"/>
      <c r="Q14" s="752" t="n"/>
      <c r="R14" s="752" t="n"/>
      <c r="S14" s="752" t="n"/>
      <c r="T14" s="752" t="n"/>
    </row>
    <row r="15" ht="12" customHeight="1" thickBot="1">
      <c r="B15" s="259" t="n"/>
      <c r="C15" s="2352" t="n">
        <v>0</v>
      </c>
      <c r="D15" s="2353" t="n">
        <v>0</v>
      </c>
      <c r="E15" s="2353" t="n">
        <v>0</v>
      </c>
      <c r="F15" s="2354" t="n">
        <v>0</v>
      </c>
      <c r="G15" s="2354" t="n">
        <v>0</v>
      </c>
      <c r="H15" s="2354" t="n">
        <v>0</v>
      </c>
      <c r="I15" s="2355" t="n">
        <v>0</v>
      </c>
      <c r="J15" s="2356" t="n">
        <v>0</v>
      </c>
      <c r="K15" s="2356" t="n">
        <v>0</v>
      </c>
      <c r="N15" s="443" t="inlineStr">
        <is>
          <t>No</t>
        </is>
      </c>
      <c r="P15" s="752" t="n"/>
      <c r="Q15" s="752" t="n"/>
      <c r="R15" s="752" t="n"/>
      <c r="S15" s="752" t="n"/>
      <c r="T15" s="752" t="n"/>
    </row>
    <row r="16" ht="12" customHeight="1" thickBot="1">
      <c r="B16" s="259" t="n"/>
      <c r="C16" s="2352" t="n">
        <v>0</v>
      </c>
      <c r="D16" s="2353" t="n">
        <v>0</v>
      </c>
      <c r="E16" s="2353" t="n">
        <v>0</v>
      </c>
      <c r="F16" s="2354" t="n">
        <v>0</v>
      </c>
      <c r="G16" s="2354" t="n">
        <v>0</v>
      </c>
      <c r="H16" s="2354" t="n">
        <v>0</v>
      </c>
      <c r="I16" s="2355" t="n">
        <v>0</v>
      </c>
      <c r="J16" s="2356" t="n">
        <v>0</v>
      </c>
      <c r="K16" s="2356" t="n">
        <v>0</v>
      </c>
      <c r="N16" s="443" t="inlineStr">
        <is>
          <t>No</t>
        </is>
      </c>
      <c r="P16" s="752" t="n"/>
      <c r="Q16" s="752" t="n"/>
      <c r="R16" s="752" t="n"/>
      <c r="S16" s="752" t="n"/>
      <c r="T16" s="752" t="n"/>
    </row>
    <row r="17" ht="12" customHeight="1" thickBot="1">
      <c r="B17" s="259" t="n"/>
      <c r="C17" s="2352" t="n">
        <v>0</v>
      </c>
      <c r="D17" s="2353" t="n">
        <v>0</v>
      </c>
      <c r="E17" s="2353" t="n">
        <v>0</v>
      </c>
      <c r="F17" s="2354" t="n">
        <v>0</v>
      </c>
      <c r="G17" s="2354" t="n">
        <v>0</v>
      </c>
      <c r="H17" s="2354" t="n">
        <v>0</v>
      </c>
      <c r="I17" s="2355" t="n">
        <v>0</v>
      </c>
      <c r="J17" s="2356" t="n">
        <v>0</v>
      </c>
      <c r="K17" s="2356" t="n">
        <v>0</v>
      </c>
      <c r="N17" s="443" t="inlineStr">
        <is>
          <t>No</t>
        </is>
      </c>
      <c r="P17" s="752" t="n"/>
      <c r="Q17" s="752" t="n"/>
      <c r="R17" s="752" t="n"/>
      <c r="S17" s="752" t="n"/>
      <c r="T17" s="752" t="n"/>
    </row>
    <row r="18" ht="12" customHeight="1" thickBot="1">
      <c r="B18" s="259" t="n"/>
      <c r="C18" s="2352" t="n">
        <v>0</v>
      </c>
      <c r="D18" s="2353" t="n">
        <v>0</v>
      </c>
      <c r="E18" s="2353" t="n">
        <v>0</v>
      </c>
      <c r="F18" s="2354" t="n">
        <v>0</v>
      </c>
      <c r="G18" s="2354" t="n">
        <v>0</v>
      </c>
      <c r="H18" s="2354" t="n">
        <v>0</v>
      </c>
      <c r="I18" s="2355" t="n">
        <v>0</v>
      </c>
      <c r="J18" s="2356" t="n">
        <v>0</v>
      </c>
      <c r="K18" s="2356" t="n">
        <v>0</v>
      </c>
      <c r="N18" s="443" t="inlineStr">
        <is>
          <t>No</t>
        </is>
      </c>
      <c r="P18" s="752" t="n"/>
      <c r="Q18" s="752" t="n"/>
      <c r="R18" s="752" t="n"/>
      <c r="S18" s="752" t="n"/>
      <c r="T18" s="752" t="n"/>
    </row>
    <row r="19" ht="12" customHeight="1" thickBot="1">
      <c r="B19" s="259" t="n"/>
      <c r="C19" s="2352" t="n">
        <v>0</v>
      </c>
      <c r="D19" s="2353" t="n">
        <v>0</v>
      </c>
      <c r="E19" s="2353" t="n">
        <v>0</v>
      </c>
      <c r="F19" s="2354" t="n">
        <v>0</v>
      </c>
      <c r="G19" s="2354" t="n">
        <v>0</v>
      </c>
      <c r="H19" s="2354" t="n">
        <v>0</v>
      </c>
      <c r="I19" s="2355" t="n">
        <v>0</v>
      </c>
      <c r="J19" s="2356" t="n">
        <v>0</v>
      </c>
      <c r="K19" s="2356" t="n">
        <v>0</v>
      </c>
      <c r="N19" s="443" t="n"/>
      <c r="P19" s="752" t="n"/>
      <c r="Q19" s="752" t="n"/>
      <c r="R19" s="752" t="n"/>
      <c r="S19" s="752" t="n"/>
      <c r="T19" s="752" t="n"/>
    </row>
    <row r="20" ht="12" customHeight="1" thickBot="1">
      <c r="B20" s="259" t="n"/>
      <c r="C20" s="2352" t="n">
        <v>0</v>
      </c>
      <c r="D20" s="2353" t="n">
        <v>0</v>
      </c>
      <c r="E20" s="2353" t="n">
        <v>0</v>
      </c>
      <c r="F20" s="2354" t="n">
        <v>0</v>
      </c>
      <c r="G20" s="2354" t="n">
        <v>0</v>
      </c>
      <c r="H20" s="2354" t="n">
        <v>0</v>
      </c>
      <c r="I20" s="2355" t="n">
        <v>0</v>
      </c>
      <c r="J20" s="2356" t="n">
        <v>0</v>
      </c>
      <c r="K20" s="2356" t="n">
        <v>0</v>
      </c>
      <c r="N20" s="443" t="n"/>
      <c r="P20" s="752" t="n"/>
      <c r="Q20" s="752" t="n"/>
      <c r="R20" s="752" t="n"/>
      <c r="S20" s="752" t="n"/>
      <c r="T20" s="752" t="n"/>
    </row>
    <row r="21" ht="12" customHeight="1" thickBot="1">
      <c r="B21" s="259" t="n"/>
      <c r="C21" s="2352" t="n">
        <v>0</v>
      </c>
      <c r="D21" s="2353" t="n">
        <v>0</v>
      </c>
      <c r="E21" s="2353" t="n">
        <v>0</v>
      </c>
      <c r="F21" s="2354" t="n">
        <v>0</v>
      </c>
      <c r="G21" s="2354" t="n">
        <v>0</v>
      </c>
      <c r="H21" s="2354" t="n">
        <v>0</v>
      </c>
      <c r="I21" s="2355" t="n">
        <v>0</v>
      </c>
      <c r="J21" s="2356" t="n">
        <v>0</v>
      </c>
      <c r="K21" s="2356" t="n">
        <v>0</v>
      </c>
      <c r="N21" s="443" t="n"/>
      <c r="P21" s="752" t="n"/>
      <c r="Q21" s="752" t="n"/>
      <c r="R21" s="752" t="n"/>
      <c r="S21" s="752" t="n"/>
      <c r="T21" s="752" t="n"/>
    </row>
    <row r="22" ht="12" customHeight="1" thickBot="1">
      <c r="B22" s="259" t="n"/>
      <c r="C22" s="2352" t="n">
        <v>0</v>
      </c>
      <c r="D22" s="2353" t="n">
        <v>0</v>
      </c>
      <c r="E22" s="2353" t="n">
        <v>0</v>
      </c>
      <c r="F22" s="2354" t="n">
        <v>0</v>
      </c>
      <c r="G22" s="2354" t="n">
        <v>0</v>
      </c>
      <c r="H22" s="2354" t="n">
        <v>0</v>
      </c>
      <c r="I22" s="2355" t="n">
        <v>0</v>
      </c>
      <c r="J22" s="2356" t="n">
        <v>0</v>
      </c>
      <c r="K22" s="2356" t="n">
        <v>0</v>
      </c>
      <c r="N22" s="443" t="n"/>
      <c r="P22" s="752" t="n"/>
      <c r="Q22" s="752" t="n"/>
      <c r="R22" s="752" t="n"/>
      <c r="S22" s="752" t="n"/>
      <c r="T22" s="752" t="n"/>
    </row>
    <row r="23" ht="12" customHeight="1" thickBot="1">
      <c r="B23" s="259" t="n"/>
      <c r="C23" s="2352" t="n">
        <v>0</v>
      </c>
      <c r="D23" s="2353" t="n">
        <v>0</v>
      </c>
      <c r="E23" s="2353" t="n">
        <v>0</v>
      </c>
      <c r="F23" s="2354" t="n">
        <v>0</v>
      </c>
      <c r="G23" s="2354" t="n">
        <v>0</v>
      </c>
      <c r="H23" s="2354" t="n">
        <v>0</v>
      </c>
      <c r="I23" s="2355" t="n">
        <v>0</v>
      </c>
      <c r="J23" s="2356" t="n">
        <v>0</v>
      </c>
      <c r="K23" s="2356" t="n">
        <v>0</v>
      </c>
      <c r="N23" s="443" t="n"/>
      <c r="P23" s="752" t="n"/>
      <c r="Q23" s="752" t="n"/>
      <c r="R23" s="752" t="n"/>
      <c r="S23" s="752" t="n"/>
      <c r="T23" s="752" t="n"/>
    </row>
    <row r="24" ht="12" customHeight="1" thickBot="1">
      <c r="B24" s="259" t="n"/>
      <c r="C24" s="2352" t="n">
        <v>0</v>
      </c>
      <c r="D24" s="2353" t="n">
        <v>0</v>
      </c>
      <c r="E24" s="2353" t="n">
        <v>0</v>
      </c>
      <c r="F24" s="2354" t="n">
        <v>0</v>
      </c>
      <c r="G24" s="2354" t="n">
        <v>0</v>
      </c>
      <c r="H24" s="2354" t="n">
        <v>0</v>
      </c>
      <c r="I24" s="2355" t="n">
        <v>0</v>
      </c>
      <c r="J24" s="2356" t="n">
        <v>0</v>
      </c>
      <c r="K24" s="2356" t="n">
        <v>0</v>
      </c>
      <c r="N24" s="443" t="n"/>
      <c r="P24" s="752" t="n"/>
      <c r="Q24" s="752" t="n"/>
      <c r="R24" s="752" t="n"/>
      <c r="S24" s="752" t="n"/>
      <c r="T24" s="752" t="n"/>
    </row>
    <row r="25" ht="12" customHeight="1" thickBot="1">
      <c r="B25" s="259" t="n"/>
      <c r="C25" s="2352" t="n">
        <v>0</v>
      </c>
      <c r="D25" s="2353" t="n">
        <v>0</v>
      </c>
      <c r="E25" s="2353" t="n">
        <v>0</v>
      </c>
      <c r="F25" s="2354" t="n">
        <v>0</v>
      </c>
      <c r="G25" s="2354" t="n">
        <v>0</v>
      </c>
      <c r="H25" s="2354" t="n">
        <v>0</v>
      </c>
      <c r="I25" s="2355" t="n">
        <v>0</v>
      </c>
      <c r="J25" s="2356" t="n">
        <v>0</v>
      </c>
      <c r="K25" s="2356" t="n">
        <v>0</v>
      </c>
      <c r="N25" s="443" t="n"/>
      <c r="P25" s="752" t="n"/>
      <c r="Q25" s="752" t="n"/>
      <c r="R25" s="752" t="n"/>
      <c r="S25" s="752" t="n"/>
      <c r="T25" s="752" t="n"/>
    </row>
    <row r="26" ht="12" customHeight="1" thickBot="1">
      <c r="B26" s="259" t="n"/>
      <c r="C26" s="2352" t="n">
        <v>0</v>
      </c>
      <c r="D26" s="2353" t="n">
        <v>0</v>
      </c>
      <c r="E26" s="2353" t="n">
        <v>0</v>
      </c>
      <c r="F26" s="2354" t="n">
        <v>0</v>
      </c>
      <c r="G26" s="2354" t="n">
        <v>0</v>
      </c>
      <c r="H26" s="2354" t="n">
        <v>0</v>
      </c>
      <c r="I26" s="2355" t="n">
        <v>0</v>
      </c>
      <c r="J26" s="2356" t="n">
        <v>0</v>
      </c>
      <c r="K26" s="2356" t="n">
        <v>0</v>
      </c>
      <c r="N26" s="443" t="n"/>
      <c r="P26" s="752" t="n"/>
      <c r="Q26" s="752" t="n"/>
      <c r="R26" s="752" t="n"/>
      <c r="S26" s="752" t="n"/>
      <c r="T26" s="752" t="n"/>
    </row>
    <row r="27" ht="12" customHeight="1" thickBot="1">
      <c r="B27" s="259" t="n"/>
      <c r="C27" s="2352" t="n">
        <v>0</v>
      </c>
      <c r="D27" s="2353" t="n">
        <v>0</v>
      </c>
      <c r="E27" s="2353" t="n">
        <v>0</v>
      </c>
      <c r="F27" s="2354" t="n">
        <v>0</v>
      </c>
      <c r="G27" s="2354" t="n">
        <v>0</v>
      </c>
      <c r="H27" s="2354" t="n">
        <v>0</v>
      </c>
      <c r="I27" s="2355" t="n">
        <v>0</v>
      </c>
      <c r="J27" s="2356" t="n">
        <v>0</v>
      </c>
      <c r="K27" s="2356" t="n">
        <v>0</v>
      </c>
      <c r="N27" s="443" t="n"/>
      <c r="P27" s="752" t="n"/>
      <c r="Q27" s="752" t="n"/>
      <c r="R27" s="752" t="n"/>
      <c r="S27" s="752" t="n"/>
      <c r="T27" s="752" t="n"/>
    </row>
    <row r="28" ht="12" customHeight="1" thickBot="1">
      <c r="B28" s="259" t="n"/>
      <c r="C28" s="2352" t="n">
        <v>0</v>
      </c>
      <c r="D28" s="2353" t="n">
        <v>0</v>
      </c>
      <c r="E28" s="2353" t="n">
        <v>0</v>
      </c>
      <c r="F28" s="2354" t="n">
        <v>0</v>
      </c>
      <c r="G28" s="2354" t="n">
        <v>0</v>
      </c>
      <c r="H28" s="2354" t="n">
        <v>0</v>
      </c>
      <c r="I28" s="2355" t="n">
        <v>0</v>
      </c>
      <c r="J28" s="2356" t="n">
        <v>0</v>
      </c>
      <c r="K28" s="2356" t="n">
        <v>0</v>
      </c>
      <c r="N28" s="443" t="n"/>
      <c r="P28" s="752" t="n"/>
      <c r="Q28" s="752" t="n"/>
      <c r="R28" s="752" t="n"/>
      <c r="S28" s="752" t="n"/>
      <c r="T28" s="752" t="n"/>
    </row>
    <row r="29" ht="12" customHeight="1" thickBot="1">
      <c r="B29" s="259" t="n"/>
      <c r="C29" s="2352" t="n">
        <v>0</v>
      </c>
      <c r="D29" s="2353" t="n">
        <v>0</v>
      </c>
      <c r="E29" s="2353" t="n">
        <v>0</v>
      </c>
      <c r="F29" s="2354" t="n">
        <v>0</v>
      </c>
      <c r="G29" s="2354" t="n">
        <v>0</v>
      </c>
      <c r="H29" s="2354" t="n">
        <v>0</v>
      </c>
      <c r="I29" s="2355" t="n">
        <v>0</v>
      </c>
      <c r="J29" s="2356" t="n">
        <v>0</v>
      </c>
      <c r="K29" s="2356" t="n">
        <v>0</v>
      </c>
      <c r="N29" s="443" t="n"/>
      <c r="P29" s="752" t="n"/>
      <c r="Q29" s="752" t="n"/>
      <c r="R29" s="752" t="n"/>
      <c r="S29" s="752" t="n"/>
      <c r="T29" s="752" t="n"/>
    </row>
    <row r="30" ht="12" customHeight="1" thickBot="1">
      <c r="B30" s="259" t="n"/>
      <c r="C30" s="2352" t="n">
        <v>0</v>
      </c>
      <c r="D30" s="2353" t="n">
        <v>0</v>
      </c>
      <c r="E30" s="2353" t="n">
        <v>0</v>
      </c>
      <c r="F30" s="2354" t="n">
        <v>0</v>
      </c>
      <c r="G30" s="2354" t="n">
        <v>0</v>
      </c>
      <c r="H30" s="2354" t="n">
        <v>0</v>
      </c>
      <c r="I30" s="2355" t="n">
        <v>0</v>
      </c>
      <c r="J30" s="2356" t="n">
        <v>0</v>
      </c>
      <c r="K30" s="2356" t="n">
        <v>0</v>
      </c>
      <c r="N30" s="443" t="n"/>
      <c r="P30" s="752" t="n"/>
      <c r="Q30" s="752" t="n"/>
      <c r="R30" s="752" t="n"/>
      <c r="S30" s="752" t="n"/>
      <c r="T30" s="752" t="n"/>
    </row>
    <row r="31" ht="12" customHeight="1" thickBot="1">
      <c r="B31" s="259" t="n"/>
      <c r="C31" s="2352" t="n">
        <v>0</v>
      </c>
      <c r="D31" s="2353" t="n">
        <v>0</v>
      </c>
      <c r="E31" s="2353" t="n">
        <v>0</v>
      </c>
      <c r="F31" s="2354" t="n">
        <v>0</v>
      </c>
      <c r="G31" s="2354" t="n">
        <v>0</v>
      </c>
      <c r="H31" s="2354" t="n">
        <v>0</v>
      </c>
      <c r="I31" s="2355" t="n">
        <v>0</v>
      </c>
      <c r="J31" s="2356" t="n">
        <v>0</v>
      </c>
      <c r="K31" s="2356" t="n">
        <v>0</v>
      </c>
      <c r="N31" s="443" t="n"/>
      <c r="P31" s="752" t="n"/>
      <c r="Q31" s="752" t="n"/>
      <c r="R31" s="752" t="n"/>
      <c r="S31" s="752" t="n"/>
      <c r="T31" s="752" t="n"/>
    </row>
    <row r="32" ht="12" customHeight="1" thickBot="1">
      <c r="B32" s="259" t="n"/>
      <c r="C32" s="2352" t="n">
        <v>0</v>
      </c>
      <c r="D32" s="2353" t="n">
        <v>0</v>
      </c>
      <c r="E32" s="2353" t="n">
        <v>0</v>
      </c>
      <c r="F32" s="2354" t="n">
        <v>0</v>
      </c>
      <c r="G32" s="2354" t="n">
        <v>0</v>
      </c>
      <c r="H32" s="2354" t="n">
        <v>0</v>
      </c>
      <c r="I32" s="2355" t="n">
        <v>0</v>
      </c>
      <c r="J32" s="2356" t="n">
        <v>0</v>
      </c>
      <c r="K32" s="2356" t="n">
        <v>0</v>
      </c>
      <c r="N32" s="443" t="n"/>
      <c r="P32" s="752" t="n"/>
      <c r="Q32" s="752" t="n"/>
      <c r="R32" s="752" t="n"/>
      <c r="S32" s="752" t="n"/>
      <c r="T32" s="752" t="n"/>
    </row>
    <row r="33" ht="12" customHeight="1" thickBot="1">
      <c r="B33" s="259" t="n"/>
      <c r="C33" s="2352" t="n">
        <v>0</v>
      </c>
      <c r="D33" s="2353" t="n">
        <v>0</v>
      </c>
      <c r="E33" s="2353" t="n">
        <v>0</v>
      </c>
      <c r="F33" s="2354" t="n">
        <v>0</v>
      </c>
      <c r="G33" s="2354" t="n">
        <v>0</v>
      </c>
      <c r="H33" s="2354" t="n">
        <v>0</v>
      </c>
      <c r="I33" s="2355" t="n">
        <v>0</v>
      </c>
      <c r="J33" s="2356" t="n">
        <v>0</v>
      </c>
      <c r="K33" s="2356" t="n">
        <v>0</v>
      </c>
      <c r="N33" s="443" t="n"/>
      <c r="P33" s="752" t="n"/>
      <c r="Q33" s="752" t="n"/>
      <c r="R33" s="752" t="n"/>
      <c r="S33" s="752" t="n"/>
      <c r="T33" s="752" t="n"/>
    </row>
    <row r="34" ht="12" customHeight="1" thickBot="1">
      <c r="B34" s="259" t="n"/>
      <c r="C34" s="2352" t="n">
        <v>0</v>
      </c>
      <c r="D34" s="2353" t="n">
        <v>0</v>
      </c>
      <c r="E34" s="2353" t="n">
        <v>0</v>
      </c>
      <c r="F34" s="2354" t="n">
        <v>0</v>
      </c>
      <c r="G34" s="2354" t="n">
        <v>0</v>
      </c>
      <c r="H34" s="2354" t="n">
        <v>0</v>
      </c>
      <c r="I34" s="2355" t="n">
        <v>0</v>
      </c>
      <c r="J34" s="2356" t="n">
        <v>0</v>
      </c>
      <c r="K34" s="2356" t="n">
        <v>0</v>
      </c>
      <c r="N34" s="443" t="n"/>
      <c r="P34" s="752" t="n"/>
      <c r="Q34" s="752" t="n"/>
      <c r="R34" s="752" t="n"/>
      <c r="S34" s="752" t="n"/>
      <c r="T34" s="752" t="n"/>
    </row>
    <row r="35" ht="12" customHeight="1" thickBot="1">
      <c r="B35" s="259" t="n"/>
      <c r="C35" s="2352" t="n">
        <v>0</v>
      </c>
      <c r="D35" s="2353" t="n">
        <v>0</v>
      </c>
      <c r="E35" s="2353" t="n">
        <v>0</v>
      </c>
      <c r="F35" s="2354" t="n">
        <v>0</v>
      </c>
      <c r="G35" s="2354" t="n">
        <v>0</v>
      </c>
      <c r="H35" s="2354" t="n">
        <v>0</v>
      </c>
      <c r="I35" s="2355" t="n">
        <v>0</v>
      </c>
      <c r="J35" s="2356" t="n">
        <v>0</v>
      </c>
      <c r="K35" s="2356" t="n">
        <v>0</v>
      </c>
      <c r="N35" s="443" t="n"/>
      <c r="P35" s="752" t="n"/>
      <c r="Q35" s="752" t="n"/>
      <c r="R35" s="752" t="n"/>
      <c r="S35" s="752" t="n"/>
      <c r="T35" s="752" t="n"/>
    </row>
    <row r="36" ht="12" customHeight="1" thickBot="1">
      <c r="B36" s="259" t="n"/>
      <c r="C36" s="2352" t="n">
        <v>0</v>
      </c>
      <c r="D36" s="2353" t="n">
        <v>0</v>
      </c>
      <c r="E36" s="2353" t="n">
        <v>0</v>
      </c>
      <c r="F36" s="2354" t="n">
        <v>0</v>
      </c>
      <c r="G36" s="2354" t="n">
        <v>0</v>
      </c>
      <c r="H36" s="2354" t="n">
        <v>0</v>
      </c>
      <c r="I36" s="2355" t="n">
        <v>0</v>
      </c>
      <c r="J36" s="2356" t="n">
        <v>0</v>
      </c>
      <c r="K36" s="2356" t="n">
        <v>0</v>
      </c>
      <c r="N36" s="443" t="n"/>
      <c r="P36" s="752" t="n"/>
      <c r="Q36" s="752" t="n"/>
      <c r="R36" s="752" t="n"/>
      <c r="S36" s="752" t="n"/>
      <c r="T36" s="752" t="n"/>
    </row>
    <row r="37" ht="12" customHeight="1" thickBot="1">
      <c r="B37" s="259" t="n"/>
      <c r="C37" s="2352" t="n">
        <v>0</v>
      </c>
      <c r="D37" s="2353" t="n">
        <v>0</v>
      </c>
      <c r="E37" s="2353" t="n">
        <v>0</v>
      </c>
      <c r="F37" s="2354" t="n">
        <v>0</v>
      </c>
      <c r="G37" s="2354" t="n">
        <v>0</v>
      </c>
      <c r="H37" s="2354" t="n">
        <v>0</v>
      </c>
      <c r="I37" s="2355" t="n">
        <v>0</v>
      </c>
      <c r="J37" s="2356" t="n">
        <v>0</v>
      </c>
      <c r="K37" s="2356" t="n">
        <v>0</v>
      </c>
      <c r="N37" s="443" t="n"/>
      <c r="P37" s="752" t="n"/>
      <c r="Q37" s="752" t="n"/>
      <c r="R37" s="752" t="n"/>
      <c r="S37" s="752" t="n"/>
      <c r="T37" s="752" t="n"/>
    </row>
    <row r="38" ht="12" customHeight="1" thickBot="1">
      <c r="B38" s="259" t="n"/>
      <c r="C38" s="2352" t="n">
        <v>0</v>
      </c>
      <c r="D38" s="2353" t="n">
        <v>0</v>
      </c>
      <c r="E38" s="2353" t="n">
        <v>0</v>
      </c>
      <c r="F38" s="2354" t="n">
        <v>0</v>
      </c>
      <c r="G38" s="2354" t="n">
        <v>0</v>
      </c>
      <c r="H38" s="2354" t="n">
        <v>0</v>
      </c>
      <c r="I38" s="2355" t="n">
        <v>0</v>
      </c>
      <c r="J38" s="2356" t="n">
        <v>0</v>
      </c>
      <c r="K38" s="2356" t="n">
        <v>0</v>
      </c>
      <c r="N38" s="443" t="n"/>
      <c r="P38" s="752" t="n"/>
      <c r="Q38" s="752" t="n"/>
      <c r="R38" s="752" t="n"/>
      <c r="S38" s="752" t="n"/>
      <c r="T38" s="752" t="n"/>
    </row>
    <row r="39" ht="12" customHeight="1" thickBot="1">
      <c r="B39" s="259" t="n"/>
      <c r="C39" s="2352" t="n">
        <v>0</v>
      </c>
      <c r="D39" s="2353" t="n">
        <v>0</v>
      </c>
      <c r="E39" s="2353" t="n">
        <v>0</v>
      </c>
      <c r="F39" s="2354" t="n">
        <v>0</v>
      </c>
      <c r="G39" s="2354" t="n">
        <v>0</v>
      </c>
      <c r="H39" s="2354" t="n">
        <v>0</v>
      </c>
      <c r="I39" s="2355" t="n">
        <v>0</v>
      </c>
      <c r="J39" s="2356" t="n">
        <v>0</v>
      </c>
      <c r="K39" s="2356" t="n">
        <v>0</v>
      </c>
      <c r="N39" s="443" t="inlineStr">
        <is>
          <t>No</t>
        </is>
      </c>
      <c r="P39" s="752" t="n"/>
      <c r="Q39" s="752" t="n"/>
      <c r="R39" s="752" t="n"/>
      <c r="S39" s="752" t="n"/>
      <c r="T39" s="752" t="n"/>
    </row>
    <row r="40" ht="12" customHeight="1" thickBot="1">
      <c r="B40" s="432" t="n"/>
      <c r="C40" s="2357" t="n"/>
      <c r="D40" s="2358" t="n"/>
      <c r="E40" s="2358" t="n"/>
      <c r="F40" s="2359" t="n"/>
      <c r="G40" s="2359" t="n"/>
      <c r="H40" s="2359" t="n"/>
      <c r="I40" s="2360" t="n"/>
      <c r="J40" s="2361" t="n"/>
      <c r="K40" s="2361" t="n"/>
      <c r="N40" s="443" t="inlineStr">
        <is>
          <t>No</t>
        </is>
      </c>
      <c r="P40" s="752" t="n"/>
      <c r="Q40" s="752" t="n"/>
      <c r="R40" s="752" t="n"/>
      <c r="S40" s="752" t="n"/>
      <c r="T40" s="752" t="n"/>
    </row>
    <row r="41" ht="1.25" customHeight="1">
      <c r="B41" s="432" t="n"/>
      <c r="C41" s="2362" t="n"/>
      <c r="D41" s="2363" t="n"/>
      <c r="E41" s="2363" t="n"/>
      <c r="F41" s="2364" t="n"/>
      <c r="G41" s="2364" t="n"/>
      <c r="H41" s="2364" t="n"/>
      <c r="I41" s="2365" t="n"/>
      <c r="J41" s="2366" t="n"/>
      <c r="K41" s="2366" t="n"/>
      <c r="N41" s="1007" t="n"/>
      <c r="P41" s="752" t="n"/>
      <c r="Q41" s="752" t="n"/>
      <c r="R41" s="752" t="n"/>
      <c r="S41" s="752" t="str"/>
      <c r="T41" s="752" t="n"/>
    </row>
    <row r="42">
      <c r="B42" s="259" t="n"/>
      <c r="C42" s="259" t="n"/>
      <c r="D42" s="259" t="n"/>
      <c r="E42" s="259" t="inlineStr">
        <is>
          <t>Max</t>
        </is>
      </c>
      <c r="F42" s="2354" t="n">
        <v>0</v>
      </c>
      <c r="G42" s="2354" t="n">
        <v>0</v>
      </c>
      <c r="H42" s="2354" t="n">
        <v>0</v>
      </c>
      <c r="I42" s="2355" t="n">
        <v>0</v>
      </c>
      <c r="J42" s="2356" t="n">
        <v>0</v>
      </c>
      <c r="K42" s="2356" t="n">
        <v>0</v>
      </c>
      <c r="P42" s="752" t="n"/>
      <c r="Q42" s="752" t="n"/>
      <c r="R42" s="752" t="n"/>
      <c r="S42" s="752" t="str"/>
      <c r="T42" s="752" t="n"/>
    </row>
    <row r="43">
      <c r="B43" s="259" t="n"/>
      <c r="C43" s="259" t="n"/>
      <c r="D43" s="259" t="n"/>
      <c r="E43" s="259" t="inlineStr">
        <is>
          <t>Mean</t>
        </is>
      </c>
      <c r="F43" s="2354" t="n">
        <v>0</v>
      </c>
      <c r="G43" s="2354" t="n">
        <v>0</v>
      </c>
      <c r="H43" s="2354" t="n">
        <v>0</v>
      </c>
      <c r="I43" s="2355" t="n">
        <v>0</v>
      </c>
      <c r="J43" s="2356" t="n">
        <v>0</v>
      </c>
      <c r="K43" s="2356" t="n">
        <v>0</v>
      </c>
      <c r="S43" s="259" t="str"/>
    </row>
    <row r="44">
      <c r="B44" s="432" t="n"/>
      <c r="C44" s="432" t="n"/>
      <c r="D44" s="259" t="n"/>
      <c r="E44" s="259" t="inlineStr">
        <is>
          <t>Median</t>
        </is>
      </c>
      <c r="F44" s="2367" t="n">
        <v>0</v>
      </c>
      <c r="G44" s="2367" t="n">
        <v>0</v>
      </c>
      <c r="H44" s="2367" t="n">
        <v>0</v>
      </c>
      <c r="I44" s="2087" t="n">
        <v>0</v>
      </c>
      <c r="J44" s="2368" t="n">
        <v>0</v>
      </c>
      <c r="K44" s="2368" t="n">
        <v>0</v>
      </c>
      <c r="S44" s="259" t="str"/>
    </row>
    <row r="45">
      <c r="B45" s="259" t="n"/>
      <c r="C45" s="259" t="n"/>
      <c r="D45" s="259" t="n"/>
      <c r="E45" s="259" t="inlineStr">
        <is>
          <t>Low</t>
        </is>
      </c>
      <c r="F45" s="2367" t="n">
        <v>0</v>
      </c>
      <c r="G45" s="2367" t="n">
        <v>0</v>
      </c>
      <c r="H45" s="2367" t="n">
        <v>0</v>
      </c>
      <c r="I45" s="2087" t="n">
        <v>0</v>
      </c>
      <c r="J45" s="2368" t="n">
        <v>0</v>
      </c>
      <c r="K45" s="2368" t="n">
        <v>0</v>
      </c>
      <c r="M45" s="752" t="n"/>
      <c r="N45" s="752" t="n"/>
      <c r="O45" s="752" t="n"/>
      <c r="P45" s="752" t="n"/>
      <c r="S45" s="259" t="str"/>
    </row>
    <row r="46">
      <c r="B46" s="259" t="n"/>
      <c r="C46" s="466" t="inlineStr">
        <is>
          <t>Excluding outliers</t>
        </is>
      </c>
      <c r="D46" s="259" t="n"/>
      <c r="E46" s="762" t="inlineStr">
        <is>
          <t>Max</t>
        </is>
      </c>
      <c r="F46" s="2369" t="n">
        <v>0</v>
      </c>
      <c r="G46" s="2369" t="n">
        <v>0</v>
      </c>
      <c r="H46" s="2369" t="n">
        <v>0</v>
      </c>
      <c r="I46" s="2370" t="n">
        <v>0</v>
      </c>
      <c r="J46" s="2371" t="n">
        <v>0</v>
      </c>
      <c r="K46" s="2371" t="n">
        <v>0</v>
      </c>
      <c r="M46" s="752" t="n"/>
      <c r="N46" s="752" t="n"/>
      <c r="O46" s="752" t="n"/>
      <c r="P46" s="752" t="n"/>
      <c r="S46" s="259" t="str"/>
    </row>
    <row r="47">
      <c r="B47" s="259" t="n"/>
      <c r="C47" s="259" t="n"/>
      <c r="D47" s="259" t="n"/>
      <c r="E47" s="259" t="inlineStr">
        <is>
          <t>Mean</t>
        </is>
      </c>
      <c r="F47" s="2367" t="n">
        <v>0</v>
      </c>
      <c r="G47" s="2367" t="n">
        <v>0</v>
      </c>
      <c r="H47" s="2367" t="n">
        <v>0</v>
      </c>
      <c r="I47" s="2087" t="n">
        <v>0</v>
      </c>
      <c r="J47" s="2368" t="n">
        <v>0</v>
      </c>
      <c r="K47" s="2368" t="n">
        <v>0</v>
      </c>
      <c r="M47" s="752" t="n"/>
      <c r="N47" s="752" t="n"/>
      <c r="O47" s="752" t="n"/>
      <c r="P47" s="752" t="n"/>
      <c r="S47" s="259" t="str"/>
    </row>
    <row r="48">
      <c r="B48" s="259" t="n"/>
      <c r="C48" s="432" t="n"/>
      <c r="D48" s="259" t="n"/>
      <c r="E48" s="259" t="inlineStr">
        <is>
          <t>Median</t>
        </is>
      </c>
      <c r="F48" s="2367" t="n">
        <v>0</v>
      </c>
      <c r="G48" s="2367" t="n">
        <v>0</v>
      </c>
      <c r="H48" s="2367" t="n">
        <v>0</v>
      </c>
      <c r="I48" s="2087" t="n">
        <v>0</v>
      </c>
      <c r="J48" s="2368" t="n">
        <v>0</v>
      </c>
      <c r="K48" s="2368" t="n">
        <v>0</v>
      </c>
      <c r="M48" s="752" t="n"/>
      <c r="N48" s="752" t="n"/>
      <c r="O48" s="752" t="n"/>
      <c r="P48" s="752" t="n"/>
      <c r="S48" s="259" t="str"/>
    </row>
    <row r="49">
      <c r="B49" s="259" t="n"/>
      <c r="C49" s="259" t="n"/>
      <c r="D49" s="259" t="n"/>
      <c r="E49" s="545" t="inlineStr">
        <is>
          <t>Low</t>
        </is>
      </c>
      <c r="F49" s="2372" t="n">
        <v>0</v>
      </c>
      <c r="G49" s="2372" t="n">
        <v>0</v>
      </c>
      <c r="H49" s="2372" t="n">
        <v>0</v>
      </c>
      <c r="I49" s="2373" t="n">
        <v>0</v>
      </c>
      <c r="J49" s="2374" t="n">
        <v>0</v>
      </c>
      <c r="K49" s="2374" t="n">
        <v>0</v>
      </c>
      <c r="M49" s="752" t="n"/>
      <c r="N49" s="752" t="n"/>
      <c r="O49" s="752" t="n"/>
      <c r="P49" s="752" t="n"/>
      <c r="S49" s="259" t="str"/>
    </row>
    <row r="50" ht="13" customHeight="1">
      <c r="B50" s="259" t="n"/>
      <c r="C50" s="910" t="inlineStr">
        <is>
          <t>Sources: Refinitiv EIKON</t>
        </is>
      </c>
      <c r="D50" s="259" t="n"/>
      <c r="E50" s="259" t="n"/>
      <c r="F50" s="259" t="n"/>
      <c r="G50" s="259" t="n"/>
      <c r="H50" s="259" t="n"/>
      <c r="I50" s="259" t="n"/>
      <c r="J50" s="259" t="n"/>
      <c r="K50" s="259" t="n"/>
      <c r="L50" s="259" t="n"/>
      <c r="M50" s="752" t="n"/>
      <c r="N50" s="550" t="n"/>
      <c r="O50" s="550" t="n"/>
      <c r="P50" s="550" t="n"/>
      <c r="S50" s="259" t="str"/>
    </row>
    <row r="51" customFormat="1" s="551">
      <c r="B51" s="551" t="n"/>
      <c r="C51" s="551" t="n"/>
      <c r="D51" s="551" t="n"/>
      <c r="E51" s="551" t="n"/>
      <c r="F51" s="551" t="n"/>
      <c r="G51" s="551" t="n"/>
      <c r="H51" s="551" t="n"/>
      <c r="I51" s="551" t="n"/>
      <c r="J51" s="551" t="n"/>
      <c r="K51" s="551" t="n"/>
      <c r="L51" s="551" t="n"/>
      <c r="M51" s="552" t="n"/>
      <c r="N51" s="553" t="n"/>
      <c r="O51" s="554" t="n"/>
      <c r="P51" s="2375" t="n"/>
      <c r="Q51" s="259" t="n"/>
      <c r="S51" s="551" t="str"/>
    </row>
    <row r="52" customFormat="1" s="551">
      <c r="M52" s="552" t="n"/>
      <c r="N52" s="553" t="n"/>
      <c r="O52" s="554" t="n"/>
      <c r="P52" s="2375" t="n"/>
      <c r="Q52" s="259" t="n"/>
      <c r="S52" s="551" t="str"/>
    </row>
    <row r="53" customFormat="1" s="1033">
      <c r="B53" s="2376" t="n"/>
      <c r="C53" s="2376" t="n"/>
      <c r="M53" s="557" t="n"/>
      <c r="N53" s="553" t="n"/>
      <c r="O53" s="554" t="n"/>
      <c r="P53" s="2375" t="n"/>
      <c r="Q53" s="259" t="n"/>
      <c r="S53" s="1033" t="str"/>
    </row>
    <row r="54" customFormat="1" s="1033">
      <c r="B54" s="2376" t="n"/>
      <c r="C54" s="2376" t="n"/>
      <c r="M54" s="557" t="n"/>
      <c r="N54" s="553" t="n"/>
      <c r="O54" s="554" t="n"/>
      <c r="P54" s="2375" t="n"/>
      <c r="Q54" s="259" t="n"/>
      <c r="S54" s="1033" t="str"/>
    </row>
    <row r="55" customFormat="1" s="1033">
      <c r="E55" s="557" t="n"/>
      <c r="F55" s="557" t="n"/>
      <c r="G55" s="557" t="n"/>
      <c r="H55" s="557" t="n"/>
      <c r="I55" s="557" t="n"/>
      <c r="J55" s="557" t="n"/>
      <c r="K55" s="557" t="n"/>
      <c r="M55" s="557" t="n"/>
      <c r="N55" s="753" t="n"/>
      <c r="O55" s="753" t="n"/>
      <c r="P55" s="2375" t="n"/>
      <c r="Q55" s="259" t="n"/>
      <c r="S55" s="1033" t="str"/>
    </row>
    <row r="56" ht="13" customHeight="1">
      <c r="E56" s="550" t="n"/>
      <c r="F56" s="558" t="n"/>
      <c r="G56" s="752" t="n"/>
      <c r="H56" s="752" t="n"/>
      <c r="I56" s="752" t="n"/>
      <c r="J56" s="752" t="n"/>
      <c r="K56" s="550" t="n"/>
      <c r="M56" s="752" t="n"/>
      <c r="N56" s="752" t="n"/>
      <c r="O56" s="2375" t="str"/>
      <c r="P56" s="752" t="n"/>
      <c r="S56" s="259" t="str"/>
    </row>
    <row r="57">
      <c r="E57" s="2377" t="n"/>
      <c r="F57" s="753" t="n"/>
      <c r="G57" s="752" t="n"/>
      <c r="H57" s="752" t="n"/>
      <c r="I57" s="752" t="n"/>
      <c r="J57" s="752" t="n"/>
      <c r="K57" s="2378" t="n"/>
      <c r="M57" s="752" t="n"/>
      <c r="N57" s="752" t="n"/>
      <c r="O57" s="752" t="n"/>
      <c r="P57" s="752" t="n"/>
      <c r="S57" s="259" t="str"/>
    </row>
    <row r="58">
      <c r="E58" s="752" t="n"/>
      <c r="F58" s="752" t="n"/>
      <c r="G58" s="752" t="n"/>
      <c r="H58" s="752" t="n"/>
      <c r="I58" s="752" t="n"/>
      <c r="J58" s="752" t="n"/>
      <c r="K58" s="752" t="n"/>
      <c r="S58" s="259" t="str"/>
    </row>
    <row r="59">
      <c r="E59" s="752" t="n"/>
      <c r="F59" s="752" t="n"/>
      <c r="G59" s="752" t="n"/>
      <c r="H59" s="752" t="n"/>
      <c r="I59" s="752" t="n"/>
      <c r="J59" s="752" t="n"/>
      <c r="K59" s="752" t="n"/>
      <c r="S59" s="259" t="str"/>
    </row>
    <row r="60">
      <c r="E60" s="752" t="n"/>
      <c r="F60" s="752" t="n"/>
      <c r="G60" s="752" t="n"/>
      <c r="H60" s="752" t="n"/>
      <c r="I60" s="752" t="n"/>
      <c r="J60" s="752" t="n"/>
      <c r="K60" s="752" t="n"/>
    </row>
    <row r="61">
      <c r="E61" s="752" t="n"/>
      <c r="F61" s="752" t="n"/>
      <c r="G61" s="752" t="n"/>
      <c r="H61" s="752" t="n"/>
      <c r="I61" s="752" t="n"/>
      <c r="J61" s="752" t="n"/>
      <c r="K61" s="752" t="n"/>
    </row>
  </sheetData>
  <mergeCells count="1">
    <mergeCell ref="P2:S7"/>
  </mergeCells>
  <dataValidations count="2">
    <dataValidation sqref="O55" showDropDown="0" showInputMessage="1" showErrorMessage="1" allowBlank="0" type="list">
      <formula1>"High, Low, Mean, Median, Other"</formula1>
    </dataValidation>
    <dataValidation sqref="N10:N41" showDropDown="0" showInputMessage="1" showErrorMessage="1" allowBlank="0" type="list">
      <formula1>$O$1:$O$2</formula1>
    </dataValidation>
  </dataValidations>
  <printOptions horizontalCentered="1"/>
  <pageMargins left="0.25" right="0.25" top="0.75" bottom="0.25" header="0.5" footer="0.5"/>
  <pageSetup orientation="landscape" scale="93" horizontalDpi="300" verticalDpi="300"/>
  <headerFooter alignWithMargins="0">
    <oddHeader>&amp;R&amp;"Arial"&amp;1 &amp;K000000Confidential#</oddHeader>
    <oddFooter/>
    <evenHeader/>
    <evenFooter/>
    <firstHeader/>
    <firstFooter/>
  </headerFooter>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W348"/>
  <sheetViews>
    <sheetView showGridLines="0" topLeftCell="J1" zoomScale="62" zoomScaleNormal="55" workbookViewId="0">
      <pane ySplit="5" topLeftCell="A266" activePane="bottomLeft" state="frozen"/>
      <selection activeCell="E5" sqref="E5"/>
      <selection pane="bottomLeft" activeCell="K274" sqref="K274:Q276"/>
    </sheetView>
  </sheetViews>
  <sheetFormatPr baseColWidth="8" defaultColWidth="0" defaultRowHeight="16.5"/>
  <cols>
    <col width="5.4609375" customWidth="1" style="1500" min="1" max="1"/>
    <col hidden="1" width="5.4609375" customWidth="1" style="1500" min="2" max="4"/>
    <col hidden="1" width="1.53515625" customWidth="1" min="5" max="5"/>
    <col width="2.23046875" customWidth="1" style="1499" min="6" max="6"/>
    <col width="4.07421875" customWidth="1" style="1500" min="7" max="7"/>
    <col width="22.07421875" customWidth="1" style="1499" min="8" max="8"/>
    <col width="76.921875" customWidth="1" style="1501" min="9" max="9"/>
    <col width="10.921875" customWidth="1" style="1500" min="10" max="12"/>
    <col width="9.23046875" customWidth="1" style="1500" min="13" max="13"/>
    <col width="14" customWidth="1" style="1500" min="14" max="14"/>
    <col width="39.69140625" customWidth="1" style="1503" min="15" max="15"/>
    <col width="28.84375" customWidth="1" style="1500" min="16" max="16"/>
    <col width="34.921875" customWidth="1" style="1506" min="17" max="18"/>
    <col width="34.921875" customWidth="1" style="1500" min="19" max="19"/>
    <col width="7.23046875" customWidth="1" style="1500" min="20" max="20"/>
    <col hidden="1" style="1500" min="21" max="23"/>
    <col hidden="1" width="7.23046875" customWidth="1" style="1500" min="24" max="16384"/>
  </cols>
  <sheetData>
    <row r="1" ht="17.5" customHeight="1">
      <c r="A1" s="1498" t="inlineStr">
        <is>
          <t>Valify Questionnaire Form</t>
        </is>
      </c>
      <c r="B1" s="1498" t="n"/>
      <c r="C1" s="1498" t="n"/>
      <c r="D1" s="1498" t="n"/>
      <c r="I1" s="1502" t="n"/>
      <c r="J1" s="1502" t="n"/>
      <c r="K1" s="1502" t="n"/>
      <c r="L1" s="1502" t="n"/>
      <c r="M1" s="1502" t="n"/>
      <c r="Q1" s="1866" t="n"/>
      <c r="R1" s="1866" t="n"/>
      <c r="S1" s="1866" t="n"/>
    </row>
    <row r="2">
      <c r="A2" s="1505" t="inlineStr">
        <is>
          <t>December, 2023</t>
        </is>
      </c>
      <c r="B2" s="1505" t="n"/>
      <c r="C2" s="1505" t="n"/>
      <c r="D2" s="1505" t="n"/>
      <c r="I2" s="1502" t="inlineStr">
        <is>
          <t>Add lease &amp; IFRS component for cash rent</t>
        </is>
      </c>
      <c r="J2" s="1502" t="n"/>
      <c r="K2" s="1502" t="n"/>
      <c r="L2" s="1502" t="n"/>
      <c r="M2" s="1502" t="n"/>
      <c r="S2" s="1506" t="n"/>
    </row>
    <row r="3">
      <c r="A3" s="1505" t="n"/>
      <c r="B3" s="1505" t="n"/>
      <c r="C3" s="1505" t="n"/>
      <c r="D3" s="1505" t="n"/>
      <c r="I3" s="1502" t="n"/>
      <c r="J3" s="1502" t="n"/>
      <c r="K3" s="1502" t="n"/>
      <c r="L3" s="1502" t="n"/>
      <c r="M3" s="1502" t="n"/>
      <c r="S3" s="1506" t="n"/>
    </row>
    <row r="4">
      <c r="A4" s="1505" t="n"/>
      <c r="B4" s="1505" t="n"/>
      <c r="C4" s="1505" t="n"/>
      <c r="D4" s="1505" t="n"/>
      <c r="I4" s="1502" t="n"/>
      <c r="J4" s="1502" t="n"/>
      <c r="K4" s="1502" t="n"/>
      <c r="L4" s="1502" t="n"/>
      <c r="M4" s="1502" t="n"/>
      <c r="S4" s="1506" t="n"/>
    </row>
    <row r="5">
      <c r="H5" s="1789" t="inlineStr">
        <is>
          <t>Topic</t>
        </is>
      </c>
      <c r="I5" s="1507" t="inlineStr">
        <is>
          <t>Question phrase</t>
        </is>
      </c>
      <c r="J5" s="1508" t="inlineStr">
        <is>
          <t>Notes for IT</t>
        </is>
      </c>
      <c r="K5" s="1508" t="n"/>
      <c r="L5" s="1508" t="n"/>
      <c r="M5" s="1508" t="inlineStr">
        <is>
          <t>Cell name</t>
        </is>
      </c>
      <c r="N5" s="1509" t="inlineStr">
        <is>
          <t>Value</t>
        </is>
      </c>
      <c r="O5" s="1509" t="inlineStr">
        <is>
          <t>Units</t>
        </is>
      </c>
      <c r="P5" s="1510" t="inlineStr">
        <is>
          <t>Message</t>
        </is>
      </c>
      <c r="Q5" s="1511" t="n"/>
      <c r="R5" s="1511" t="inlineStr">
        <is>
          <t>Notes from Lazure/Amiri/Shazpha/Burhan</t>
        </is>
      </c>
      <c r="S5" s="1511" t="inlineStr">
        <is>
          <t>Notes from Raaj</t>
        </is>
      </c>
    </row>
    <row r="6" ht="17.5" customFormat="1" customHeight="1" s="71">
      <c r="E6" s="1233" t="inlineStr">
        <is>
          <t>*</t>
        </is>
      </c>
      <c r="F6" s="1291" t="n">
        <v>0</v>
      </c>
      <c r="G6" s="1292" t="n"/>
      <c r="H6" s="1291" t="inlineStr">
        <is>
          <t>Valuation Approach Test</t>
        </is>
      </c>
      <c r="I6" s="1293" t="n"/>
      <c r="J6" s="1292" t="n"/>
      <c r="K6" s="1292" t="n"/>
      <c r="L6" s="1292" t="n"/>
      <c r="M6" s="1292" t="n"/>
      <c r="N6" s="1292" t="n"/>
      <c r="O6" s="1292" t="inlineStr">
        <is>
          <t>Decision Action</t>
        </is>
      </c>
      <c r="P6" s="1292" t="n"/>
      <c r="Q6" s="1294" t="n"/>
    </row>
    <row r="7" customFormat="1" s="1145">
      <c r="E7" s="1233" t="inlineStr">
        <is>
          <t>*</t>
        </is>
      </c>
      <c r="H7" s="1295" t="inlineStr">
        <is>
          <t>Going Concern</t>
        </is>
      </c>
      <c r="I7" s="1296" t="inlineStr">
        <is>
          <t>Is the business expected to continue in the foreseeable future?</t>
        </is>
      </c>
      <c r="J7" s="1145" t="inlineStr">
        <is>
          <t>If "No", follow  Column O</t>
        </is>
      </c>
      <c r="N7" s="1512" t="inlineStr">
        <is>
          <t>Yes</t>
        </is>
      </c>
      <c r="O7" s="1145" t="inlineStr">
        <is>
          <t>Message on Liquidation Method &amp; close further questions</t>
        </is>
      </c>
      <c r="P7" s="1145" t="inlineStr">
        <is>
          <t>Pop Up Message: "Hello! Please note that Valify generates valuations for going-concern businesses only. Since the specified business is not expected to continue in future, we cannot consider any future cash flows to contribute to the business value. Thus, the most appropriate way to value such a business would be the net gain from liquidating assets. This is known as the liquidation method of business valuation, which requires a case-by-case asset analysis."</t>
        </is>
      </c>
      <c r="Q7" s="1162" t="n"/>
    </row>
    <row r="8" customFormat="1" s="1145">
      <c r="E8" s="1233" t="inlineStr">
        <is>
          <t>*</t>
        </is>
      </c>
      <c r="H8" s="1295" t="inlineStr">
        <is>
          <t>Forecasts</t>
        </is>
      </c>
      <c r="I8" s="1296" t="inlineStr">
        <is>
          <t>Can you provide financial forecasts of the business for 3-5 years?</t>
        </is>
      </c>
      <c r="J8" s="1145" t="inlineStr">
        <is>
          <t>If "Yes", follow  Column O</t>
        </is>
      </c>
      <c r="N8" s="1512" t="inlineStr">
        <is>
          <t>Yes</t>
        </is>
      </c>
      <c r="O8" s="1145" t="inlineStr">
        <is>
          <t>Close sections 2-6 in questionnaire</t>
        </is>
      </c>
      <c r="Q8" s="1162" t="n"/>
    </row>
    <row r="9" customFormat="1" s="1145">
      <c r="E9" s="1233" t="inlineStr">
        <is>
          <t>*</t>
        </is>
      </c>
      <c r="G9" s="1295" t="n"/>
      <c r="H9" s="1790" t="inlineStr">
        <is>
          <t>Development Phase</t>
        </is>
      </c>
      <c r="I9" s="1501" t="inlineStr">
        <is>
          <t>Which of the options best describe the current development stage of the business?</t>
        </is>
      </c>
      <c r="J9" s="1145" t="inlineStr">
        <is>
          <t>Follow  Column O</t>
        </is>
      </c>
      <c r="N9" s="1512" t="inlineStr">
        <is>
          <t>Growth</t>
        </is>
      </c>
      <c r="Q9" s="1162" t="n"/>
    </row>
    <row r="10">
      <c r="E10" s="1233" t="inlineStr">
        <is>
          <t>*</t>
        </is>
      </c>
      <c r="F10" s="1145" t="n"/>
      <c r="H10" s="1789" t="n"/>
      <c r="J10" s="1508" t="n"/>
      <c r="K10" s="1508" t="n"/>
      <c r="L10" s="1508" t="n"/>
      <c r="M10" s="1508" t="n"/>
      <c r="N10" s="1509" t="n"/>
      <c r="O10" s="1509" t="n"/>
      <c r="Q10" s="1511" t="n"/>
      <c r="R10" s="1511" t="n"/>
      <c r="S10" s="1511" t="n"/>
    </row>
    <row r="11">
      <c r="E11" s="1233" t="inlineStr">
        <is>
          <t>*</t>
        </is>
      </c>
      <c r="F11" s="1513" t="n">
        <v>1</v>
      </c>
      <c r="G11" s="1514" t="n"/>
      <c r="H11" s="1513" t="inlineStr">
        <is>
          <t xml:space="preserve">General </t>
        </is>
      </c>
      <c r="I11" s="1515" t="n"/>
      <c r="J11" s="1514" t="n"/>
      <c r="K11" s="1514" t="n"/>
      <c r="L11" s="1514" t="n"/>
      <c r="M11" s="1514" t="n"/>
      <c r="N11" s="1514" t="n"/>
      <c r="O11" s="1516" t="n"/>
      <c r="P11" s="1514" t="n"/>
      <c r="Q11" s="1517" t="n"/>
      <c r="R11" s="1517" t="n"/>
      <c r="S11" s="1517" t="n"/>
    </row>
    <row r="12">
      <c r="E12" s="1233" t="inlineStr">
        <is>
          <t>*</t>
        </is>
      </c>
      <c r="F12" s="1145" t="n"/>
      <c r="G12" s="1867" t="n">
        <v>1.1</v>
      </c>
      <c r="H12" s="1519" t="inlineStr">
        <is>
          <t>Purpose of the exercise</t>
        </is>
      </c>
      <c r="I12" s="1520" t="n"/>
      <c r="J12" s="1521" t="n"/>
      <c r="K12" s="1521" t="n"/>
      <c r="L12" s="1521" t="n"/>
      <c r="M12" s="1521" t="n"/>
      <c r="N12" s="1521" t="n"/>
      <c r="O12" s="1522" t="n"/>
      <c r="P12" s="1521" t="n"/>
      <c r="Q12" s="1523" t="n"/>
      <c r="R12" s="1523" t="n"/>
      <c r="S12" s="1523" t="n"/>
    </row>
    <row r="13">
      <c r="E13" s="1233" t="inlineStr">
        <is>
          <t>*</t>
        </is>
      </c>
      <c r="F13" s="1145" t="n"/>
      <c r="G13" s="1868" t="n"/>
      <c r="H13" s="1791" t="inlineStr">
        <is>
          <t>Introduction</t>
        </is>
      </c>
      <c r="I13" s="1822" t="inlineStr">
        <is>
          <t>We understand that you seek a fair valuation of a business. At Valify, we are committed to providing a swift &amp; efficient self-valuation tool. We would like to emphasize that the valuation estimates through Valify do not qualify as independent valuation advisory. 
Independent valuation advisory comprises of independent appraisees conducting bespoke business analysis and providing unbiased and accurate representation of an asset's value. 
While our systems and methods are thorough and cover all major aspects of business valuation analysis, we do not appoint independent appriasees to conduct bespoke analysis of the subject business. We relymanjorly on your provided inputs regarding subject company information and validate the same through market references to determine the valuation range.
By completing the below-set questionnaire, you consent to receive a valuation estimate on the subject company through the above-described self-valuation tool.</t>
        </is>
      </c>
      <c r="R13" s="1822" t="n"/>
      <c r="S13" s="1822" t="n"/>
    </row>
    <row r="14">
      <c r="E14" s="1233" t="inlineStr">
        <is>
          <t>*</t>
        </is>
      </c>
      <c r="F14" s="1145" t="n"/>
      <c r="G14" s="1868" t="n"/>
      <c r="H14" s="1583" t="n"/>
      <c r="S14" s="1506" t="n"/>
    </row>
    <row r="15" customFormat="1" s="1533">
      <c r="E15" s="1233" t="inlineStr">
        <is>
          <t>*</t>
        </is>
      </c>
      <c r="F15" s="1145" t="n"/>
      <c r="G15" s="1868" t="n"/>
      <c r="H15" s="1792" t="inlineStr">
        <is>
          <t>Valuer Type</t>
        </is>
      </c>
      <c r="I15" s="1528" t="inlineStr">
        <is>
          <t>Please select your role with the subject company.</t>
        </is>
      </c>
      <c r="J15" s="1529" t="n"/>
      <c r="K15" s="1529" t="n"/>
      <c r="L15" s="1529" t="n"/>
      <c r="M15" s="1529" t="n"/>
      <c r="N15" s="1530" t="inlineStr">
        <is>
          <t>Consultant</t>
        </is>
      </c>
      <c r="O15" s="1529" t="n"/>
      <c r="P15" s="1531" t="n"/>
      <c r="Q15" s="1531" t="n"/>
      <c r="R15" s="1532" t="n"/>
      <c r="S15" s="1532" t="n"/>
    </row>
    <row r="16" customFormat="1" s="1533">
      <c r="E16" s="1233" t="inlineStr">
        <is>
          <t>*</t>
        </is>
      </c>
      <c r="F16" s="1145" t="n"/>
      <c r="H16" s="1793" t="inlineStr">
        <is>
          <t>Client Company Name</t>
        </is>
      </c>
      <c r="I16" s="1534" t="inlineStr">
        <is>
          <t>What is the official name of your company?</t>
        </is>
      </c>
      <c r="M16" s="1533" t="inlineStr">
        <is>
          <t>client.company</t>
        </is>
      </c>
      <c r="N16" s="1535" t="inlineStr">
        <is>
          <t>Hazel Lighting India</t>
        </is>
      </c>
      <c r="O16" s="1536" t="n"/>
      <c r="Q16" s="1532" t="n"/>
      <c r="R16" s="1532" t="n"/>
      <c r="S16" s="1532" t="n"/>
    </row>
    <row r="17" customFormat="1" s="1533">
      <c r="E17" s="1233" t="inlineStr">
        <is>
          <t>*</t>
        </is>
      </c>
      <c r="F17" s="1145" t="n"/>
      <c r="H17" s="1792" t="inlineStr">
        <is>
          <t>Valuer Name</t>
        </is>
      </c>
      <c r="I17" s="1528" t="inlineStr">
        <is>
          <t>Please enter your full name &amp; designation.</t>
        </is>
      </c>
      <c r="J17" s="1529" t="n"/>
      <c r="K17" s="1529" t="n"/>
      <c r="L17" s="1529" t="n"/>
      <c r="M17" s="1529" t="inlineStr">
        <is>
          <t>valuer.name</t>
        </is>
      </c>
      <c r="N17" s="1530" t="inlineStr">
        <is>
          <t>Samina Burhani</t>
        </is>
      </c>
      <c r="O17" s="1537" t="n"/>
      <c r="P17" s="1529" t="n"/>
      <c r="Q17" s="1531" t="n"/>
      <c r="R17" s="1532" t="n"/>
      <c r="S17" s="1532" t="n"/>
    </row>
    <row r="18" ht="115.5" customFormat="1" customHeight="1" s="1533">
      <c r="E18" s="1233" t="inlineStr">
        <is>
          <t>*</t>
        </is>
      </c>
      <c r="F18" s="1145" t="n"/>
      <c r="H18" s="1793" t="inlineStr">
        <is>
          <t xml:space="preserve">Purpose  </t>
        </is>
      </c>
      <c r="I18" s="1534" t="inlineStr">
        <is>
          <t>What is your primary purpose for conducting this exercise?
A. Vendor Valuation: Select this if you are the seller (or potential seller) of share in a business.
B. Target Valuation: Select this if you are an investor looking to value a target business to buy
C. Management Valuation: Select this if you represent the business management and would like a valuation for internal decision-making.
D. Other (please specify)</t>
        </is>
      </c>
      <c r="N18" s="1538" t="inlineStr">
        <is>
          <t>B</t>
        </is>
      </c>
      <c r="O18" s="1533" t="inlineStr">
        <is>
          <t>Management Valuation</t>
        </is>
      </c>
      <c r="Q18" s="1532" t="n"/>
      <c r="R18" s="1532" t="n"/>
      <c r="S18" s="1532" t="n"/>
    </row>
    <row r="19" customFormat="1" s="1533">
      <c r="E19" s="1233" t="inlineStr">
        <is>
          <t>*</t>
        </is>
      </c>
      <c r="F19" s="1145" t="n"/>
      <c r="H19" s="1793" t="n"/>
      <c r="I19" s="1534" t="n"/>
      <c r="O19" s="1536" t="n"/>
      <c r="Q19" s="1532" t="n"/>
      <c r="R19" s="1532" t="n"/>
      <c r="S19" s="1532" t="n"/>
    </row>
    <row r="20">
      <c r="E20" s="1233" t="inlineStr">
        <is>
          <t>*</t>
        </is>
      </c>
      <c r="F20" s="1145" t="n"/>
      <c r="G20" s="1867" t="n">
        <v>1.2</v>
      </c>
      <c r="H20" s="1519" t="inlineStr">
        <is>
          <t>Company Information</t>
        </is>
      </c>
      <c r="I20" s="1520" t="n"/>
      <c r="J20" s="1521" t="n"/>
      <c r="K20" s="1521" t="n"/>
      <c r="L20" s="1521" t="n"/>
      <c r="M20" s="1521" t="n"/>
      <c r="N20" s="1521" t="n"/>
      <c r="O20" s="1522" t="n"/>
      <c r="P20" s="1521" t="n"/>
      <c r="Q20" s="1523" t="n"/>
      <c r="R20" s="1523" t="n"/>
      <c r="S20" s="1523" t="n"/>
    </row>
    <row r="21">
      <c r="E21" s="1233" t="inlineStr">
        <is>
          <t>*</t>
        </is>
      </c>
      <c r="F21" s="1145" t="n"/>
      <c r="H21" s="1560" t="inlineStr">
        <is>
          <t>Check</t>
        </is>
      </c>
      <c r="I21" s="1541" t="inlineStr">
        <is>
          <t>Are you seeking a valuation of your own company?</t>
        </is>
      </c>
      <c r="J21" s="1542" t="n"/>
      <c r="K21" s="1542" t="n"/>
      <c r="L21" s="1542" t="n"/>
      <c r="M21" s="1542" t="n"/>
      <c r="N21" s="1530" t="inlineStr">
        <is>
          <t>Yes</t>
        </is>
      </c>
      <c r="O21" s="1542" t="inlineStr">
        <is>
          <t>Yes/No</t>
        </is>
      </c>
      <c r="P21" s="1542" t="n"/>
      <c r="Q21" s="1543" t="n"/>
      <c r="R21" s="1544" t="n"/>
      <c r="S21" s="1544" t="n"/>
    </row>
    <row r="22">
      <c r="E22" s="1233" t="inlineStr">
        <is>
          <t>*</t>
        </is>
      </c>
      <c r="F22" s="1145" t="n"/>
      <c r="H22" s="1560" t="inlineStr">
        <is>
          <t>Company Name</t>
        </is>
      </c>
      <c r="I22" s="1541" t="inlineStr">
        <is>
          <t>What is the official name of the subject company to be valued?</t>
        </is>
      </c>
      <c r="J22" s="1542" t="inlineStr">
        <is>
          <t>If yes, autofill Client Name</t>
        </is>
      </c>
      <c r="K22" s="1542" t="n"/>
      <c r="L22" s="1542" t="n"/>
      <c r="M22" s="1542" t="inlineStr">
        <is>
          <t>subject.name</t>
        </is>
      </c>
      <c r="N22" s="1530" t="inlineStr">
        <is>
          <t>Lazure Worldwide FZCO</t>
        </is>
      </c>
      <c r="O22" s="1545" t="n"/>
      <c r="P22" s="1542" t="n"/>
      <c r="Q22" s="1543" t="n"/>
      <c r="R22" s="1544" t="n"/>
      <c r="S22" s="1544" t="n"/>
    </row>
    <row r="23">
      <c r="E23" s="1233" t="inlineStr">
        <is>
          <t>*</t>
        </is>
      </c>
      <c r="F23" s="1145" t="n"/>
      <c r="H23" s="1560" t="inlineStr">
        <is>
          <t>Short Name</t>
        </is>
      </c>
      <c r="I23" s="1528" t="inlineStr">
        <is>
          <t>Enter a short name for the subject company.</t>
        </is>
      </c>
      <c r="J23" s="1542" t="inlineStr">
        <is>
          <t>Autofill with Company Name, with option to overwrite</t>
        </is>
      </c>
      <c r="K23" s="1542" t="n"/>
      <c r="L23" s="1542" t="n"/>
      <c r="M23" s="1542" t="inlineStr">
        <is>
          <t>short.name</t>
        </is>
      </c>
      <c r="N23" s="1546" t="inlineStr">
        <is>
          <t>Lazure</t>
        </is>
      </c>
      <c r="O23" s="1545" t="n"/>
      <c r="P23" s="1542" t="n"/>
      <c r="Q23" s="1547" t="n"/>
      <c r="S23" s="1506" t="n"/>
    </row>
    <row r="24">
      <c r="E24" s="1233" t="inlineStr">
        <is>
          <t>*</t>
        </is>
      </c>
      <c r="F24" s="1145" t="n"/>
      <c r="N24" s="1538" t="n"/>
      <c r="S24" s="1506" t="n"/>
    </row>
    <row r="25">
      <c r="E25" s="1233" t="inlineStr">
        <is>
          <t>*</t>
        </is>
      </c>
      <c r="F25" s="1145" t="n"/>
      <c r="G25" s="1867" t="n">
        <v>1.3</v>
      </c>
      <c r="H25" s="1519" t="inlineStr">
        <is>
          <t>Dates Information</t>
        </is>
      </c>
      <c r="I25" s="1520" t="n"/>
      <c r="J25" s="1521" t="n"/>
      <c r="K25" s="1521" t="n"/>
      <c r="L25" s="1521" t="n"/>
      <c r="M25" s="1521" t="n"/>
      <c r="N25" s="1521" t="n"/>
      <c r="O25" s="1522" t="n"/>
      <c r="P25" s="1521" t="n"/>
      <c r="Q25" s="1523" t="n"/>
      <c r="R25" s="1523" t="n"/>
      <c r="S25" s="1523" t="n"/>
    </row>
    <row r="26" ht="49.5" customHeight="1">
      <c r="E26" s="1233" t="inlineStr">
        <is>
          <t>*</t>
        </is>
      </c>
      <c r="F26" s="1145" t="n"/>
      <c r="H26" s="1560" t="inlineStr">
        <is>
          <t>Valuation Date</t>
        </is>
      </c>
      <c r="I26" s="1541" t="inlineStr">
        <is>
          <t>Please enter the date as at which you wish to conduct this valuation. Please note that this may not necessarily be today's date. The valuation date is typically the date to which you have the latest actual business financial performance which is ideally the most recent month-end.</t>
        </is>
      </c>
      <c r="J26" s="1542" t="inlineStr">
        <is>
          <t>Allow only month-end dates</t>
        </is>
      </c>
      <c r="K26" s="1542" t="n"/>
      <c r="L26" s="1542" t="n"/>
      <c r="M26" s="1542" t="inlineStr">
        <is>
          <t>val.date</t>
        </is>
      </c>
      <c r="N26" s="1548" t="n">
        <v>45565</v>
      </c>
      <c r="O26" s="1545" t="inlineStr">
        <is>
          <t>date format</t>
        </is>
      </c>
      <c r="P26" s="1542" t="n"/>
      <c r="Q26" s="1551" t="n"/>
      <c r="R26" s="1552" t="n"/>
      <c r="S26" s="1552" t="n"/>
    </row>
    <row r="27">
      <c r="E27" s="1233" t="inlineStr">
        <is>
          <t>*</t>
        </is>
      </c>
      <c r="F27" s="1145" t="n"/>
      <c r="H27" s="1560" t="inlineStr">
        <is>
          <t>Next fiscal year end date</t>
        </is>
      </c>
      <c r="I27" s="1541" t="inlineStr">
        <is>
          <t>What is the next financial year end for the business?</t>
        </is>
      </c>
      <c r="J27" s="1542" t="inlineStr">
        <is>
          <t>Allow only month-end dates</t>
        </is>
      </c>
      <c r="K27" s="1542" t="n"/>
      <c r="L27" s="1542" t="n"/>
      <c r="M27" s="1542" t="inlineStr">
        <is>
          <t>proj.yearend</t>
        </is>
      </c>
      <c r="N27" s="1548" t="n">
        <v>45657</v>
      </c>
      <c r="O27" s="1545" t="inlineStr">
        <is>
          <t>date format</t>
        </is>
      </c>
      <c r="P27" s="1542" t="n"/>
      <c r="Q27" s="1549" t="n"/>
      <c r="S27" s="1550" t="inlineStr">
        <is>
          <t>Country-wise reference</t>
        </is>
      </c>
    </row>
    <row r="28">
      <c r="E28" s="1233" t="inlineStr">
        <is>
          <t>*</t>
        </is>
      </c>
      <c r="F28" s="1145" t="n"/>
      <c r="H28" s="1499" t="inlineStr">
        <is>
          <t>Year to Date: months completed in current year</t>
        </is>
      </c>
      <c r="I28" s="1501" t="inlineStr">
        <is>
          <t>How many months have passed since the start of new financial year of the business?</t>
        </is>
      </c>
      <c r="J28" s="1533" t="inlineStr">
        <is>
          <t>Need not ask, but auto-fill (based on provided formula) &amp; confirm</t>
        </is>
      </c>
      <c r="K28" s="1533" t="n"/>
      <c r="L28" s="1533" t="n"/>
      <c r="M28" s="1500" t="inlineStr">
        <is>
          <t>ytd.months</t>
        </is>
      </c>
      <c r="N28" s="1869" t="n">
        <v>9</v>
      </c>
      <c r="Q28" s="1552" t="n"/>
      <c r="S28" s="1506" t="n"/>
    </row>
    <row r="29">
      <c r="E29" s="1233" t="inlineStr">
        <is>
          <t>*</t>
        </is>
      </c>
      <c r="F29" s="1145" t="n"/>
      <c r="H29" s="1794" t="inlineStr">
        <is>
          <t>Valuation Header</t>
        </is>
      </c>
      <c r="I29" s="1555" t="inlineStr">
        <is>
          <t>NA</t>
        </is>
      </c>
      <c r="J29" s="1556" t="n"/>
      <c r="K29" s="1556" t="n"/>
      <c r="L29" s="1556" t="n"/>
      <c r="M29" s="1556" t="inlineStr">
        <is>
          <t>val.header</t>
        </is>
      </c>
      <c r="N29" s="1557" t="inlineStr">
        <is>
          <t>Valuation Date:  September 30, 2024</t>
        </is>
      </c>
      <c r="O29" s="1558" t="n"/>
      <c r="P29" s="1556" t="n"/>
      <c r="Q29" s="1559" t="n"/>
      <c r="S29" s="1506" t="n"/>
    </row>
    <row r="30" ht="306" customHeight="1">
      <c r="E30" s="1233" t="inlineStr">
        <is>
          <t>*</t>
        </is>
      </c>
      <c r="F30" s="1145" t="n"/>
      <c r="H30" s="1560" t="inlineStr">
        <is>
          <t>Year-to-Go Approach</t>
        </is>
      </c>
      <c r="I30" s="1541" t="inlineStr">
        <is>
          <t>We will now forecast business performance for the remaining months of this year ("Year to Go"). In the coming sections, we will gather current year budgets of the business, which will serve as a basis for estimating remaining months' performance. Please select the forecast approach you prefer:
NOTE: Some businesses are volatile and it is difficult to forecast performance and budgets cannot be maintained. In such cases, you can use a reasonable annual revenue target as a starting point, and proportion for remaining months (Select option 2). Don't worry about the risk of uncertainity - this will be captured at a later stage.
1. YTD Annualized (Default): Select this option if you prefer to forecast performance of upcoming months based on previous months of the year (at the same rate as previous months).
2. Management Monthly Budget:  Select this option if you prefer the remaining months to be forecasted in line with the original monthly budgets, irrespective of previous months' actual performance.
3. Catch-up Approach: Select this option if the business has under-performed or over-performed the budget in previous months, and you expect the business to catch up in coming months and meet the annual targets budgeted for the current year.</t>
        </is>
      </c>
      <c r="J30" s="1542" t="inlineStr">
        <is>
          <t>Keep YTD Annualized as the default selection</t>
        </is>
      </c>
      <c r="K30" s="1542" t="n"/>
      <c r="L30" s="1542" t="n"/>
      <c r="M30" s="1542" t="n"/>
      <c r="N30" s="1297" t="inlineStr">
        <is>
          <t>Catch Up Approach</t>
        </is>
      </c>
      <c r="O30" s="1298" t="n"/>
      <c r="P30" s="1542" t="n"/>
      <c r="Q30" s="1554" t="n"/>
      <c r="R30" s="1554" t="n"/>
      <c r="S30" s="1550" t="inlineStr">
        <is>
          <t>ppt video or perhaps default option\</t>
        </is>
      </c>
    </row>
    <row r="31">
      <c r="E31" s="1233" t="inlineStr">
        <is>
          <t>*</t>
        </is>
      </c>
      <c r="F31" s="1145" t="n"/>
      <c r="N31" s="1299" t="n"/>
      <c r="O31" s="1300" t="n"/>
      <c r="S31" s="1506" t="n"/>
    </row>
    <row r="32">
      <c r="E32" s="1233" t="inlineStr">
        <is>
          <t>*</t>
        </is>
      </c>
      <c r="F32" s="1145" t="n"/>
      <c r="G32" s="1867" t="n">
        <v>1.4</v>
      </c>
      <c r="H32" s="1519" t="inlineStr">
        <is>
          <t>Currency Information</t>
        </is>
      </c>
      <c r="I32" s="1540" t="n"/>
      <c r="J32" s="1521" t="n"/>
      <c r="K32" s="1521" t="n"/>
      <c r="L32" s="1521" t="n"/>
      <c r="M32" s="1521" t="n"/>
      <c r="N32" s="1521" t="n"/>
      <c r="O32" s="1522" t="n"/>
      <c r="P32" s="1521" t="n"/>
      <c r="Q32" s="1523" t="n"/>
      <c r="R32" s="1523" t="n"/>
      <c r="S32" s="1523" t="n"/>
    </row>
    <row r="33">
      <c r="E33" s="1233" t="inlineStr">
        <is>
          <t>*</t>
        </is>
      </c>
      <c r="F33" s="1145" t="n"/>
      <c r="H33" s="1560" t="inlineStr">
        <is>
          <t>Information Currency</t>
        </is>
      </c>
      <c r="I33" s="1541" t="inlineStr">
        <is>
          <t>Please select the currency of the financial information you will provide.</t>
        </is>
      </c>
      <c r="J33" s="1542" t="n"/>
      <c r="K33" s="1542" t="n"/>
      <c r="L33" s="1542" t="n"/>
      <c r="M33" s="1542" t="n"/>
      <c r="N33" s="1530" t="inlineStr">
        <is>
          <t>USD</t>
        </is>
      </c>
      <c r="O33" s="1545" t="n"/>
      <c r="P33" s="1542" t="n"/>
      <c r="Q33" s="1549" t="n"/>
      <c r="S33" s="1506" t="n"/>
    </row>
    <row r="34">
      <c r="E34" s="1233" t="inlineStr">
        <is>
          <t>*</t>
        </is>
      </c>
      <c r="F34" s="1145" t="n"/>
      <c r="H34" s="1560" t="inlineStr">
        <is>
          <t>Presentation Currency</t>
        </is>
      </c>
      <c r="I34" s="1541" t="inlineStr">
        <is>
          <t>Please select the currency in which you wish to process the valuation.</t>
        </is>
      </c>
      <c r="J34" s="1542" t="n"/>
      <c r="K34" s="1542" t="n"/>
      <c r="L34" s="1542" t="n"/>
      <c r="M34" s="1542" t="n"/>
      <c r="N34" s="1530" t="inlineStr">
        <is>
          <t>AED</t>
        </is>
      </c>
      <c r="O34" s="1545" t="n"/>
      <c r="P34" s="1542" t="n"/>
      <c r="Q34" s="1549" t="n"/>
      <c r="S34" s="1506" t="n"/>
    </row>
    <row r="35" ht="82.5" customHeight="1">
      <c r="E35" s="1233" t="inlineStr">
        <is>
          <t>*</t>
        </is>
      </c>
      <c r="F35" s="1145" t="n"/>
      <c r="H35" s="1560" t="inlineStr">
        <is>
          <t>Currency Denomination (Units)</t>
        </is>
      </c>
      <c r="I35" s="1541" t="inlineStr">
        <is>
          <t>Please select the unit of currency (eg: "USD million" or "AED 000s"), in which you would like us to generate the analysis. 
To ensure clean, legible outputs, it is best to avoid unit metrics unless the business financials are within 4 digits.</t>
        </is>
      </c>
      <c r="J35" s="1542" t="inlineStr">
        <is>
          <t xml:space="preserve">If "Units" Selected, add grey text next to the answer box "Eg: 200,000 will appear as "200,000"". If "000s" Selected, add grey text next to the answer box "Eg: 200,000 will appear as "200K". If "Mn" Selected, add grey text next to the answer box "Eg: 200,000 will appear as "0.2 Mn"". </t>
        </is>
      </c>
      <c r="K35" s="1542" t="n"/>
      <c r="L35" s="1542" t="n"/>
      <c r="M35" s="1542" t="n"/>
      <c r="N35" s="1301" t="inlineStr">
        <is>
          <t>Units</t>
        </is>
      </c>
      <c r="O35" s="1545" t="n"/>
      <c r="P35" s="1542" t="n"/>
      <c r="Q35" s="1561" t="n"/>
      <c r="R35" s="1562" t="n"/>
      <c r="S35" s="1563" t="n"/>
    </row>
    <row r="36">
      <c r="E36" s="1233" t="inlineStr">
        <is>
          <t>*</t>
        </is>
      </c>
      <c r="F36" s="1145" t="n"/>
      <c r="S36" s="1506" t="n"/>
    </row>
    <row r="37">
      <c r="E37" s="1233" t="inlineStr">
        <is>
          <t>*</t>
        </is>
      </c>
      <c r="F37" s="1145" t="n"/>
      <c r="G37" s="1867" t="n">
        <v>1.5</v>
      </c>
      <c r="H37" s="1519" t="inlineStr">
        <is>
          <t>Business Information</t>
        </is>
      </c>
      <c r="I37" s="1520" t="n"/>
      <c r="J37" s="1521" t="n"/>
      <c r="K37" s="1521" t="n"/>
      <c r="L37" s="1521" t="n"/>
      <c r="M37" s="1521" t="n"/>
      <c r="N37" s="1521" t="n"/>
      <c r="O37" s="1522" t="n"/>
      <c r="P37" s="1521" t="n"/>
      <c r="Q37" s="1523" t="n"/>
      <c r="R37" s="1523" t="n"/>
      <c r="S37" s="1523" t="n"/>
    </row>
    <row r="38" ht="66" customHeight="1">
      <c r="E38" s="1233" t="inlineStr">
        <is>
          <t>*</t>
        </is>
      </c>
      <c r="F38" s="1145" t="n"/>
      <c r="H38" s="1560" t="inlineStr">
        <is>
          <t>Average Annual Revenue</t>
        </is>
      </c>
      <c r="I38" s="1541" t="inlineStr">
        <is>
          <t>What is the approximate average annual revenue of the company over last 3-5 years in USD Mn. If historic revenue is volatile, mention the most recent actual or estimate annual revenue. If actual revenue is unavailable, mention a revenue estimate. (Note: This question is purely for size reference only, thus an estimation is sufficient.)</t>
        </is>
      </c>
      <c r="J38" s="1542" t="n"/>
      <c r="K38" s="1542" t="n"/>
      <c r="L38" s="1542" t="n"/>
      <c r="M38" s="1542" t="n"/>
      <c r="N38" s="1870" t="n">
        <v>50000</v>
      </c>
      <c r="O38" s="1545" t="n"/>
      <c r="P38" s="1542" t="n"/>
      <c r="Q38" s="1549" t="n"/>
      <c r="S38" s="1506" t="n"/>
    </row>
    <row r="39">
      <c r="E39" s="1233" t="inlineStr">
        <is>
          <t>*</t>
        </is>
      </c>
      <c r="F39" s="1145" t="n"/>
      <c r="H39" s="1560" t="inlineStr">
        <is>
          <t>Industry - Primary Business</t>
        </is>
      </c>
      <c r="I39" s="1541" t="inlineStr">
        <is>
          <t>Select the most relevant industry for the company's primary business operations (main business).</t>
        </is>
      </c>
      <c r="J39" s="1560" t="inlineStr">
        <is>
          <t>List Capital IQ industries/Ashwath Damodaran beta industries</t>
        </is>
      </c>
      <c r="K39" s="1560" t="n"/>
      <c r="L39" s="1560" t="n"/>
      <c r="M39" s="1542" t="n"/>
      <c r="N39" s="1871" t="inlineStr">
        <is>
          <t>Electrical Equipment</t>
        </is>
      </c>
      <c r="O39" s="1545" t="n"/>
      <c r="P39" s="1542" t="n"/>
      <c r="Q39" s="1564" t="n"/>
      <c r="S39" s="1506" t="n"/>
    </row>
    <row r="40">
      <c r="E40" s="1233" t="inlineStr">
        <is>
          <t>*</t>
        </is>
      </c>
      <c r="F40" s="1145" t="n"/>
      <c r="H40" s="1560" t="inlineStr">
        <is>
          <t>Sub-industry - Primary Business</t>
        </is>
      </c>
      <c r="I40" s="1541" t="inlineStr">
        <is>
          <t>If relevant, specify a sub-industry for your primary business.</t>
        </is>
      </c>
      <c r="J40" s="1560" t="n"/>
      <c r="K40" s="1560" t="n"/>
      <c r="L40" s="1560" t="n"/>
      <c r="M40" s="1542" t="n"/>
      <c r="N40" s="1871" t="inlineStr">
        <is>
          <t>Project Lighting</t>
        </is>
      </c>
      <c r="O40" s="1545" t="n"/>
      <c r="P40" s="1542" t="n"/>
      <c r="Q40" s="1564" t="n"/>
      <c r="S40" s="1506" t="n"/>
    </row>
    <row r="41" ht="33" customHeight="1">
      <c r="E41" s="1233" t="inlineStr">
        <is>
          <t>*</t>
        </is>
      </c>
      <c r="F41" s="1145" t="n"/>
      <c r="H41" s="1560" t="inlineStr">
        <is>
          <t>Nature of Primary Business</t>
        </is>
      </c>
      <c r="I41" s="1541" t="inlineStr">
        <is>
          <t xml:space="preserve">Please select one or more from the below that most accurately describe the nature of your business(es): </t>
        </is>
      </c>
      <c r="J41" s="1542" t="n"/>
      <c r="K41" s="1542" t="n"/>
      <c r="L41" s="1542" t="n"/>
      <c r="M41" s="1542" t="n"/>
      <c r="N41" s="1530" t="inlineStr">
        <is>
          <t>Service Provider</t>
        </is>
      </c>
      <c r="O41" s="1545" t="n"/>
      <c r="P41" s="1542" t="n"/>
      <c r="Q41" s="1549" t="n"/>
      <c r="S41" s="1506" t="n"/>
    </row>
    <row r="42" ht="68" customHeight="1">
      <c r="E42" s="1233" t="inlineStr">
        <is>
          <t>*</t>
        </is>
      </c>
      <c r="F42" s="1145" t="n"/>
      <c r="H42" s="1560" t="inlineStr">
        <is>
          <t>Primary Business description (key words)</t>
        </is>
      </c>
      <c r="I42" s="1541" t="inlineStr">
        <is>
          <t>Please mention 3-5 key words that describe the exact nature of the business within the industry. These key words will be used to screen the most relevant comparable companies in the market for benchmarking analysis. For example, to describe Tesla Motors, you would say - "B2C" "electric vehicle", "car manufacturer".</t>
        </is>
      </c>
      <c r="J42" s="1542" t="n"/>
      <c r="K42" s="1542" t="n"/>
      <c r="L42" s="1542" t="n"/>
      <c r="M42" s="1542" t="n"/>
      <c r="N42" s="1530" t="inlineStr">
        <is>
          <t xml:space="preserve">project lighting manufacturer for B2B </t>
        </is>
      </c>
      <c r="O42" s="1545" t="n"/>
      <c r="P42" s="1542" t="n"/>
      <c r="Q42" s="1565" t="n"/>
      <c r="R42" s="1552" t="inlineStr">
        <is>
          <t>Add shared services option (Hazel-Lazure cost sharing)
Add note that this is not a pitch but a business classification</t>
        </is>
      </c>
      <c r="S42" s="1506" t="n"/>
    </row>
    <row r="43">
      <c r="E43" s="1233" t="inlineStr">
        <is>
          <t>*</t>
        </is>
      </c>
      <c r="F43" s="1145" t="n"/>
      <c r="H43" s="1560" t="inlineStr">
        <is>
          <t>Main operating region - Primary</t>
        </is>
      </c>
      <c r="I43" s="1541" t="inlineStr">
        <is>
          <t>Please select the main operating region for the business.</t>
        </is>
      </c>
      <c r="J43" s="1542" t="n"/>
      <c r="K43" s="1542" t="n"/>
      <c r="L43" s="1542" t="n"/>
      <c r="M43" s="1542" t="n"/>
      <c r="N43" s="1530" t="inlineStr">
        <is>
          <t>India</t>
        </is>
      </c>
      <c r="O43" s="1545" t="n"/>
      <c r="P43" s="1542" t="n"/>
      <c r="Q43" s="1565" t="n"/>
      <c r="S43" s="1506" t="n"/>
    </row>
    <row r="44" ht="33.5" customHeight="1" thickBot="1">
      <c r="E44" s="1233" t="inlineStr">
        <is>
          <t>*</t>
        </is>
      </c>
      <c r="F44" s="1145" t="n"/>
      <c r="H44" s="1795" t="inlineStr">
        <is>
          <t>Other operating regions - Primary</t>
        </is>
      </c>
      <c r="I44" s="1566" t="inlineStr">
        <is>
          <t>Please select up to 3 other operating regions for the business, if relevant. If so, enter approximate revenue contribution from each added region.</t>
        </is>
      </c>
      <c r="J44" s="1567" t="n"/>
      <c r="K44" s="1567" t="n"/>
      <c r="L44" s="1567" t="n"/>
      <c r="M44" s="1567" t="n"/>
      <c r="N44" s="1530" t="inlineStr">
        <is>
          <t>United Arab Emirates</t>
        </is>
      </c>
      <c r="O44" s="1568" t="inlineStr">
        <is>
          <t>Allow upto 3 input options for geographies and respective "Average revenue contribution"</t>
        </is>
      </c>
      <c r="P44" s="1569" t="n"/>
      <c r="Q44" s="1570" t="n"/>
      <c r="S44" s="1506" t="n"/>
    </row>
    <row r="45">
      <c r="E45" s="1233" t="inlineStr">
        <is>
          <t>*</t>
        </is>
      </c>
      <c r="F45" s="1145" t="n"/>
      <c r="H45" s="1500" t="n"/>
      <c r="I45" s="1500" t="n"/>
      <c r="O45" s="1500" t="n"/>
      <c r="Q45" s="1500" t="n"/>
    </row>
    <row r="46" ht="33" customHeight="1">
      <c r="E46" s="1233" t="inlineStr">
        <is>
          <t>*</t>
        </is>
      </c>
      <c r="F46" s="1145" t="n"/>
      <c r="H46" s="1560" t="inlineStr">
        <is>
          <t>Secondary Business Check</t>
        </is>
      </c>
      <c r="I46" s="1541" t="inlineStr">
        <is>
          <t>Does the business currently have(or intend to venture into) an alternative business line? If yes, answer the below 3 questions.</t>
        </is>
      </c>
      <c r="J46" s="1542" t="n"/>
      <c r="K46" s="1542" t="n"/>
      <c r="L46" s="1542" t="n"/>
      <c r="M46" s="1542" t="n"/>
      <c r="N46" s="1530" t="inlineStr">
        <is>
          <t>Yes</t>
        </is>
      </c>
      <c r="O46" s="1571" t="n"/>
      <c r="P46" s="1542" t="n"/>
      <c r="Q46" s="1549" t="n"/>
      <c r="S46" s="1506" t="n"/>
    </row>
    <row r="47">
      <c r="E47" s="1233" t="inlineStr">
        <is>
          <t>*</t>
        </is>
      </c>
      <c r="F47" s="1145" t="n"/>
      <c r="H47" s="1560" t="inlineStr">
        <is>
          <t>Industry - Secondary Business</t>
        </is>
      </c>
      <c r="I47" s="1541" t="inlineStr">
        <is>
          <t>Select the most relevant industry for the company's secondary business operations</t>
        </is>
      </c>
      <c r="J47" s="1560" t="inlineStr">
        <is>
          <t>If "No" for row 52 question, then grey out this question</t>
        </is>
      </c>
      <c r="K47" s="1560" t="inlineStr">
        <is>
          <t>List Capital IQ industries/Ashwath Damodaran beta industries</t>
        </is>
      </c>
      <c r="L47" s="1560" t="n"/>
      <c r="M47" s="1542" t="n"/>
      <c r="N47" s="1871" t="inlineStr">
        <is>
          <t>Electrical Equipment</t>
        </is>
      </c>
      <c r="O47" s="1545" t="n"/>
      <c r="P47" s="1542" t="n"/>
      <c r="Q47" s="1565" t="n"/>
      <c r="S47" s="1506" t="n"/>
    </row>
    <row r="48">
      <c r="E48" s="1233" t="inlineStr">
        <is>
          <t>*</t>
        </is>
      </c>
      <c r="F48" s="1145" t="n"/>
      <c r="H48" s="1560" t="inlineStr">
        <is>
          <t>Sub-industry - Secondary Business</t>
        </is>
      </c>
      <c r="I48" s="1541" t="inlineStr">
        <is>
          <t>If relevant, specify a sub-industry for your secondary business.</t>
        </is>
      </c>
      <c r="J48" s="1560" t="inlineStr">
        <is>
          <t>If "No" for row 52 question, then grey out this question</t>
        </is>
      </c>
      <c r="K48" s="1560" t="n"/>
      <c r="L48" s="1560" t="n"/>
      <c r="M48" s="1542" t="n"/>
      <c r="N48" s="1871" t="inlineStr">
        <is>
          <t>Lighting products</t>
        </is>
      </c>
      <c r="O48" s="1545" t="n"/>
      <c r="P48" s="1542" t="n"/>
      <c r="Q48" s="1564" t="n"/>
      <c r="S48" s="1506" t="n"/>
    </row>
    <row r="49" ht="33" customHeight="1">
      <c r="E49" s="1233" t="inlineStr">
        <is>
          <t>*</t>
        </is>
      </c>
      <c r="F49" s="1145" t="n"/>
      <c r="H49" s="1560" t="inlineStr">
        <is>
          <t>Nature of Secondary Business</t>
        </is>
      </c>
      <c r="I49" s="1541" t="inlineStr">
        <is>
          <t>Please select one or more from the below that most accurately describe the nature of your secondary business(es):</t>
        </is>
      </c>
      <c r="J49" s="1560" t="inlineStr">
        <is>
          <t>If "No" for row 52 question, then grey out this question</t>
        </is>
      </c>
      <c r="K49" s="1542" t="n"/>
      <c r="L49" s="1542" t="n"/>
      <c r="M49" s="1542" t="n"/>
      <c r="N49" s="1530" t="inlineStr">
        <is>
          <t>Distributor</t>
        </is>
      </c>
      <c r="O49" s="1545" t="n"/>
      <c r="P49" s="1542" t="n"/>
      <c r="Q49" s="1549" t="n"/>
      <c r="S49" s="1506" t="n"/>
    </row>
    <row r="50" ht="68" customHeight="1">
      <c r="E50" s="1233" t="inlineStr">
        <is>
          <t>*</t>
        </is>
      </c>
      <c r="F50" s="1145" t="n"/>
      <c r="H50" s="1560" t="inlineStr">
        <is>
          <t>Secondary Business description (key words)</t>
        </is>
      </c>
      <c r="I50" s="1541" t="inlineStr">
        <is>
          <t>Please mention 3-5 key words that describe the exact nature of the secondary business within the industry. These key words will be used to screen the most relevant comparable companies in the market for benchmarking analysis. For example, to describe Tesla Motors, you would say- "B2C" "electric vehicle", "car manufacturer".</t>
        </is>
      </c>
      <c r="J50" s="1560" t="inlineStr">
        <is>
          <t>If "No" for row 52 question, then grey out this question</t>
        </is>
      </c>
      <c r="K50" s="1542" t="n"/>
      <c r="L50" s="1542" t="n"/>
      <c r="M50" s="1542" t="n"/>
      <c r="N50" s="1530" t="inlineStr">
        <is>
          <t>Lighting product distribution to project specifiers</t>
        </is>
      </c>
      <c r="O50" s="1545" t="n"/>
      <c r="P50" s="1542" t="n"/>
      <c r="Q50" s="1549" t="n"/>
      <c r="S50" s="1506" t="n"/>
    </row>
    <row r="51">
      <c r="E51" s="1233" t="inlineStr">
        <is>
          <t>*</t>
        </is>
      </c>
      <c r="F51" s="1145" t="n"/>
      <c r="H51" s="1560" t="inlineStr">
        <is>
          <t>Main Operating regions - Secondary</t>
        </is>
      </c>
      <c r="I51" s="1541" t="inlineStr">
        <is>
          <t>Please select the main operating region for the secondary business.</t>
        </is>
      </c>
      <c r="J51" s="1560" t="inlineStr">
        <is>
          <t>If "No" for row 52 question, then grey out this question</t>
        </is>
      </c>
      <c r="K51" s="1542" t="n"/>
      <c r="L51" s="1542" t="n"/>
      <c r="M51" s="1542" t="n"/>
      <c r="N51" s="1530" t="inlineStr">
        <is>
          <t>India</t>
        </is>
      </c>
      <c r="O51" s="1545" t="n"/>
      <c r="P51" s="1542" t="n"/>
      <c r="Q51" s="1565" t="n"/>
      <c r="S51" s="1506" t="n"/>
    </row>
    <row r="52" ht="33.5" customHeight="1" thickBot="1">
      <c r="E52" s="1233" t="inlineStr">
        <is>
          <t>*</t>
        </is>
      </c>
      <c r="F52" s="1145" t="n"/>
      <c r="H52" s="1795" t="inlineStr">
        <is>
          <t>Other operating regions - Secondary</t>
        </is>
      </c>
      <c r="I52" s="1566" t="inlineStr">
        <is>
          <t>Please select up to 3 other operating regions for the secondary business, if relevant. If so, enter approximate revenue contribution from each added region.</t>
        </is>
      </c>
      <c r="J52" s="1567" t="inlineStr">
        <is>
          <t>If "No" for row 52 question, then grey out this question</t>
        </is>
      </c>
      <c r="K52" s="1567" t="n"/>
      <c r="L52" s="1567" t="n"/>
      <c r="M52" s="1567" t="n"/>
      <c r="N52" s="1530" t="inlineStr">
        <is>
          <t>United Arab Emirates</t>
        </is>
      </c>
      <c r="O52" s="1568" t="inlineStr">
        <is>
          <t>Allow upto 3 input options for geographies and respective "Average revenue contribution"</t>
        </is>
      </c>
      <c r="P52" s="1569" t="n"/>
      <c r="Q52" s="1570" t="n"/>
      <c r="S52" s="1506" t="n"/>
    </row>
    <row r="53">
      <c r="E53" s="1233" t="inlineStr">
        <is>
          <t>*</t>
        </is>
      </c>
      <c r="F53" s="1145" t="n"/>
      <c r="H53" s="1793" t="inlineStr">
        <is>
          <t>Revenue contribution - Secondary Business</t>
        </is>
      </c>
      <c r="I53" s="1534" t="inlineStr">
        <is>
          <t>Please estimate the avearge revenue contribution from secondary business (in %)</t>
        </is>
      </c>
      <c r="J53" s="1533" t="n"/>
      <c r="K53" s="1533" t="n"/>
      <c r="L53" s="1533" t="n"/>
      <c r="M53" s="1533" t="n"/>
      <c r="N53" s="1572" t="n">
        <v>0.3</v>
      </c>
      <c r="O53" s="1573" t="n"/>
      <c r="Q53" s="1574" t="n"/>
      <c r="S53" s="1506" t="n"/>
    </row>
    <row r="54">
      <c r="E54" s="1233" t="inlineStr">
        <is>
          <t>*</t>
        </is>
      </c>
      <c r="F54" s="1145" t="n"/>
      <c r="H54" s="1500" t="n"/>
      <c r="I54" s="1500" t="n"/>
      <c r="O54" s="1500" t="n"/>
      <c r="Q54" s="1500" t="n"/>
    </row>
    <row r="55">
      <c r="E55" s="1233" t="inlineStr">
        <is>
          <t>*</t>
        </is>
      </c>
      <c r="F55" s="1145" t="n"/>
      <c r="G55" s="1867" t="n">
        <v>1.600000000000001</v>
      </c>
      <c r="H55" s="1589" t="inlineStr">
        <is>
          <t>Historical Data</t>
        </is>
      </c>
      <c r="I55" s="1520" t="n"/>
      <c r="J55" s="1521" t="n"/>
      <c r="K55" s="1521" t="n"/>
      <c r="L55" s="1521" t="n"/>
      <c r="M55" s="1521" t="n"/>
      <c r="N55" s="1521" t="n"/>
      <c r="O55" s="1522" t="n"/>
      <c r="P55" s="1521" t="n"/>
      <c r="Q55" s="1523" t="n"/>
      <c r="R55" s="1575" t="n"/>
      <c r="S55" s="1523" t="n"/>
    </row>
    <row r="56">
      <c r="E56" s="1233" t="inlineStr">
        <is>
          <t>*</t>
        </is>
      </c>
      <c r="F56" s="1145" t="n"/>
      <c r="H56" s="1560" t="inlineStr">
        <is>
          <t>Existing Business check</t>
        </is>
      </c>
      <c r="I56" s="1541" t="inlineStr">
        <is>
          <t>Does the company have operating and financial history?</t>
        </is>
      </c>
      <c r="J56" s="1542" t="n"/>
      <c r="K56" s="1542" t="n"/>
      <c r="L56" s="1542" t="n"/>
      <c r="M56" s="1542" t="n"/>
      <c r="N56" s="1530" t="inlineStr">
        <is>
          <t>Yes</t>
        </is>
      </c>
      <c r="O56" s="1545" t="inlineStr">
        <is>
          <t>Yes/No</t>
        </is>
      </c>
      <c r="P56" s="1542" t="n"/>
      <c r="Q56" s="1549" t="n"/>
      <c r="R56" s="1552" t="n"/>
      <c r="S56" s="1506" t="n"/>
    </row>
    <row r="57" ht="66" customHeight="1">
      <c r="E57" s="1233" t="inlineStr">
        <is>
          <t>*</t>
        </is>
      </c>
      <c r="F57" s="1145" t="n"/>
      <c r="H57" s="1560" t="inlineStr">
        <is>
          <t>Historical Financial Information</t>
        </is>
      </c>
      <c r="I57" s="1541" t="inlineStr">
        <is>
          <t>If yes, please share the company's financial statements (to the extent available) for the last 3 years using the provided "Historical Financial Information" template. If you have financial information for less than 3 years, or incomplete statements, please use the provided template to populate the data which is available.</t>
        </is>
      </c>
      <c r="J57" s="1542" t="inlineStr">
        <is>
          <t>Add upload button for Hist.Fin template</t>
        </is>
      </c>
      <c r="K57" s="1542" t="n"/>
      <c r="L57" s="1542" t="n"/>
      <c r="M57" s="1542" t="n"/>
      <c r="N57" s="1542" t="n"/>
      <c r="O57" s="1545" t="n"/>
      <c r="P57" s="1542" t="n"/>
      <c r="Q57" s="1549" t="n"/>
      <c r="R57" s="1552" t="n"/>
      <c r="S57" s="1506" t="n"/>
    </row>
    <row r="58">
      <c r="E58" s="1233" t="inlineStr">
        <is>
          <t>*</t>
        </is>
      </c>
      <c r="F58" s="1145" t="n"/>
      <c r="R58" s="1552" t="n"/>
      <c r="S58" s="1506" t="n"/>
    </row>
    <row r="59">
      <c r="E59" s="1233" t="inlineStr">
        <is>
          <t>*</t>
        </is>
      </c>
      <c r="F59" s="1513" t="n">
        <v>2</v>
      </c>
      <c r="G59" s="1515" t="n"/>
      <c r="H59" s="1513" t="inlineStr">
        <is>
          <t>Revenue</t>
        </is>
      </c>
      <c r="I59" s="1515" t="n"/>
      <c r="J59" s="1514" t="n"/>
      <c r="K59" s="1514" t="n"/>
      <c r="L59" s="1514" t="n"/>
      <c r="M59" s="1514" t="n"/>
      <c r="N59" s="1514" t="n"/>
      <c r="O59" s="1516" t="n"/>
      <c r="P59" s="1514" t="n"/>
      <c r="Q59" s="1517" t="n"/>
      <c r="R59" s="1576" t="n"/>
      <c r="S59" s="1517" t="n"/>
    </row>
    <row r="60" ht="115.5" customHeight="1">
      <c r="E60" s="1233" t="inlineStr">
        <is>
          <t>*</t>
        </is>
      </c>
      <c r="F60" s="1145" t="n"/>
      <c r="G60" s="1868" t="n"/>
      <c r="H60" s="1791" t="inlineStr">
        <is>
          <t>Introduction</t>
        </is>
      </c>
      <c r="I60" s="1525" t="inlineStr">
        <is>
          <t>Now let us move ahead to building the business forecasts over next 5 years, to support the valuation estimation. In the next section, we will ask you to share information regarding the key drivers of revenues &amp; costs and make reasonable assumptions of how these drivers are expected to move in the next 5 years. 
If you have prepared the forecast information using our template, upload it here. [Add Excel template and upload button. Template should feed into questionnaire responses with overwrite option.]</t>
        </is>
      </c>
      <c r="J60" s="1542" t="inlineStr">
        <is>
          <t>Add upload button for forecast template</t>
        </is>
      </c>
      <c r="K60" s="1525" t="n"/>
      <c r="L60" s="1525" t="n"/>
      <c r="M60" s="1525" t="n"/>
      <c r="N60" s="1525" t="n"/>
      <c r="O60" s="1525" t="n"/>
      <c r="P60" s="1525" t="n"/>
      <c r="Q60" s="1525" t="n"/>
      <c r="R60" s="1577" t="n"/>
      <c r="S60" s="1822" t="n"/>
    </row>
    <row r="61">
      <c r="E61" s="1233" t="inlineStr">
        <is>
          <t>*</t>
        </is>
      </c>
      <c r="F61" s="1145" t="n"/>
      <c r="G61" s="1868" t="n"/>
      <c r="I61" s="1578" t="n"/>
      <c r="J61" s="1579" t="n"/>
      <c r="K61" s="1579" t="n"/>
      <c r="L61" s="1579" t="n"/>
      <c r="M61" s="1580" t="n"/>
      <c r="N61" s="1580" t="n"/>
      <c r="O61" s="1581" t="n"/>
      <c r="P61" s="1580" t="n"/>
      <c r="Q61" s="1580" t="n"/>
      <c r="R61" s="1582" t="n"/>
      <c r="S61" s="1580" t="n"/>
    </row>
    <row r="62" ht="132" customHeight="1">
      <c r="E62" s="1233" t="inlineStr">
        <is>
          <t>*</t>
        </is>
      </c>
      <c r="F62" s="1145" t="n"/>
      <c r="G62" s="1583" t="inlineStr">
        <is>
          <t>Existing Revenues</t>
        </is>
      </c>
      <c r="I62" s="1584" t="inlineStr">
        <is>
          <t>"Existing revenues" are revenue streams that are historically and currently operational. 
Please identify such existing revenue streams for the subject company, and list them into 4 main categories. You can categorize the revenue streams based on  products/services, major clients or  regions of operations. Add the names of these categories below.
It is recommended to follow any one type of categorisation (either by product/service, clients or region). Avoid combining multiple categorisations for optimal analysis.</t>
        </is>
      </c>
      <c r="J62" s="1499" t="n"/>
      <c r="K62" s="1499" t="n"/>
      <c r="L62" s="1499" t="n"/>
      <c r="Q62" s="1532" t="n"/>
      <c r="R62" s="1552" t="n"/>
      <c r="S62" s="1506" t="n"/>
    </row>
    <row r="63">
      <c r="E63" s="1233" t="inlineStr">
        <is>
          <t>*</t>
        </is>
      </c>
      <c r="F63" s="1145" t="n"/>
      <c r="G63" s="1583" t="n"/>
      <c r="I63" s="1584" t="inlineStr">
        <is>
          <t>Select your revenue categorization style.</t>
        </is>
      </c>
      <c r="J63" s="1499" t="n"/>
      <c r="K63" s="1499" t="n"/>
      <c r="L63" s="1499" t="n"/>
      <c r="N63" s="1585" t="inlineStr">
        <is>
          <t>Product/Service</t>
        </is>
      </c>
      <c r="Q63" s="1532" t="n"/>
      <c r="R63" s="1552" t="n"/>
      <c r="S63" s="1506" t="n"/>
    </row>
    <row r="64">
      <c r="E64" s="1233" t="inlineStr">
        <is>
          <t>*</t>
        </is>
      </c>
      <c r="F64" s="1145" t="n"/>
      <c r="G64" s="1583" t="n"/>
      <c r="I64" s="1584" t="n"/>
      <c r="J64" s="1499" t="n"/>
      <c r="K64" s="1499" t="n"/>
      <c r="L64" s="1499" t="n"/>
      <c r="Q64" s="1532" t="n"/>
      <c r="R64" s="1552" t="n"/>
      <c r="S64" s="1506" t="n"/>
    </row>
    <row r="65" ht="33" customHeight="1">
      <c r="E65" s="1233" t="inlineStr">
        <is>
          <t>*</t>
        </is>
      </c>
      <c r="F65" s="1145" t="n"/>
      <c r="H65" s="1499" t="inlineStr">
        <is>
          <t>Existing Stream 1</t>
        </is>
      </c>
      <c r="N65" s="1538" t="inlineStr">
        <is>
          <t>Residential lighting</t>
        </is>
      </c>
      <c r="R65" s="1506" t="inlineStr">
        <is>
          <t xml:space="preserve">If subscription services, do not classify by clients but rather any different servic elines </t>
        </is>
      </c>
    </row>
    <row r="66">
      <c r="E66" s="1233" t="inlineStr">
        <is>
          <t>*</t>
        </is>
      </c>
      <c r="F66" s="1145" t="n"/>
      <c r="H66" s="1499" t="inlineStr">
        <is>
          <t>Existing Stream 2</t>
        </is>
      </c>
      <c r="N66" s="1538" t="inlineStr">
        <is>
          <t>Hotels &amp; Hospitals</t>
        </is>
      </c>
      <c r="R66" s="1552" t="n"/>
      <c r="S66" s="1506" t="n"/>
    </row>
    <row r="67">
      <c r="E67" s="1233" t="inlineStr">
        <is>
          <t>*</t>
        </is>
      </c>
      <c r="F67" s="1145" t="n"/>
      <c r="H67" s="1499" t="inlineStr">
        <is>
          <t>Existing Stream 3</t>
        </is>
      </c>
      <c r="N67" s="1538" t="inlineStr">
        <is>
          <t>Government &amp; Infrastructure</t>
        </is>
      </c>
      <c r="R67" s="1552" t="n"/>
      <c r="S67" s="1506" t="n"/>
    </row>
    <row r="68">
      <c r="E68" s="1233" t="inlineStr">
        <is>
          <t>*</t>
        </is>
      </c>
      <c r="F68" s="1145" t="n"/>
      <c r="G68" s="1542" t="n"/>
      <c r="H68" s="1560" t="inlineStr">
        <is>
          <t>Existing Stream 4</t>
        </is>
      </c>
      <c r="I68" s="1541" t="n"/>
      <c r="J68" s="1542" t="n"/>
      <c r="K68" s="1542" t="n"/>
      <c r="L68" s="1542" t="n"/>
      <c r="M68" s="1542" t="n"/>
      <c r="N68" s="1530" t="inlineStr">
        <is>
          <t>Distributorship</t>
        </is>
      </c>
      <c r="O68" s="1545" t="n"/>
      <c r="P68" s="1542" t="n"/>
      <c r="Q68" s="1549" t="n"/>
      <c r="R68" s="1552" t="n"/>
      <c r="S68" s="1506" t="n"/>
    </row>
    <row r="69">
      <c r="E69" s="1233" t="inlineStr">
        <is>
          <t>*</t>
        </is>
      </c>
      <c r="F69" s="1145" t="n"/>
      <c r="R69" s="1552" t="n"/>
      <c r="S69" s="1506" t="n"/>
    </row>
    <row r="70" ht="82.5" customHeight="1">
      <c r="E70" s="1233" t="inlineStr">
        <is>
          <t>*</t>
        </is>
      </c>
      <c r="F70" s="1145" t="n"/>
      <c r="G70" s="1583" t="inlineStr">
        <is>
          <t>Pipeline Revenues</t>
        </is>
      </c>
      <c r="I70" s="1506" t="inlineStr">
        <is>
          <t>"Pipeline revenues" are new revenue streams that are confirmed/signed to become operational in the next 5 years.  Does the business have any such pipeline revenues? If yes, please identify and add names of such pipeline revenue categories for the below.
Note: Example - signed contract with a big new client for next 2 years of service.</t>
        </is>
      </c>
      <c r="J70" s="1500" t="inlineStr">
        <is>
          <t>(if No, populate 0 &amp; skip)</t>
        </is>
      </c>
      <c r="N70" s="1538" t="inlineStr">
        <is>
          <t>Yes</t>
        </is>
      </c>
      <c r="O70" s="1503" t="inlineStr">
        <is>
          <t>Yes/No</t>
        </is>
      </c>
      <c r="R70" s="1552" t="inlineStr">
        <is>
          <t>Add prompts to align existing, pipeline and potential revenues</t>
        </is>
      </c>
      <c r="S70" s="1506" t="n"/>
    </row>
    <row r="71">
      <c r="E71" s="1233" t="inlineStr">
        <is>
          <t>*</t>
        </is>
      </c>
      <c r="F71" s="1145" t="n"/>
      <c r="G71" s="1583" t="n"/>
      <c r="I71" s="1506" t="n"/>
      <c r="R71" s="1552" t="n"/>
      <c r="S71" s="1506" t="n"/>
    </row>
    <row r="72">
      <c r="E72" s="1233" t="inlineStr">
        <is>
          <t>*</t>
        </is>
      </c>
      <c r="F72" s="1145" t="n"/>
      <c r="G72" s="1583" t="n"/>
      <c r="I72" s="1506" t="n"/>
      <c r="R72" s="1552" t="n"/>
      <c r="S72" s="1506" t="n"/>
    </row>
    <row r="73">
      <c r="E73" s="1233" t="inlineStr">
        <is>
          <t>*</t>
        </is>
      </c>
      <c r="F73" s="1145" t="n"/>
      <c r="H73" s="1499" t="inlineStr">
        <is>
          <t>Pipeline Stream 1</t>
        </is>
      </c>
      <c r="N73" s="1538" t="inlineStr">
        <is>
          <t>UAE &amp; Oman projects</t>
        </is>
      </c>
      <c r="R73" s="1552" t="n"/>
      <c r="S73" s="1506" t="n"/>
    </row>
    <row r="74">
      <c r="E74" s="1233" t="inlineStr">
        <is>
          <t>*</t>
        </is>
      </c>
      <c r="F74" s="1145" t="n"/>
      <c r="H74" s="1499" t="inlineStr">
        <is>
          <t>Pipeline Stream 2</t>
        </is>
      </c>
      <c r="N74" s="1538" t="inlineStr">
        <is>
          <t>NA</t>
        </is>
      </c>
      <c r="R74" s="1552" t="n"/>
      <c r="S74" s="1506" t="n"/>
    </row>
    <row r="75">
      <c r="E75" s="1233" t="inlineStr">
        <is>
          <t>*</t>
        </is>
      </c>
      <c r="F75" s="1145" t="n"/>
      <c r="H75" s="1499" t="inlineStr">
        <is>
          <t>Pipeline Stream 3</t>
        </is>
      </c>
      <c r="N75" s="1538" t="inlineStr">
        <is>
          <t>NA</t>
        </is>
      </c>
      <c r="R75" s="1552" t="n"/>
      <c r="S75" s="1506" t="n"/>
    </row>
    <row r="76">
      <c r="E76" s="1233" t="inlineStr">
        <is>
          <t>*</t>
        </is>
      </c>
      <c r="F76" s="1145" t="n"/>
      <c r="G76" s="1542" t="n"/>
      <c r="H76" s="1560" t="inlineStr">
        <is>
          <t>Pipeline Stream 4</t>
        </is>
      </c>
      <c r="I76" s="1541" t="n"/>
      <c r="J76" s="1542" t="n"/>
      <c r="K76" s="1542" t="n"/>
      <c r="L76" s="1542" t="n"/>
      <c r="M76" s="1542" t="n"/>
      <c r="N76" s="1530" t="inlineStr">
        <is>
          <t>NA</t>
        </is>
      </c>
      <c r="O76" s="1545" t="n"/>
      <c r="P76" s="1542" t="n"/>
      <c r="Q76" s="1549" t="n"/>
      <c r="R76" s="1552" t="n"/>
      <c r="S76" s="1506" t="n"/>
    </row>
    <row r="77" ht="66" customHeight="1">
      <c r="E77" s="1233" t="inlineStr">
        <is>
          <t>*</t>
        </is>
      </c>
      <c r="F77" s="1145" t="n"/>
      <c r="R77" s="1552" t="inlineStr">
        <is>
          <t>If the pipeline revenues reflect a pivot or diversification pivot into a new business line, please return to Business Information section and add "Secondary Business" information.</t>
        </is>
      </c>
      <c r="S77" s="1506" t="n"/>
    </row>
    <row r="78" ht="99" customHeight="1">
      <c r="E78" s="1233" t="inlineStr">
        <is>
          <t>*</t>
        </is>
      </c>
      <c r="F78" s="1145" t="n"/>
      <c r="G78" s="1583" t="inlineStr">
        <is>
          <t>Potential Revenues</t>
        </is>
      </c>
      <c r="I78" s="1501" t="inlineStr">
        <is>
          <t>"Potential revenues" are new revenue streams that are not yet confirmed, but the business may achieve in the next 5 years.  Does the business have any such potential revenues? If yes, please identify and add names of such potential revenue categories for the below.
Note: Example - An ongoing bid for a new service contract for next 2 years which is not yet won or signed OR a manufacturer looking to enter retail market by opening stores in the future.</t>
        </is>
      </c>
      <c r="J78" s="1500" t="inlineStr">
        <is>
          <t>(if No, populate 0 &amp; skip)</t>
        </is>
      </c>
      <c r="N78" s="1538" t="inlineStr">
        <is>
          <t>Yes</t>
        </is>
      </c>
      <c r="O78" s="1503" t="inlineStr">
        <is>
          <t>Yes/No</t>
        </is>
      </c>
      <c r="R78" s="1552" t="inlineStr">
        <is>
          <t>Add 5 years in question</t>
        </is>
      </c>
      <c r="S78" s="1506" t="n"/>
    </row>
    <row r="79">
      <c r="E79" s="1233" t="inlineStr">
        <is>
          <t>*</t>
        </is>
      </c>
      <c r="F79" s="1145" t="n"/>
      <c r="G79" s="1583" t="n"/>
      <c r="I79" s="1506" t="n"/>
      <c r="R79" s="1552" t="n"/>
      <c r="S79" s="1506" t="n"/>
    </row>
    <row r="80">
      <c r="E80" s="1233" t="inlineStr">
        <is>
          <t>*</t>
        </is>
      </c>
      <c r="F80" s="1145" t="n"/>
      <c r="G80" s="1583" t="n"/>
      <c r="I80" s="1506" t="n"/>
      <c r="R80" s="1552" t="n"/>
      <c r="S80" s="1506" t="n"/>
    </row>
    <row r="81">
      <c r="E81" s="1233" t="inlineStr">
        <is>
          <t>*</t>
        </is>
      </c>
      <c r="F81" s="1145" t="n"/>
      <c r="H81" s="1499" t="inlineStr">
        <is>
          <t>Potential Stream 1</t>
        </is>
      </c>
      <c r="N81" s="1538" t="inlineStr">
        <is>
          <t>Product contracts by specifiers</t>
        </is>
      </c>
      <c r="R81" s="1552" t="n"/>
      <c r="S81" s="1506" t="n"/>
    </row>
    <row r="82">
      <c r="E82" s="1233" t="inlineStr">
        <is>
          <t>*</t>
        </is>
      </c>
      <c r="F82" s="1145" t="n"/>
      <c r="H82" s="1499" t="inlineStr">
        <is>
          <t>Potential Stream 2</t>
        </is>
      </c>
      <c r="N82" s="1538" t="inlineStr">
        <is>
          <t>NA</t>
        </is>
      </c>
      <c r="R82" s="1552" t="n"/>
      <c r="S82" s="1506" t="n"/>
    </row>
    <row r="83">
      <c r="E83" s="1233" t="inlineStr">
        <is>
          <t>*</t>
        </is>
      </c>
      <c r="F83" s="1145" t="n"/>
      <c r="H83" s="1499" t="inlineStr">
        <is>
          <t>Potential Stream 3</t>
        </is>
      </c>
      <c r="N83" s="1538" t="inlineStr">
        <is>
          <t>NA</t>
        </is>
      </c>
      <c r="R83" s="1552" t="n"/>
      <c r="S83" s="1506" t="n"/>
    </row>
    <row r="84">
      <c r="E84" s="1233" t="inlineStr">
        <is>
          <t>*</t>
        </is>
      </c>
      <c r="F84" s="1145" t="n"/>
      <c r="H84" s="1499" t="inlineStr">
        <is>
          <t>Potential Stream 4</t>
        </is>
      </c>
      <c r="N84" s="1538" t="inlineStr">
        <is>
          <t>NA</t>
        </is>
      </c>
      <c r="R84" s="1552" t="n"/>
      <c r="S84" s="1506" t="n"/>
    </row>
    <row r="85" ht="49.5" customHeight="1">
      <c r="E85" s="1233" t="inlineStr">
        <is>
          <t>*</t>
        </is>
      </c>
      <c r="F85" s="1145" t="n"/>
      <c r="G85" s="1498" t="n"/>
      <c r="I85" s="1501" t="inlineStr">
        <is>
          <t>Since the potential revenues are uncertain, please share an expected probability of achieving these over next 5 years? If you are unsure about this, it is recommended to consider a 50%-50% probability of achievement.</t>
        </is>
      </c>
      <c r="N85" s="1538" t="n"/>
      <c r="R85" s="1552" t="inlineStr">
        <is>
          <t>Add note for zero if not in 5 years</t>
        </is>
      </c>
      <c r="S85" s="1506" t="n"/>
    </row>
    <row r="86">
      <c r="E86" s="1233" t="inlineStr">
        <is>
          <t>*</t>
        </is>
      </c>
      <c r="F86" s="1145" t="n"/>
      <c r="H86" s="1499" t="inlineStr">
        <is>
          <t>Probability for Potential Stream 1</t>
        </is>
      </c>
      <c r="N86" s="1586" t="n">
        <v>0.8</v>
      </c>
      <c r="O86" s="1503" t="inlineStr">
        <is>
          <t>%</t>
        </is>
      </c>
      <c r="R86" s="1552" t="n"/>
      <c r="S86" s="1506" t="n"/>
    </row>
    <row r="87">
      <c r="E87" s="1233" t="inlineStr">
        <is>
          <t>*</t>
        </is>
      </c>
      <c r="F87" s="1145" t="n"/>
      <c r="H87" s="1499" t="inlineStr">
        <is>
          <t>Probability for Potential Stream 2</t>
        </is>
      </c>
      <c r="N87" s="1586" t="n">
        <v>0</v>
      </c>
      <c r="O87" s="1503" t="inlineStr">
        <is>
          <t>%</t>
        </is>
      </c>
      <c r="R87" s="1552" t="n"/>
      <c r="S87" s="1506" t="n"/>
    </row>
    <row r="88">
      <c r="E88" s="1233" t="inlineStr">
        <is>
          <t>*</t>
        </is>
      </c>
      <c r="F88" s="1145" t="n"/>
      <c r="H88" s="1499" t="inlineStr">
        <is>
          <t>Probability for Potential Stream 3</t>
        </is>
      </c>
      <c r="N88" s="1586" t="n">
        <v>0</v>
      </c>
      <c r="O88" s="1503" t="inlineStr">
        <is>
          <t>%</t>
        </is>
      </c>
      <c r="R88" s="1552" t="n"/>
      <c r="S88" s="1506" t="n"/>
    </row>
    <row r="89">
      <c r="E89" s="1233" t="inlineStr">
        <is>
          <t>*</t>
        </is>
      </c>
      <c r="F89" s="1145" t="n"/>
      <c r="G89" s="1542" t="n"/>
      <c r="H89" s="1560" t="inlineStr">
        <is>
          <t>Probability for Potential Stream 4</t>
        </is>
      </c>
      <c r="I89" s="1541" t="n"/>
      <c r="J89" s="1542" t="n"/>
      <c r="K89" s="1542" t="n"/>
      <c r="L89" s="1542" t="n"/>
      <c r="M89" s="1542" t="n"/>
      <c r="N89" s="1587" t="n">
        <v>0</v>
      </c>
      <c r="O89" s="1545" t="inlineStr">
        <is>
          <t>%</t>
        </is>
      </c>
      <c r="P89" s="1542" t="n"/>
      <c r="Q89" s="1549" t="n"/>
      <c r="R89" s="1552" t="n"/>
      <c r="S89" s="1506" t="n"/>
    </row>
    <row r="90">
      <c r="E90" s="1233" t="inlineStr">
        <is>
          <t>*</t>
        </is>
      </c>
      <c r="F90" s="1145" t="n"/>
      <c r="R90" s="1552" t="n"/>
      <c r="S90" s="1506" t="n"/>
    </row>
    <row r="91" ht="132" customHeight="1">
      <c r="E91" s="1233" t="inlineStr">
        <is>
          <t>*</t>
        </is>
      </c>
      <c r="F91" s="1145" t="n"/>
      <c r="G91" s="1583" t="inlineStr">
        <is>
          <t>Data check</t>
        </is>
      </c>
      <c r="I91" s="1501" t="inlineStr">
        <is>
          <t xml:space="preserve">We are now about to collect forecast information on revenues of the above-mentioned business lines. A typical revenue build-up includes 2 key drivers: 
1. Price: subscription fees, average goods price, one-time consulting charge, etc.
2. Volumes: sales volumes, service subscribers, number of customers, etc.
Please confirm if you currently possess a revenue buildup with such price x volume data for each of the above-mentioned business lines?  </t>
        </is>
      </c>
      <c r="J91" s="1500" t="inlineStr">
        <is>
          <t>Autofill: If answer is "Yes", populate all 3 green boxes below with "I have price &amp; volume data for existing business lines.", if no populate all 3 with "I DO NOT have price &amp; volume data for existing business.")</t>
        </is>
      </c>
      <c r="N91" s="1538" t="inlineStr">
        <is>
          <t>I have price &amp; volume data for some business lines</t>
        </is>
      </c>
      <c r="O91" s="1503" t="inlineStr">
        <is>
          <t>Yes/No</t>
        </is>
      </c>
      <c r="R91" s="1506" t="inlineStr">
        <is>
          <t>If the potential revenues reflect a pivot or diversification pivot into a new business line, please return to Business Information section and add "Secondary Business" information.</t>
        </is>
      </c>
    </row>
    <row r="92">
      <c r="E92" s="1233" t="inlineStr">
        <is>
          <t>*</t>
        </is>
      </c>
      <c r="F92" s="1145" t="n"/>
      <c r="G92" s="1583" t="n"/>
      <c r="J92" s="1500" t="inlineStr">
        <is>
          <t>Display the below hidden question only if above row answer is "I have price &amp; volume data for some business lines")</t>
        </is>
      </c>
      <c r="R92" s="1552" t="n"/>
      <c r="S92" s="1506" t="n"/>
    </row>
    <row r="93">
      <c r="E93" s="1233" t="inlineStr">
        <is>
          <t>*</t>
        </is>
      </c>
      <c r="F93" s="1145" t="n"/>
      <c r="G93" s="1498" t="inlineStr">
        <is>
          <t>Existing Business Revenues</t>
        </is>
      </c>
      <c r="H93" s="1500" t="n"/>
      <c r="J93" s="1500" t="inlineStr">
        <is>
          <t>Display the below hidden question only if above row answer is "I have price &amp; volume data for some business lines")</t>
        </is>
      </c>
      <c r="N93" s="1588" t="inlineStr">
        <is>
          <t>I DO NOT have price &amp; volume data for existing business.</t>
        </is>
      </c>
      <c r="R93" s="1552" t="n"/>
      <c r="S93" s="1506" t="n"/>
    </row>
    <row r="94">
      <c r="E94" s="1233" t="inlineStr">
        <is>
          <t>*</t>
        </is>
      </c>
      <c r="F94" s="1145" t="n"/>
      <c r="G94" s="1498" t="inlineStr">
        <is>
          <t>Pipeline Business Revenues</t>
        </is>
      </c>
      <c r="H94" s="1500" t="n"/>
      <c r="J94" s="1500" t="inlineStr">
        <is>
          <t>If answer is "I have price &amp; volume data for existing business.", display schedule AP from Column G reference, else display Schedule BP.</t>
        </is>
      </c>
      <c r="N94" s="1588" t="inlineStr">
        <is>
          <t>Select this Option - I have price &amp; volume data for pipeline business lines.</t>
        </is>
      </c>
      <c r="R94" s="1552" t="n"/>
      <c r="S94" s="1506" t="n"/>
    </row>
    <row r="95">
      <c r="E95" s="1233" t="inlineStr">
        <is>
          <t>*</t>
        </is>
      </c>
      <c r="F95" s="1145" t="n"/>
      <c r="G95" s="1498" t="inlineStr">
        <is>
          <t>Potential Business Revenues</t>
        </is>
      </c>
      <c r="H95" s="1500" t="n"/>
      <c r="J95" s="1500" t="inlineStr">
        <is>
          <t>If answer is "I have price &amp; volume data for existing business.", display schedule AF from Column G reference, else display Schedule BF.</t>
        </is>
      </c>
      <c r="N95" s="1588" t="inlineStr">
        <is>
          <t>I DO NOT have price &amp; volume data for potential business.</t>
        </is>
      </c>
      <c r="R95" s="1552" t="n"/>
      <c r="S95" s="1506" t="n"/>
    </row>
    <row r="96">
      <c r="E96" s="1233" t="inlineStr">
        <is>
          <t>*</t>
        </is>
      </c>
      <c r="F96" s="1145" t="n"/>
      <c r="G96" s="1583" t="n"/>
      <c r="R96" s="1552" t="n"/>
      <c r="S96" s="1506" t="n"/>
    </row>
    <row r="97">
      <c r="E97" s="1233" t="inlineStr">
        <is>
          <t>*</t>
        </is>
      </c>
      <c r="F97" s="1145" t="n"/>
      <c r="G97" s="1519" t="inlineStr">
        <is>
          <t>Schedule A - Price x Volume</t>
        </is>
      </c>
      <c r="H97" s="1519" t="n"/>
      <c r="I97" s="1540" t="n"/>
      <c r="J97" s="1589" t="n"/>
      <c r="K97" s="1590" t="inlineStr">
        <is>
          <t>YTD</t>
        </is>
      </c>
      <c r="L97" s="1589" t="inlineStr">
        <is>
          <t>Current Year</t>
        </is>
      </c>
      <c r="M97" s="1589" t="inlineStr">
        <is>
          <t>Year 1</t>
        </is>
      </c>
      <c r="N97" s="1589" t="inlineStr">
        <is>
          <t>Year 2</t>
        </is>
      </c>
      <c r="O97" s="1590" t="inlineStr">
        <is>
          <t>Year 3</t>
        </is>
      </c>
      <c r="P97" s="1589" t="inlineStr">
        <is>
          <t>Year 4</t>
        </is>
      </c>
      <c r="Q97" s="1589" t="inlineStr">
        <is>
          <t>Year 5</t>
        </is>
      </c>
      <c r="R97" s="1552" t="n"/>
    </row>
    <row r="98">
      <c r="E98" s="1233" t="inlineStr">
        <is>
          <t>*</t>
        </is>
      </c>
      <c r="F98" s="1145" t="n"/>
      <c r="G98" s="1583" t="n"/>
      <c r="H98" s="1583" t="n"/>
      <c r="I98" s="1527" t="n"/>
      <c r="J98" s="1498" t="n"/>
      <c r="K98" s="1498" t="n"/>
      <c r="L98" s="1498" t="n"/>
      <c r="M98" s="1498" t="n"/>
      <c r="N98" s="1498" t="n"/>
      <c r="O98" s="1591" t="n"/>
      <c r="P98" s="1498" t="n"/>
      <c r="Q98" s="1498" t="n"/>
      <c r="R98" s="1552" t="n"/>
    </row>
    <row r="99">
      <c r="E99" s="1233" t="inlineStr">
        <is>
          <t>*</t>
        </is>
      </c>
      <c r="F99" s="1145" t="n"/>
      <c r="G99" s="1498" t="inlineStr">
        <is>
          <t>AE</t>
        </is>
      </c>
      <c r="H99" s="1498" t="inlineStr">
        <is>
          <t>EXISTING BUSINESS REVENUES - Price x Volume</t>
        </is>
      </c>
      <c r="I99" s="1500" t="n"/>
      <c r="O99" s="1500" t="n"/>
      <c r="Q99" s="1500" t="n"/>
      <c r="R99" s="1552" t="n"/>
    </row>
    <row r="100">
      <c r="E100" s="1233" t="inlineStr">
        <is>
          <t>*</t>
        </is>
      </c>
      <c r="F100" s="1145" t="n"/>
      <c r="G100" s="1498" t="n"/>
      <c r="H100" s="1500" t="n"/>
      <c r="I100" s="1500" t="n"/>
      <c r="O100" s="1500" t="n"/>
      <c r="Q100" s="1500" t="n"/>
      <c r="R100" s="1552" t="n"/>
    </row>
    <row r="101" ht="49.5" customHeight="1">
      <c r="E101" s="1233" t="inlineStr">
        <is>
          <t>*</t>
        </is>
      </c>
      <c r="F101" s="1145" t="n"/>
      <c r="G101" s="1498" t="inlineStr">
        <is>
          <t>Price</t>
        </is>
      </c>
      <c r="H101" s="1500" t="n"/>
      <c r="I101" s="1501" t="inlineStr">
        <is>
          <t>Prices are often difficult to forecast. The intention here is to ascertain a long-term sustainable average. However, if you are unable to determine specific price levels, we recommend opting for "Forecast using Price Growth".</t>
        </is>
      </c>
      <c r="J101" s="1500" t="inlineStr">
        <is>
          <t>If answer is "Forecast using Average Price", display AE1 (Reference in Column G), else display AE2</t>
        </is>
      </c>
      <c r="N101" s="1592" t="inlineStr">
        <is>
          <t>Forecast using Average Price</t>
        </is>
      </c>
      <c r="O101" s="1593" t="inlineStr">
        <is>
          <t>Forecast using Price growth</t>
        </is>
      </c>
      <c r="Q101" s="1500" t="n"/>
      <c r="R101" s="1552" t="n"/>
    </row>
    <row r="102">
      <c r="E102" s="1233" t="inlineStr">
        <is>
          <t>*</t>
        </is>
      </c>
      <c r="F102" s="1145" t="n"/>
      <c r="G102" s="1500" t="inlineStr">
        <is>
          <t>AE1</t>
        </is>
      </c>
      <c r="H102" s="1594" t="inlineStr">
        <is>
          <t>Price or Average revenue per unit (in information currency)</t>
        </is>
      </c>
      <c r="O102" s="1593" t="inlineStr">
        <is>
          <t>Forecast using Average Price</t>
        </is>
      </c>
      <c r="R102" s="1552" t="n"/>
    </row>
    <row r="103" ht="49.5" customHeight="1">
      <c r="E103" s="1233" t="inlineStr">
        <is>
          <t>*</t>
        </is>
      </c>
      <c r="F103" s="1145" t="n"/>
      <c r="G103" s="1499" t="n"/>
      <c r="H103" s="1499" t="inlineStr">
        <is>
          <t>Existing Stream 1</t>
        </is>
      </c>
      <c r="K103" s="1585" t="n"/>
      <c r="L103" s="1585" t="n"/>
      <c r="M103" s="1538" t="n"/>
      <c r="N103" s="1538" t="n"/>
      <c r="O103" s="1595" t="n"/>
      <c r="P103" s="1538" t="n"/>
      <c r="Q103" s="1538" t="n"/>
      <c r="R103" s="1552" t="inlineStr">
        <is>
          <t>Add commentary to explain that the price &amp; volume requests are for sustainable averages.</t>
        </is>
      </c>
    </row>
    <row r="104">
      <c r="E104" s="1233" t="inlineStr">
        <is>
          <t>*</t>
        </is>
      </c>
      <c r="F104" s="1145" t="n"/>
      <c r="G104" s="1499" t="n"/>
      <c r="H104" s="1499" t="inlineStr">
        <is>
          <t>Existing Stream 2</t>
        </is>
      </c>
      <c r="K104" s="1585" t="n"/>
      <c r="L104" s="1585" t="n"/>
      <c r="M104" s="1538" t="n"/>
      <c r="N104" s="1538" t="n"/>
      <c r="O104" s="1595" t="n"/>
      <c r="P104" s="1538" t="n"/>
      <c r="Q104" s="1538" t="n"/>
    </row>
    <row r="105">
      <c r="E105" s="1233" t="inlineStr">
        <is>
          <t>*</t>
        </is>
      </c>
      <c r="F105" s="1145" t="n"/>
      <c r="G105" s="1499" t="n"/>
      <c r="H105" s="1499" t="inlineStr">
        <is>
          <t>Existing Stream 3</t>
        </is>
      </c>
      <c r="K105" s="1585" t="n"/>
      <c r="L105" s="1585" t="n"/>
      <c r="M105" s="1538" t="n"/>
      <c r="N105" s="1538" t="n"/>
      <c r="O105" s="1595" t="n"/>
      <c r="P105" s="1538" t="n"/>
      <c r="Q105" s="1538" t="n"/>
    </row>
    <row r="106">
      <c r="E106" s="1233" t="inlineStr">
        <is>
          <t>*</t>
        </is>
      </c>
      <c r="F106" s="1145" t="n"/>
      <c r="G106" s="1499" t="n"/>
      <c r="H106" s="1560" t="inlineStr">
        <is>
          <t>Existing Stream 4</t>
        </is>
      </c>
      <c r="I106" s="1541" t="n"/>
      <c r="J106" s="1542" t="n"/>
      <c r="K106" s="1711" t="n"/>
      <c r="L106" s="1711" t="n"/>
      <c r="M106" s="1530" t="n"/>
      <c r="N106" s="1530" t="n"/>
      <c r="O106" s="1596" t="n"/>
      <c r="P106" s="1530" t="n"/>
      <c r="Q106" s="1530" t="n"/>
    </row>
    <row r="107">
      <c r="E107" s="1233" t="inlineStr">
        <is>
          <t>*</t>
        </is>
      </c>
      <c r="F107" s="1145" t="n"/>
      <c r="G107" s="1499" t="n"/>
    </row>
    <row r="108" customFormat="1" s="1506">
      <c r="E108" s="1233" t="inlineStr">
        <is>
          <t>*</t>
        </is>
      </c>
      <c r="F108" s="1145" t="n"/>
      <c r="G108" s="1499" t="inlineStr">
        <is>
          <t>AE2</t>
        </is>
      </c>
      <c r="H108" s="1594" t="inlineStr">
        <is>
          <t>Price Growth</t>
        </is>
      </c>
      <c r="I108" s="1501" t="n"/>
      <c r="J108" s="1500" t="n"/>
      <c r="K108" s="1500" t="n"/>
      <c r="L108" s="1500" t="n"/>
      <c r="M108" s="1500" t="n"/>
      <c r="N108" s="1500" t="n"/>
      <c r="O108" s="1503" t="n"/>
      <c r="P108" s="1500" t="n"/>
      <c r="S108" s="1500" t="n"/>
      <c r="T108" s="1500" t="n"/>
      <c r="U108" s="1500" t="n"/>
      <c r="V108" s="1500" t="n"/>
    </row>
    <row r="109" customFormat="1" s="1506">
      <c r="E109" s="1233" t="inlineStr">
        <is>
          <t>*</t>
        </is>
      </c>
      <c r="F109" s="1145" t="n"/>
      <c r="G109" s="1499" t="n"/>
      <c r="H109" s="1499" t="inlineStr">
        <is>
          <t>Existing Stream 1</t>
        </is>
      </c>
      <c r="I109" s="1501" t="n"/>
      <c r="J109" s="1500" t="inlineStr">
        <is>
          <t>If exact prices are entered in above section, auto-calculate growth rates here</t>
        </is>
      </c>
      <c r="K109" s="1585" t="n"/>
      <c r="L109" s="1585" t="n"/>
      <c r="M109" s="1538" t="n"/>
      <c r="N109" s="1538" t="n"/>
      <c r="O109" s="1595" t="n"/>
      <c r="P109" s="1538" t="n"/>
      <c r="Q109" s="1538" t="n"/>
      <c r="S109" s="1500" t="n"/>
      <c r="T109" s="1500" t="n"/>
      <c r="U109" s="1500" t="n"/>
      <c r="V109" s="1500" t="n"/>
    </row>
    <row r="110" customFormat="1" s="1506">
      <c r="E110" s="1233" t="inlineStr">
        <is>
          <t>*</t>
        </is>
      </c>
      <c r="F110" s="1145" t="n"/>
      <c r="G110" s="1499" t="n"/>
      <c r="H110" s="1499" t="inlineStr">
        <is>
          <t>Existing Stream 2</t>
        </is>
      </c>
      <c r="I110" s="1501" t="n"/>
      <c r="J110" s="1500" t="inlineStr">
        <is>
          <t>If exact prices are entered in above section, auto-calculate growth rates here</t>
        </is>
      </c>
      <c r="K110" s="1585" t="n"/>
      <c r="L110" s="1585" t="n"/>
      <c r="M110" s="1538" t="n"/>
      <c r="N110" s="1538" t="n"/>
      <c r="O110" s="1595" t="n"/>
      <c r="P110" s="1538" t="n"/>
      <c r="Q110" s="1538" t="n"/>
      <c r="S110" s="1500" t="n"/>
      <c r="T110" s="1500" t="n"/>
      <c r="U110" s="1500" t="n"/>
      <c r="V110" s="1500" t="n"/>
    </row>
    <row r="111" customFormat="1" s="1506">
      <c r="E111" s="1233" t="inlineStr">
        <is>
          <t>*</t>
        </is>
      </c>
      <c r="F111" s="1145" t="n"/>
      <c r="G111" s="1499" t="n"/>
      <c r="H111" s="1499" t="inlineStr">
        <is>
          <t>Existing Stream 3</t>
        </is>
      </c>
      <c r="I111" s="1501" t="n"/>
      <c r="J111" s="1500" t="inlineStr">
        <is>
          <t>If exact prices are entered in above section, auto-calculate growth rates here</t>
        </is>
      </c>
      <c r="K111" s="1585" t="n"/>
      <c r="L111" s="1585" t="n"/>
      <c r="M111" s="1538" t="n"/>
      <c r="N111" s="1538" t="n"/>
      <c r="O111" s="1595" t="n"/>
      <c r="P111" s="1538" t="n"/>
      <c r="Q111" s="1538" t="n"/>
      <c r="S111" s="1500" t="n"/>
      <c r="T111" s="1500" t="n"/>
      <c r="U111" s="1500" t="n"/>
      <c r="V111" s="1500" t="n"/>
    </row>
    <row r="112" customFormat="1" s="1506">
      <c r="E112" s="1233" t="inlineStr">
        <is>
          <t>*</t>
        </is>
      </c>
      <c r="F112" s="1145" t="n"/>
      <c r="G112" s="1499" t="n"/>
      <c r="H112" s="1499" t="inlineStr">
        <is>
          <t>Existing Stream 4</t>
        </is>
      </c>
      <c r="I112" s="1501" t="n"/>
      <c r="J112" s="1500" t="inlineStr">
        <is>
          <t>If exact prices are entered in above section, auto-calculate growth rates here</t>
        </is>
      </c>
      <c r="K112" s="1585" t="n"/>
      <c r="L112" s="1585" t="n"/>
      <c r="M112" s="1538" t="n"/>
      <c r="N112" s="1538" t="n"/>
      <c r="O112" s="1595" t="n"/>
      <c r="P112" s="1538" t="n"/>
      <c r="Q112" s="1538" t="n"/>
      <c r="S112" s="1500" t="n"/>
      <c r="T112" s="1500" t="n"/>
      <c r="U112" s="1500" t="n"/>
      <c r="V112" s="1500" t="n"/>
    </row>
    <row r="113" customFormat="1" s="1506">
      <c r="E113" s="1233" t="inlineStr">
        <is>
          <t>*</t>
        </is>
      </c>
      <c r="F113" s="1145" t="n"/>
      <c r="G113" s="1499" t="n"/>
      <c r="H113" s="1796" t="n"/>
      <c r="I113" s="1597" t="n"/>
      <c r="J113" s="1598" t="n"/>
      <c r="K113" s="1598" t="n"/>
      <c r="L113" s="1598" t="n"/>
      <c r="M113" s="1598" t="n"/>
      <c r="N113" s="1598" t="n"/>
      <c r="O113" s="1599" t="n"/>
      <c r="P113" s="1598" t="n"/>
      <c r="Q113" s="1600" t="n"/>
      <c r="S113" s="1500" t="n"/>
      <c r="T113" s="1500" t="n"/>
      <c r="U113" s="1500" t="n"/>
      <c r="V113" s="1500" t="n"/>
    </row>
    <row r="114" ht="49.5" customFormat="1" customHeight="1" s="1506">
      <c r="E114" s="1233" t="inlineStr">
        <is>
          <t>*</t>
        </is>
      </c>
      <c r="F114" s="1145" t="n"/>
      <c r="G114" s="1498" t="inlineStr">
        <is>
          <t>Volumes</t>
        </is>
      </c>
      <c r="H114" s="1500" t="n"/>
      <c r="I114" s="1501" t="inlineStr">
        <is>
          <t>Sales volumes can be difficult to forecast. The intention here is to ascertain a long-term sustainable average. However, if you are unable to determine volume levels, we recommend opting for the below "Volume Growth approach".</t>
        </is>
      </c>
      <c r="J114" s="1500" t="inlineStr">
        <is>
          <t>If answer is "Forecast using Average Price", display AE3 (Reference in Column G), else display AE4</t>
        </is>
      </c>
      <c r="K114" s="1500" t="n"/>
      <c r="L114" s="1500" t="n"/>
      <c r="M114" s="1500" t="n"/>
      <c r="N114" s="1592" t="inlineStr">
        <is>
          <t>Forecast using Average Volume</t>
        </is>
      </c>
      <c r="O114" s="1593" t="inlineStr">
        <is>
          <t>Forecast using Volume growth</t>
        </is>
      </c>
      <c r="P114" s="1500" t="n"/>
      <c r="S114" s="1500" t="n"/>
      <c r="T114" s="1500" t="n"/>
      <c r="U114" s="1500" t="n"/>
      <c r="V114" s="1500" t="n"/>
    </row>
    <row r="115" customFormat="1" s="1506">
      <c r="E115" s="1233" t="inlineStr">
        <is>
          <t>*</t>
        </is>
      </c>
      <c r="F115" s="1145" t="n"/>
      <c r="G115" s="1500" t="inlineStr">
        <is>
          <t>AE3</t>
        </is>
      </c>
      <c r="H115" s="1594" t="inlineStr">
        <is>
          <t>Expected sales volumes</t>
        </is>
      </c>
      <c r="I115" s="1501" t="n"/>
      <c r="K115" s="1500" t="n"/>
      <c r="L115" s="1500" t="n"/>
      <c r="M115" s="1500" t="n"/>
      <c r="N115" s="1500" t="n"/>
      <c r="O115" s="1593" t="inlineStr">
        <is>
          <t>Forecast using Average Volume</t>
        </is>
      </c>
      <c r="P115" s="1500" t="n"/>
      <c r="S115" s="1500" t="n"/>
      <c r="T115" s="1500" t="n"/>
      <c r="U115" s="1500" t="n"/>
      <c r="V115" s="1500" t="n"/>
    </row>
    <row r="116" customFormat="1" s="1506">
      <c r="E116" s="1233" t="inlineStr">
        <is>
          <t>*</t>
        </is>
      </c>
      <c r="F116" s="1145" t="n"/>
      <c r="G116" s="1499" t="n"/>
      <c r="H116" s="1499" t="inlineStr">
        <is>
          <t>Existing Stream 1</t>
        </is>
      </c>
      <c r="I116" s="1501" t="n"/>
      <c r="J116" s="1500" t="n"/>
      <c r="K116" s="1585" t="n"/>
      <c r="L116" s="1585" t="n"/>
      <c r="M116" s="1538" t="n"/>
      <c r="N116" s="1538" t="n"/>
      <c r="O116" s="1595" t="n"/>
      <c r="P116" s="1538" t="n"/>
      <c r="Q116" s="1538" t="n"/>
      <c r="S116" s="1500" t="n"/>
      <c r="T116" s="1500" t="n"/>
      <c r="U116" s="1500" t="n"/>
      <c r="V116" s="1500" t="n"/>
    </row>
    <row r="117" customFormat="1" s="1506">
      <c r="E117" s="1233" t="inlineStr">
        <is>
          <t>*</t>
        </is>
      </c>
      <c r="F117" s="1145" t="n"/>
      <c r="G117" s="1499" t="n"/>
      <c r="H117" s="1499" t="inlineStr">
        <is>
          <t>Existing Stream 2</t>
        </is>
      </c>
      <c r="I117" s="1501" t="n"/>
      <c r="J117" s="1500" t="n"/>
      <c r="K117" s="1585" t="n"/>
      <c r="L117" s="1585" t="n"/>
      <c r="M117" s="1538" t="n"/>
      <c r="N117" s="1538" t="n"/>
      <c r="O117" s="1595" t="n"/>
      <c r="P117" s="1538" t="n"/>
      <c r="Q117" s="1538" t="n"/>
      <c r="S117" s="1500" t="n"/>
      <c r="T117" s="1500" t="n"/>
      <c r="U117" s="1500" t="n"/>
      <c r="V117" s="1500" t="n"/>
    </row>
    <row r="118" customFormat="1" s="1506">
      <c r="E118" s="1233" t="inlineStr">
        <is>
          <t>*</t>
        </is>
      </c>
      <c r="F118" s="1145" t="n"/>
      <c r="G118" s="1499" t="n"/>
      <c r="H118" s="1499" t="inlineStr">
        <is>
          <t>Existing Stream 3</t>
        </is>
      </c>
      <c r="I118" s="1501" t="n"/>
      <c r="J118" s="1500" t="n"/>
      <c r="K118" s="1585" t="n"/>
      <c r="L118" s="1585" t="n"/>
      <c r="M118" s="1538" t="n"/>
      <c r="N118" s="1538" t="n"/>
      <c r="O118" s="1595" t="n"/>
      <c r="P118" s="1538" t="n"/>
      <c r="Q118" s="1538" t="n"/>
      <c r="S118" s="1500" t="n"/>
      <c r="T118" s="1500" t="n"/>
      <c r="U118" s="1500" t="n"/>
      <c r="V118" s="1500" t="n"/>
    </row>
    <row r="119" customFormat="1" s="1506">
      <c r="E119" s="1233" t="inlineStr">
        <is>
          <t>*</t>
        </is>
      </c>
      <c r="F119" s="1145" t="n"/>
      <c r="G119" s="1499" t="n"/>
      <c r="H119" s="1560" t="inlineStr">
        <is>
          <t>Existing Stream 4</t>
        </is>
      </c>
      <c r="I119" s="1541" t="n"/>
      <c r="J119" s="1542" t="n"/>
      <c r="K119" s="1711" t="n"/>
      <c r="L119" s="1711" t="n"/>
      <c r="M119" s="1530" t="n"/>
      <c r="N119" s="1530" t="n"/>
      <c r="O119" s="1596" t="n"/>
      <c r="P119" s="1530" t="n"/>
      <c r="Q119" s="1530" t="n"/>
      <c r="S119" s="1500" t="n"/>
      <c r="T119" s="1500" t="n"/>
      <c r="U119" s="1500" t="n"/>
      <c r="V119" s="1500" t="n"/>
    </row>
    <row r="120" customFormat="1" s="1506">
      <c r="E120" s="1233" t="inlineStr">
        <is>
          <t>*</t>
        </is>
      </c>
      <c r="F120" s="1145" t="n"/>
      <c r="G120" s="1500" t="n"/>
      <c r="H120" s="1499" t="n"/>
      <c r="P120" s="1500" t="n"/>
      <c r="S120" s="1500" t="n"/>
      <c r="T120" s="1500" t="n"/>
      <c r="U120" s="1500" t="n"/>
      <c r="V120" s="1500" t="n"/>
    </row>
    <row r="121" customFormat="1" s="1506">
      <c r="E121" s="1233" t="inlineStr">
        <is>
          <t>*</t>
        </is>
      </c>
      <c r="F121" s="1145" t="n"/>
      <c r="G121" s="1500" t="inlineStr">
        <is>
          <t>AE4</t>
        </is>
      </c>
      <c r="H121" s="1594" t="inlineStr">
        <is>
          <t>Volume Growth</t>
        </is>
      </c>
      <c r="I121" s="1501" t="n"/>
      <c r="J121" s="1500" t="n"/>
      <c r="K121" s="1500" t="n"/>
      <c r="L121" s="1500" t="n"/>
      <c r="M121" s="1500" t="n"/>
      <c r="N121" s="1500" t="n"/>
      <c r="O121" s="1503" t="n"/>
      <c r="P121" s="1500" t="n"/>
      <c r="S121" s="1500" t="n"/>
      <c r="T121" s="1500" t="n"/>
      <c r="U121" s="1500" t="n"/>
      <c r="V121" s="1500" t="n"/>
    </row>
    <row r="122" customFormat="1" s="1506">
      <c r="E122" s="1233" t="inlineStr">
        <is>
          <t>*</t>
        </is>
      </c>
      <c r="F122" s="1145" t="n"/>
      <c r="G122" s="1499" t="n"/>
      <c r="H122" s="1499" t="inlineStr">
        <is>
          <t>Existing Stream 1</t>
        </is>
      </c>
      <c r="I122" s="1501" t="n"/>
      <c r="J122" s="1500" t="inlineStr">
        <is>
          <t>If exact volumes are entered in above section, auto-calculate growth rates here</t>
        </is>
      </c>
      <c r="K122" s="1585" t="n"/>
      <c r="L122" s="1585" t="n"/>
      <c r="M122" s="1538" t="n"/>
      <c r="N122" s="1538" t="n"/>
      <c r="O122" s="1595" t="n"/>
      <c r="P122" s="1538" t="n"/>
      <c r="Q122" s="1538" t="n"/>
      <c r="S122" s="1500" t="n"/>
      <c r="T122" s="1500" t="n"/>
      <c r="U122" s="1500" t="n"/>
      <c r="V122" s="1500" t="n"/>
    </row>
    <row r="123" customFormat="1" s="1506">
      <c r="E123" s="1233" t="inlineStr">
        <is>
          <t>*</t>
        </is>
      </c>
      <c r="F123" s="1145" t="n"/>
      <c r="G123" s="1499" t="n"/>
      <c r="H123" s="1499" t="inlineStr">
        <is>
          <t>Existing Stream 2</t>
        </is>
      </c>
      <c r="I123" s="1501" t="n"/>
      <c r="J123" s="1500" t="inlineStr">
        <is>
          <t>If exact volumes are entered in above section, auto-calculate growth rates here</t>
        </is>
      </c>
      <c r="K123" s="1585" t="n"/>
      <c r="L123" s="1585" t="n"/>
      <c r="M123" s="1538" t="n"/>
      <c r="N123" s="1538" t="n"/>
      <c r="O123" s="1595" t="n"/>
      <c r="P123" s="1538" t="n"/>
      <c r="Q123" s="1538" t="n"/>
      <c r="S123" s="1500" t="n"/>
      <c r="T123" s="1500" t="n"/>
      <c r="U123" s="1500" t="n"/>
      <c r="V123" s="1500" t="n"/>
    </row>
    <row r="124" customFormat="1" s="1506">
      <c r="E124" s="1233" t="inlineStr">
        <is>
          <t>*</t>
        </is>
      </c>
      <c r="F124" s="1145" t="n"/>
      <c r="G124" s="1499" t="n"/>
      <c r="H124" s="1499" t="inlineStr">
        <is>
          <t>Existing Stream 3</t>
        </is>
      </c>
      <c r="I124" s="1501" t="n"/>
      <c r="J124" s="1500" t="inlineStr">
        <is>
          <t>If exact volumes are entered in above section, auto-calculate growth rates here</t>
        </is>
      </c>
      <c r="K124" s="1585" t="n"/>
      <c r="L124" s="1585" t="n"/>
      <c r="M124" s="1538" t="n"/>
      <c r="N124" s="1538" t="n"/>
      <c r="O124" s="1595" t="n"/>
      <c r="P124" s="1538" t="n"/>
      <c r="Q124" s="1538" t="n"/>
      <c r="S124" s="1500" t="n"/>
      <c r="T124" s="1500" t="n"/>
      <c r="U124" s="1500" t="n"/>
      <c r="V124" s="1500" t="n"/>
    </row>
    <row r="125" ht="17" customFormat="1" customHeight="1" s="1506" thickBot="1">
      <c r="E125" s="1233" t="inlineStr">
        <is>
          <t>*</t>
        </is>
      </c>
      <c r="F125" s="1145" t="n"/>
      <c r="G125" s="1601" t="n"/>
      <c r="H125" s="1601" t="inlineStr">
        <is>
          <t>Existing Stream 4</t>
        </is>
      </c>
      <c r="I125" s="1602" t="n"/>
      <c r="J125" s="1603" t="inlineStr">
        <is>
          <t>If exact volumes are entered in above section, auto-calculate growth rates here</t>
        </is>
      </c>
      <c r="K125" s="1710" t="n"/>
      <c r="L125" s="1710" t="n"/>
      <c r="M125" s="1604" t="n"/>
      <c r="N125" s="1604" t="n"/>
      <c r="O125" s="1605" t="n"/>
      <c r="P125" s="1604" t="n"/>
      <c r="Q125" s="1604" t="n"/>
      <c r="S125" s="1500" t="n"/>
      <c r="T125" s="1500" t="n"/>
      <c r="U125" s="1500" t="n"/>
      <c r="V125" s="1500" t="n"/>
    </row>
    <row r="126">
      <c r="E126" s="1233" t="inlineStr">
        <is>
          <t>*</t>
        </is>
      </c>
      <c r="F126" s="1145" t="n"/>
    </row>
    <row r="127" customFormat="1" s="1506">
      <c r="E127" s="1233" t="inlineStr">
        <is>
          <t>*</t>
        </is>
      </c>
      <c r="F127" s="1145" t="n"/>
      <c r="G127" s="1606" t="inlineStr">
        <is>
          <t>AP</t>
        </is>
      </c>
      <c r="H127" s="1498" t="inlineStr">
        <is>
          <t>PIPELINE BUSINESS REVENUES - Price x Volume</t>
        </is>
      </c>
      <c r="I127" s="1500" t="n"/>
      <c r="J127" s="1500" t="n"/>
      <c r="K127" s="1500" t="n"/>
      <c r="L127" s="1500" t="n"/>
      <c r="M127" s="1500" t="n"/>
      <c r="N127" s="1500" t="n"/>
      <c r="O127" s="1500" t="n"/>
      <c r="P127" s="1500" t="n"/>
      <c r="Q127" s="1500" t="n"/>
      <c r="S127" s="1500" t="n"/>
      <c r="T127" s="1500" t="n"/>
      <c r="U127" s="1500" t="n"/>
      <c r="V127" s="1500" t="n"/>
    </row>
    <row r="128" customFormat="1" s="1506">
      <c r="E128" s="1233" t="inlineStr">
        <is>
          <t>*</t>
        </is>
      </c>
      <c r="F128" s="1145" t="n"/>
      <c r="G128" s="1498" t="n"/>
      <c r="H128" s="1500" t="n"/>
      <c r="I128" s="1500" t="n"/>
      <c r="J128" s="1500" t="n"/>
      <c r="K128" s="1500" t="n"/>
      <c r="L128" s="1500" t="n"/>
      <c r="M128" s="1500" t="n"/>
      <c r="N128" s="1500" t="n"/>
      <c r="O128" s="1500" t="n"/>
      <c r="P128" s="1500" t="n"/>
      <c r="Q128" s="1500" t="n"/>
      <c r="S128" s="1500" t="n"/>
      <c r="T128" s="1500" t="n"/>
      <c r="U128" s="1500" t="n"/>
      <c r="V128" s="1500" t="n"/>
    </row>
    <row r="129" ht="49.5" customHeight="1">
      <c r="E129" s="1233" t="inlineStr">
        <is>
          <t>*</t>
        </is>
      </c>
      <c r="F129" s="1145" t="n"/>
      <c r="G129" s="1498" t="inlineStr">
        <is>
          <t>Price</t>
        </is>
      </c>
      <c r="H129" s="1500" t="n"/>
      <c r="I129" s="1501" t="inlineStr">
        <is>
          <t>Prices are often difficult to forecast. The intention here is to ascertain a long-term sustainable average. However, if you are unable to determine specific price levels, we recommend opting for "Forecast using Price Growth".</t>
        </is>
      </c>
      <c r="J129" s="1500" t="inlineStr">
        <is>
          <t>If answer is "Forecast using Average Price", display AP1 (Reference in Column G), else display AP2</t>
        </is>
      </c>
      <c r="N129" s="1592" t="inlineStr">
        <is>
          <t>Forecast using Average Price</t>
        </is>
      </c>
      <c r="O129" s="1593" t="inlineStr">
        <is>
          <t>Forecast using Price growth</t>
        </is>
      </c>
      <c r="Q129" s="1500" t="n"/>
      <c r="R129" s="1552" t="n"/>
    </row>
    <row r="130" customFormat="1" s="1506">
      <c r="E130" s="1233" t="inlineStr">
        <is>
          <t>*</t>
        </is>
      </c>
      <c r="F130" s="1145" t="n"/>
      <c r="G130" s="1500" t="inlineStr">
        <is>
          <t>AP1</t>
        </is>
      </c>
      <c r="H130" s="1594" t="inlineStr">
        <is>
          <t>Price or Average revenue per unit (in information currency)</t>
        </is>
      </c>
      <c r="I130" s="1501" t="n"/>
      <c r="J130" s="1500" t="n"/>
      <c r="K130" s="1500" t="n"/>
      <c r="L130" s="1500" t="n"/>
      <c r="M130" s="1500" t="n"/>
      <c r="N130" s="1500" t="n"/>
      <c r="O130" s="1593" t="inlineStr">
        <is>
          <t>Forecast using Average Price</t>
        </is>
      </c>
      <c r="P130" s="1500" t="n"/>
      <c r="S130" s="1500" t="n"/>
      <c r="T130" s="1500" t="n"/>
      <c r="U130" s="1500" t="n"/>
      <c r="V130" s="1500" t="n"/>
    </row>
    <row r="131" customFormat="1" s="1506">
      <c r="E131" s="1233" t="inlineStr">
        <is>
          <t>*</t>
        </is>
      </c>
      <c r="F131" s="1145" t="n"/>
      <c r="G131" s="1499" t="n"/>
      <c r="H131" s="1499" t="inlineStr">
        <is>
          <t>Pipeline Stream 1</t>
        </is>
      </c>
      <c r="I131" s="1501" t="n"/>
      <c r="J131" s="1500" t="n"/>
      <c r="K131" s="1585" t="n"/>
      <c r="L131" s="1585" t="n"/>
      <c r="M131" s="1538" t="n"/>
      <c r="N131" s="1538" t="n"/>
      <c r="O131" s="1595" t="n"/>
      <c r="P131" s="1538" t="n"/>
      <c r="Q131" s="1538" t="n"/>
      <c r="S131" s="1500" t="n"/>
      <c r="T131" s="1500" t="n"/>
      <c r="U131" s="1500" t="n"/>
      <c r="V131" s="1500" t="n"/>
    </row>
    <row r="132" customFormat="1" s="1506">
      <c r="E132" s="1233" t="inlineStr">
        <is>
          <t>*</t>
        </is>
      </c>
      <c r="F132" s="1145" t="n"/>
      <c r="G132" s="1499" t="n"/>
      <c r="H132" s="1499" t="inlineStr">
        <is>
          <t>Pipeline Stream 2</t>
        </is>
      </c>
      <c r="I132" s="1501" t="n"/>
      <c r="J132" s="1500" t="n"/>
      <c r="K132" s="1585" t="n"/>
      <c r="L132" s="1585" t="n"/>
      <c r="M132" s="1538" t="n"/>
      <c r="N132" s="1538" t="n"/>
      <c r="O132" s="1595" t="n"/>
      <c r="P132" s="1538" t="n"/>
      <c r="Q132" s="1538" t="n"/>
      <c r="S132" s="1500" t="n"/>
      <c r="T132" s="1500" t="n"/>
      <c r="U132" s="1500" t="n"/>
      <c r="V132" s="1500" t="n"/>
    </row>
    <row r="133" customFormat="1" s="1506">
      <c r="E133" s="1233" t="inlineStr">
        <is>
          <t>*</t>
        </is>
      </c>
      <c r="F133" s="1145" t="n"/>
      <c r="G133" s="1499" t="n"/>
      <c r="H133" s="1499" t="inlineStr">
        <is>
          <t>Pipeline Stream 3</t>
        </is>
      </c>
      <c r="I133" s="1501" t="n"/>
      <c r="J133" s="1500" t="n"/>
      <c r="K133" s="1585" t="n"/>
      <c r="L133" s="1585" t="n"/>
      <c r="M133" s="1538" t="n"/>
      <c r="N133" s="1538" t="n"/>
      <c r="O133" s="1595" t="n"/>
      <c r="P133" s="1538" t="n"/>
      <c r="Q133" s="1538" t="n"/>
      <c r="S133" s="1500" t="n"/>
      <c r="T133" s="1500" t="n"/>
      <c r="U133" s="1500" t="n"/>
      <c r="V133" s="1500" t="n"/>
    </row>
    <row r="134" customFormat="1" s="1506">
      <c r="E134" s="1233" t="inlineStr">
        <is>
          <t>*</t>
        </is>
      </c>
      <c r="F134" s="1145" t="n"/>
      <c r="G134" s="1499" t="n"/>
      <c r="H134" s="1499" t="inlineStr">
        <is>
          <t>Pipeline Stream 4</t>
        </is>
      </c>
      <c r="I134" s="1501" t="n"/>
      <c r="J134" s="1500" t="n"/>
      <c r="K134" s="1585" t="n"/>
      <c r="L134" s="1585" t="n"/>
      <c r="M134" s="1538" t="n"/>
      <c r="N134" s="1538" t="n"/>
      <c r="O134" s="1595" t="n"/>
      <c r="P134" s="1538" t="n"/>
      <c r="Q134" s="1538" t="n"/>
      <c r="S134" s="1500" t="n"/>
      <c r="T134" s="1500" t="n"/>
      <c r="U134" s="1500" t="n"/>
      <c r="V134" s="1500" t="n"/>
    </row>
    <row r="135" customFormat="1" s="1506">
      <c r="E135" s="1233" t="inlineStr">
        <is>
          <t>*</t>
        </is>
      </c>
      <c r="F135" s="1145" t="n"/>
      <c r="G135" s="1499" t="n"/>
      <c r="H135" s="1499" t="n"/>
      <c r="I135" s="1501" t="n"/>
      <c r="J135" s="1500" t="n"/>
      <c r="K135" s="1500" t="n"/>
      <c r="L135" s="1500" t="n"/>
      <c r="M135" s="1500" t="n"/>
      <c r="N135" s="1500" t="n"/>
      <c r="O135" s="1503" t="n"/>
      <c r="P135" s="1500" t="n"/>
      <c r="S135" s="1500" t="n"/>
      <c r="T135" s="1500" t="n"/>
      <c r="U135" s="1500" t="n"/>
      <c r="V135" s="1500" t="n"/>
    </row>
    <row r="136" customFormat="1" s="1506">
      <c r="E136" s="1233" t="inlineStr">
        <is>
          <t>*</t>
        </is>
      </c>
      <c r="F136" s="1145" t="n"/>
      <c r="G136" s="1500" t="inlineStr">
        <is>
          <t>AP2</t>
        </is>
      </c>
      <c r="H136" s="1594" t="inlineStr">
        <is>
          <t>Price Growth</t>
        </is>
      </c>
      <c r="I136" s="1501" t="n"/>
      <c r="J136" s="1500" t="n"/>
      <c r="K136" s="1500" t="n"/>
      <c r="L136" s="1500" t="n"/>
      <c r="M136" s="1500" t="n"/>
      <c r="N136" s="1500" t="n"/>
      <c r="O136" s="1503" t="n"/>
      <c r="P136" s="1500" t="n"/>
      <c r="S136" s="1500" t="n"/>
      <c r="T136" s="1500" t="n"/>
      <c r="U136" s="1500" t="n"/>
      <c r="V136" s="1500" t="n"/>
    </row>
    <row r="137" customFormat="1" s="1506">
      <c r="E137" s="1233" t="inlineStr">
        <is>
          <t>*</t>
        </is>
      </c>
      <c r="F137" s="1145" t="n"/>
      <c r="G137" s="1499" t="n"/>
      <c r="H137" s="1499" t="inlineStr">
        <is>
          <t>Pipeline Stream 1</t>
        </is>
      </c>
      <c r="I137" s="1501" t="n"/>
      <c r="J137" s="1500" t="inlineStr">
        <is>
          <t>If exact prices are entered in above section, auto-calculate growth rates here</t>
        </is>
      </c>
      <c r="K137" s="1585" t="n"/>
      <c r="L137" s="1585" t="n"/>
      <c r="M137" s="1538" t="n"/>
      <c r="N137" s="1538" t="n"/>
      <c r="O137" s="1595" t="n"/>
      <c r="P137" s="1538" t="n"/>
      <c r="Q137" s="1538" t="n"/>
      <c r="S137" s="1500" t="n"/>
      <c r="T137" s="1500" t="n"/>
      <c r="U137" s="1500" t="n"/>
      <c r="V137" s="1500" t="n"/>
    </row>
    <row r="138" customFormat="1" s="1506">
      <c r="E138" s="1233" t="inlineStr">
        <is>
          <t>*</t>
        </is>
      </c>
      <c r="F138" s="1145" t="n"/>
      <c r="G138" s="1499" t="n"/>
      <c r="H138" s="1499" t="inlineStr">
        <is>
          <t>Pipeline Stream 2</t>
        </is>
      </c>
      <c r="I138" s="1501" t="n"/>
      <c r="J138" s="1500" t="inlineStr">
        <is>
          <t>If exact prices are entered in above section, auto-calculate growth rates here</t>
        </is>
      </c>
      <c r="K138" s="1585" t="n"/>
      <c r="L138" s="1585" t="n"/>
      <c r="M138" s="1538" t="n"/>
      <c r="N138" s="1538" t="n"/>
      <c r="O138" s="1595" t="n"/>
      <c r="P138" s="1538" t="n"/>
      <c r="Q138" s="1538" t="n"/>
      <c r="S138" s="1500" t="n"/>
      <c r="T138" s="1500" t="n"/>
      <c r="U138" s="1500" t="n"/>
      <c r="V138" s="1500" t="n"/>
    </row>
    <row r="139" customFormat="1" s="1506">
      <c r="E139" s="1233" t="inlineStr">
        <is>
          <t>*</t>
        </is>
      </c>
      <c r="F139" s="1145" t="n"/>
      <c r="G139" s="1499" t="n"/>
      <c r="H139" s="1499" t="inlineStr">
        <is>
          <t>Pipeline Stream 3</t>
        </is>
      </c>
      <c r="I139" s="1501" t="n"/>
      <c r="J139" s="1500" t="inlineStr">
        <is>
          <t>If exact prices are entered in above section, auto-calculate growth rates here</t>
        </is>
      </c>
      <c r="K139" s="1585" t="n"/>
      <c r="L139" s="1585" t="n"/>
      <c r="M139" s="1538" t="n"/>
      <c r="N139" s="1538" t="n"/>
      <c r="O139" s="1595" t="n"/>
      <c r="P139" s="1538" t="n"/>
      <c r="Q139" s="1538" t="n"/>
      <c r="S139" s="1500" t="n"/>
      <c r="T139" s="1500" t="n"/>
      <c r="U139" s="1500" t="n"/>
      <c r="V139" s="1500" t="n"/>
    </row>
    <row r="140" customFormat="1" s="1506">
      <c r="E140" s="1233" t="inlineStr">
        <is>
          <t>*</t>
        </is>
      </c>
      <c r="F140" s="1145" t="n"/>
      <c r="G140" s="1499" t="n"/>
      <c r="H140" s="1499" t="inlineStr">
        <is>
          <t>Pipeline Stream 4</t>
        </is>
      </c>
      <c r="I140" s="1501" t="n"/>
      <c r="J140" s="1500" t="inlineStr">
        <is>
          <t>If exact prices are entered in above section, auto-calculate growth rates here</t>
        </is>
      </c>
      <c r="K140" s="1585" t="n"/>
      <c r="L140" s="1585" t="n"/>
      <c r="M140" s="1538" t="n"/>
      <c r="N140" s="1538" t="n"/>
      <c r="O140" s="1595" t="n"/>
      <c r="P140" s="1538" t="n"/>
      <c r="Q140" s="1538" t="n"/>
      <c r="S140" s="1500" t="n"/>
      <c r="T140" s="1500" t="n"/>
      <c r="U140" s="1500" t="n"/>
      <c r="V140" s="1500" t="n"/>
    </row>
    <row r="141" customFormat="1" s="1506">
      <c r="E141" s="1233" t="inlineStr">
        <is>
          <t>*</t>
        </is>
      </c>
      <c r="F141" s="1145" t="n"/>
      <c r="G141" s="1499" t="n"/>
      <c r="H141" s="1796" t="n"/>
      <c r="I141" s="1597" t="n"/>
      <c r="J141" s="1598" t="n"/>
      <c r="K141" s="1598" t="n"/>
      <c r="L141" s="1598" t="n"/>
      <c r="M141" s="1598" t="n"/>
      <c r="N141" s="1598" t="n"/>
      <c r="O141" s="1599" t="n"/>
      <c r="P141" s="1598" t="n"/>
      <c r="Q141" s="1600" t="n"/>
      <c r="S141" s="1500" t="n"/>
      <c r="T141" s="1500" t="n"/>
      <c r="U141" s="1500" t="n"/>
      <c r="V141" s="1500" t="n"/>
    </row>
    <row r="142" ht="49.5" customFormat="1" customHeight="1" s="1506">
      <c r="E142" s="1233" t="inlineStr">
        <is>
          <t>*</t>
        </is>
      </c>
      <c r="F142" s="1145" t="n"/>
      <c r="G142" s="1498" t="inlineStr">
        <is>
          <t>Volumes</t>
        </is>
      </c>
      <c r="H142" s="1500" t="n"/>
      <c r="I142" s="1501" t="inlineStr">
        <is>
          <t>Sales volumes can be difficult to forecast. The intention here is to ascertain a long-term sustainable average. However, if you are unable to determine volume levels, we recommend opting for the below "Volume Growth approach".</t>
        </is>
      </c>
      <c r="J142" s="1500" t="inlineStr">
        <is>
          <t>If answer is "Forecast using Average Price", display AP3 (Reference in Column G), else display AP4</t>
        </is>
      </c>
      <c r="K142" s="1500" t="n"/>
      <c r="L142" s="1500" t="n"/>
      <c r="M142" s="1500" t="n"/>
      <c r="N142" s="1592" t="inlineStr">
        <is>
          <t>Forecast using Average Volume</t>
        </is>
      </c>
      <c r="O142" s="1593" t="inlineStr">
        <is>
          <t>Forecast using Volume growth</t>
        </is>
      </c>
      <c r="P142" s="1500" t="n"/>
      <c r="S142" s="1500" t="n"/>
      <c r="T142" s="1500" t="n"/>
      <c r="U142" s="1500" t="n"/>
      <c r="V142" s="1500" t="n"/>
    </row>
    <row r="143" customFormat="1" s="1506">
      <c r="E143" s="1233" t="inlineStr">
        <is>
          <t>*</t>
        </is>
      </c>
      <c r="F143" s="1145" t="n"/>
      <c r="G143" s="1500" t="inlineStr">
        <is>
          <t>AP3</t>
        </is>
      </c>
      <c r="H143" s="1594" t="inlineStr">
        <is>
          <t>Expected sales volumes</t>
        </is>
      </c>
      <c r="I143" s="1501" t="n"/>
      <c r="K143" s="1500" t="n"/>
      <c r="L143" s="1500" t="n"/>
      <c r="M143" s="1500" t="n"/>
      <c r="N143" s="1500" t="n"/>
      <c r="O143" s="1593" t="inlineStr">
        <is>
          <t>Forecast using Average Volume</t>
        </is>
      </c>
      <c r="P143" s="1500" t="n"/>
      <c r="S143" s="1500" t="n"/>
      <c r="T143" s="1500" t="n"/>
      <c r="U143" s="1500" t="n"/>
      <c r="V143" s="1500" t="n"/>
    </row>
    <row r="144" customFormat="1" s="1506">
      <c r="E144" s="1233" t="inlineStr">
        <is>
          <t>*</t>
        </is>
      </c>
      <c r="F144" s="1145" t="n"/>
      <c r="G144" s="1499" t="n"/>
      <c r="H144" s="1499" t="inlineStr">
        <is>
          <t>Pipeline Stream 1</t>
        </is>
      </c>
      <c r="I144" s="1501" t="n"/>
      <c r="J144" s="1500" t="n"/>
      <c r="K144" s="1585" t="n"/>
      <c r="L144" s="1585" t="n"/>
      <c r="M144" s="1538" t="n"/>
      <c r="N144" s="1538" t="n"/>
      <c r="O144" s="1595" t="n"/>
      <c r="P144" s="1538" t="n"/>
      <c r="Q144" s="1538" t="n"/>
      <c r="S144" s="1500" t="n"/>
      <c r="T144" s="1500" t="n"/>
      <c r="U144" s="1500" t="n"/>
      <c r="V144" s="1500" t="n"/>
    </row>
    <row r="145" customFormat="1" s="1506">
      <c r="E145" s="1233" t="inlineStr">
        <is>
          <t>*</t>
        </is>
      </c>
      <c r="F145" s="1145" t="n"/>
      <c r="G145" s="1499" t="n"/>
      <c r="H145" s="1499" t="inlineStr">
        <is>
          <t>Pipeline Stream 2</t>
        </is>
      </c>
      <c r="I145" s="1501" t="n"/>
      <c r="J145" s="1500" t="n"/>
      <c r="K145" s="1585" t="n"/>
      <c r="L145" s="1585" t="n"/>
      <c r="M145" s="1538" t="n"/>
      <c r="N145" s="1538" t="n"/>
      <c r="O145" s="1595" t="n"/>
      <c r="P145" s="1538" t="n"/>
      <c r="Q145" s="1538" t="n"/>
      <c r="S145" s="1500" t="n"/>
      <c r="T145" s="1500" t="n"/>
      <c r="U145" s="1500" t="n"/>
      <c r="V145" s="1500" t="n"/>
    </row>
    <row r="146" customFormat="1" s="1506">
      <c r="E146" s="1233" t="inlineStr">
        <is>
          <t>*</t>
        </is>
      </c>
      <c r="F146" s="1145" t="n"/>
      <c r="G146" s="1499" t="n"/>
      <c r="H146" s="1499" t="inlineStr">
        <is>
          <t>Pipeline Stream 3</t>
        </is>
      </c>
      <c r="I146" s="1501" t="n"/>
      <c r="J146" s="1500" t="n"/>
      <c r="K146" s="1585" t="n"/>
      <c r="L146" s="1585" t="n"/>
      <c r="M146" s="1538" t="n"/>
      <c r="N146" s="1538" t="n"/>
      <c r="O146" s="1595" t="n"/>
      <c r="P146" s="1538" t="n"/>
      <c r="Q146" s="1538" t="n"/>
      <c r="S146" s="1500" t="n"/>
      <c r="T146" s="1500" t="n"/>
      <c r="U146" s="1500" t="n"/>
      <c r="V146" s="1500" t="n"/>
    </row>
    <row r="147" customFormat="1" s="1506">
      <c r="E147" s="1233" t="inlineStr">
        <is>
          <t>*</t>
        </is>
      </c>
      <c r="F147" s="1145" t="n"/>
      <c r="G147" s="1499" t="n"/>
      <c r="H147" s="1499" t="inlineStr">
        <is>
          <t>Pipeline Stream 4</t>
        </is>
      </c>
      <c r="I147" s="1501" t="n"/>
      <c r="J147" s="1500" t="n"/>
      <c r="K147" s="1585" t="n"/>
      <c r="L147" s="1585" t="n"/>
      <c r="M147" s="1538" t="n"/>
      <c r="N147" s="1538" t="n"/>
      <c r="O147" s="1595" t="n"/>
      <c r="P147" s="1538" t="n"/>
      <c r="Q147" s="1538" t="n"/>
      <c r="S147" s="1500" t="n"/>
      <c r="T147" s="1500" t="n"/>
      <c r="U147" s="1500" t="n"/>
      <c r="V147" s="1500" t="n"/>
    </row>
    <row r="148" customFormat="1" s="1506">
      <c r="E148" s="1233" t="inlineStr">
        <is>
          <t>*</t>
        </is>
      </c>
      <c r="F148" s="1145" t="n"/>
      <c r="G148" s="1499" t="n"/>
      <c r="H148" s="1499" t="n"/>
      <c r="I148" s="1501" t="n"/>
      <c r="J148" s="1500" t="n"/>
      <c r="K148" s="1533" t="n"/>
      <c r="L148" s="1533" t="n"/>
      <c r="M148" s="1533" t="n"/>
      <c r="N148" s="1533" t="n"/>
      <c r="O148" s="1536" t="n"/>
      <c r="P148" s="1533" t="n"/>
      <c r="Q148" s="1533" t="n"/>
      <c r="S148" s="1500" t="n"/>
      <c r="T148" s="1500" t="n"/>
      <c r="U148" s="1500" t="n"/>
      <c r="V148" s="1500" t="n"/>
    </row>
    <row r="149" customFormat="1" s="1506">
      <c r="E149" s="1233" t="inlineStr">
        <is>
          <t>*</t>
        </is>
      </c>
      <c r="F149" s="1145" t="n"/>
      <c r="G149" s="1500" t="inlineStr">
        <is>
          <t>AP4</t>
        </is>
      </c>
      <c r="H149" s="1594" t="inlineStr">
        <is>
          <t>Volume Growth</t>
        </is>
      </c>
      <c r="I149" s="1501" t="n"/>
      <c r="J149" s="1500" t="n"/>
      <c r="K149" s="1500" t="n"/>
      <c r="L149" s="1500" t="n"/>
      <c r="M149" s="1500" t="n"/>
      <c r="N149" s="1500" t="n"/>
      <c r="O149" s="1503" t="n"/>
      <c r="P149" s="1500" t="n"/>
      <c r="S149" s="1500" t="n"/>
      <c r="T149" s="1500" t="n"/>
      <c r="U149" s="1500" t="n"/>
      <c r="V149" s="1500" t="n"/>
    </row>
    <row r="150" customFormat="1" s="1506">
      <c r="E150" s="1233" t="inlineStr">
        <is>
          <t>*</t>
        </is>
      </c>
      <c r="F150" s="1145" t="n"/>
      <c r="G150" s="1499" t="n"/>
      <c r="H150" s="1499" t="inlineStr">
        <is>
          <t>Pipeline Stream 1</t>
        </is>
      </c>
      <c r="I150" s="1501" t="n"/>
      <c r="J150" s="1500" t="inlineStr">
        <is>
          <t>If exact volumes are entered in above section, auto-calculate growth rates here</t>
        </is>
      </c>
      <c r="K150" s="1585" t="n"/>
      <c r="L150" s="1585" t="n"/>
      <c r="M150" s="1538" t="n"/>
      <c r="N150" s="1538" t="n"/>
      <c r="O150" s="1595" t="n"/>
      <c r="P150" s="1538" t="n"/>
      <c r="Q150" s="1538" t="n"/>
      <c r="S150" s="1500" t="n"/>
      <c r="T150" s="1500" t="n"/>
      <c r="U150" s="1500" t="n"/>
      <c r="V150" s="1500" t="n"/>
    </row>
    <row r="151" customFormat="1" s="1506">
      <c r="E151" s="1233" t="inlineStr">
        <is>
          <t>*</t>
        </is>
      </c>
      <c r="F151" s="1145" t="n"/>
      <c r="G151" s="1499" t="n"/>
      <c r="H151" s="1499" t="inlineStr">
        <is>
          <t>Pipeline Stream 2</t>
        </is>
      </c>
      <c r="I151" s="1501" t="n"/>
      <c r="J151" s="1500" t="inlineStr">
        <is>
          <t>If exact volumes are entered in above section, auto-calculate growth rates here</t>
        </is>
      </c>
      <c r="K151" s="1585" t="n"/>
      <c r="L151" s="1585" t="n"/>
      <c r="M151" s="1538" t="n"/>
      <c r="N151" s="1538" t="n"/>
      <c r="O151" s="1595" t="n"/>
      <c r="P151" s="1538" t="n"/>
      <c r="Q151" s="1538" t="n"/>
      <c r="S151" s="1500" t="n"/>
      <c r="T151" s="1500" t="n"/>
      <c r="U151" s="1500" t="n"/>
      <c r="V151" s="1500" t="n"/>
    </row>
    <row r="152" customFormat="1" s="1506">
      <c r="E152" s="1233" t="inlineStr">
        <is>
          <t>*</t>
        </is>
      </c>
      <c r="F152" s="1145" t="n"/>
      <c r="G152" s="1499" t="n"/>
      <c r="H152" s="1499" t="inlineStr">
        <is>
          <t>Pipeline Stream 3</t>
        </is>
      </c>
      <c r="I152" s="1501" t="n"/>
      <c r="J152" s="1500" t="inlineStr">
        <is>
          <t>If exact volumes are entered in above section, auto-calculate growth rates here</t>
        </is>
      </c>
      <c r="K152" s="1585" t="n"/>
      <c r="L152" s="1585" t="n"/>
      <c r="M152" s="1538" t="n"/>
      <c r="N152" s="1538" t="n"/>
      <c r="O152" s="1595" t="n"/>
      <c r="P152" s="1538" t="n"/>
      <c r="Q152" s="1538" t="n"/>
      <c r="S152" s="1500" t="n"/>
      <c r="T152" s="1500" t="n"/>
      <c r="U152" s="1500" t="n"/>
      <c r="V152" s="1500" t="n"/>
    </row>
    <row r="153" ht="17" customFormat="1" customHeight="1" s="1506" thickBot="1">
      <c r="E153" s="1233" t="inlineStr">
        <is>
          <t>*</t>
        </is>
      </c>
      <c r="F153" s="1145" t="n"/>
      <c r="G153" s="1601" t="n"/>
      <c r="H153" s="1601" t="inlineStr">
        <is>
          <t>Pipeline Stream 4</t>
        </is>
      </c>
      <c r="I153" s="1602" t="n"/>
      <c r="J153" s="1603" t="inlineStr">
        <is>
          <t>If exact volumes are entered in above section, auto-calculate growth rates here</t>
        </is>
      </c>
      <c r="K153" s="1710" t="n"/>
      <c r="L153" s="1710" t="n"/>
      <c r="M153" s="1604" t="n"/>
      <c r="N153" s="1604" t="n"/>
      <c r="O153" s="1605" t="n"/>
      <c r="P153" s="1604" t="n"/>
      <c r="Q153" s="1604" t="n"/>
      <c r="S153" s="1500" t="n"/>
      <c r="T153" s="1500" t="n"/>
      <c r="U153" s="1500" t="n"/>
      <c r="V153" s="1500" t="n"/>
    </row>
    <row r="154">
      <c r="E154" s="1233" t="inlineStr">
        <is>
          <t>*</t>
        </is>
      </c>
      <c r="F154" s="1145" t="n"/>
    </row>
    <row r="155" customFormat="1" s="1506">
      <c r="E155" s="1233" t="inlineStr">
        <is>
          <t>*</t>
        </is>
      </c>
      <c r="G155" s="1606" t="inlineStr">
        <is>
          <t>AF</t>
        </is>
      </c>
      <c r="H155" s="1498" t="inlineStr">
        <is>
          <t>POTENTIAL BUSINESS REVENUES - Price x Volume</t>
        </is>
      </c>
      <c r="I155" s="1500" t="n"/>
      <c r="J155" s="1500" t="n"/>
      <c r="K155" s="1500" t="n"/>
      <c r="L155" s="1500" t="n"/>
      <c r="M155" s="1500" t="n"/>
      <c r="N155" s="1500" t="n"/>
      <c r="O155" s="1500" t="n"/>
      <c r="P155" s="1500" t="n"/>
      <c r="Q155" s="1500" t="n"/>
      <c r="S155" s="1500" t="n"/>
      <c r="T155" s="1500" t="n"/>
      <c r="U155" s="1500" t="n"/>
      <c r="V155" s="1500" t="n"/>
    </row>
    <row r="156" customFormat="1" s="1506">
      <c r="E156" s="1233" t="inlineStr">
        <is>
          <t>*</t>
        </is>
      </c>
      <c r="F156" s="1145" t="n"/>
      <c r="G156" s="1607" t="inlineStr">
        <is>
          <t>Select this Option - I have price &amp; volume data for potential business lines.</t>
        </is>
      </c>
      <c r="H156" s="1500" t="n"/>
      <c r="I156" s="1500" t="n"/>
      <c r="J156" s="1500" t="n"/>
      <c r="K156" s="1500" t="n"/>
      <c r="L156" s="1500" t="n"/>
      <c r="M156" s="1500" t="n"/>
      <c r="N156" s="1500" t="n"/>
      <c r="O156" s="1500" t="n"/>
      <c r="P156" s="1500" t="n"/>
      <c r="Q156" s="1500" t="n"/>
      <c r="S156" s="1500" t="n"/>
      <c r="T156" s="1500" t="n"/>
      <c r="U156" s="1500" t="n"/>
      <c r="V156" s="1500" t="n"/>
    </row>
    <row r="157" ht="49.5" customHeight="1">
      <c r="E157" s="1233" t="inlineStr">
        <is>
          <t>*</t>
        </is>
      </c>
      <c r="F157" s="1145" t="n"/>
      <c r="G157" s="1498" t="inlineStr">
        <is>
          <t>Price</t>
        </is>
      </c>
      <c r="H157" s="1500" t="n"/>
      <c r="I157" s="1501" t="inlineStr">
        <is>
          <t>Prices are often difficult to forecast. The intention here is to ascertain a long-term sustainable average. However, if you are unable to determine specific price levels, we recommend opting for "Forecast using Price Growth".</t>
        </is>
      </c>
      <c r="J157" s="1500" t="inlineStr">
        <is>
          <t>If answer is "Forecast using Average Price", display AF1 (Reference in Column G), else display AF2</t>
        </is>
      </c>
      <c r="N157" s="1592" t="inlineStr">
        <is>
          <t>Forecast using Average Price</t>
        </is>
      </c>
      <c r="O157" s="1593" t="inlineStr">
        <is>
          <t>Forecast using Price growth</t>
        </is>
      </c>
      <c r="Q157" s="1500" t="n"/>
      <c r="R157" s="1552" t="n"/>
    </row>
    <row r="158" customFormat="1" s="1506">
      <c r="E158" s="1233" t="inlineStr">
        <is>
          <t>*</t>
        </is>
      </c>
      <c r="F158" s="1145" t="n"/>
      <c r="G158" s="1500" t="inlineStr">
        <is>
          <t>AF1</t>
        </is>
      </c>
      <c r="H158" s="1594" t="inlineStr">
        <is>
          <t>Price or Average revenue per unit (in information currency)</t>
        </is>
      </c>
      <c r="I158" s="1501" t="n"/>
      <c r="J158" s="1500" t="n"/>
      <c r="K158" s="1500" t="n"/>
      <c r="L158" s="1500" t="n"/>
      <c r="M158" s="1500" t="n"/>
      <c r="N158" s="1500" t="n"/>
      <c r="O158" s="1593" t="inlineStr">
        <is>
          <t>Forecast using Average Price</t>
        </is>
      </c>
      <c r="P158" s="1500" t="n"/>
      <c r="S158" s="1500" t="n"/>
      <c r="T158" s="1500" t="n"/>
      <c r="U158" s="1500" t="n"/>
      <c r="V158" s="1500" t="n"/>
    </row>
    <row r="159" customFormat="1" s="1506">
      <c r="E159" s="1233" t="inlineStr">
        <is>
          <t>*</t>
        </is>
      </c>
      <c r="F159" s="1145" t="n"/>
      <c r="G159" s="1499" t="n"/>
      <c r="H159" s="1499" t="inlineStr">
        <is>
          <t>Potential Stream 1</t>
        </is>
      </c>
      <c r="I159" s="1501" t="n"/>
      <c r="J159" s="1500" t="n"/>
      <c r="K159" s="1585" t="n"/>
      <c r="L159" s="1585" t="n"/>
      <c r="M159" s="1538" t="n"/>
      <c r="N159" s="1538" t="n"/>
      <c r="O159" s="1595" t="n"/>
      <c r="P159" s="1538" t="n"/>
      <c r="Q159" s="1538" t="n"/>
      <c r="S159" s="1500" t="n"/>
      <c r="T159" s="1500" t="n"/>
      <c r="U159" s="1500" t="n"/>
      <c r="V159" s="1500" t="n"/>
    </row>
    <row r="160" customFormat="1" s="1506">
      <c r="E160" s="1233" t="inlineStr">
        <is>
          <t>*</t>
        </is>
      </c>
      <c r="F160" s="1145" t="n"/>
      <c r="G160" s="1499" t="n"/>
      <c r="H160" s="1499" t="inlineStr">
        <is>
          <t>Potential Stream 2</t>
        </is>
      </c>
      <c r="I160" s="1501" t="n"/>
      <c r="J160" s="1500" t="n"/>
      <c r="K160" s="1585" t="n"/>
      <c r="L160" s="1585" t="n"/>
      <c r="M160" s="1538" t="n"/>
      <c r="N160" s="1538" t="n"/>
      <c r="O160" s="1595" t="n"/>
      <c r="P160" s="1538" t="n"/>
      <c r="Q160" s="1538" t="n"/>
      <c r="S160" s="1500" t="n"/>
      <c r="T160" s="1500" t="n"/>
      <c r="U160" s="1500" t="n"/>
      <c r="V160" s="1500" t="n"/>
    </row>
    <row r="161" customFormat="1" s="1506">
      <c r="E161" s="1233" t="inlineStr">
        <is>
          <t>*</t>
        </is>
      </c>
      <c r="F161" s="1145" t="n"/>
      <c r="G161" s="1499" t="n"/>
      <c r="H161" s="1499" t="inlineStr">
        <is>
          <t>Potential Stream 3</t>
        </is>
      </c>
      <c r="I161" s="1501" t="n"/>
      <c r="J161" s="1500" t="n"/>
      <c r="K161" s="1585" t="n"/>
      <c r="L161" s="1585" t="n"/>
      <c r="M161" s="1538" t="n"/>
      <c r="N161" s="1538" t="n"/>
      <c r="O161" s="1595" t="n"/>
      <c r="P161" s="1538" t="n"/>
      <c r="Q161" s="1538" t="n"/>
      <c r="S161" s="1500" t="n"/>
      <c r="T161" s="1500" t="n"/>
      <c r="U161" s="1500" t="n"/>
      <c r="V161" s="1500" t="n"/>
    </row>
    <row r="162" customFormat="1" s="1506">
      <c r="E162" s="1233" t="inlineStr">
        <is>
          <t>*</t>
        </is>
      </c>
      <c r="F162" s="1145" t="n"/>
      <c r="G162" s="1499" t="n"/>
      <c r="H162" s="1499" t="inlineStr">
        <is>
          <t>Potential Stream 4</t>
        </is>
      </c>
      <c r="I162" s="1501" t="n"/>
      <c r="J162" s="1500" t="n"/>
      <c r="K162" s="1585" t="n"/>
      <c r="L162" s="1585" t="n"/>
      <c r="M162" s="1538" t="n"/>
      <c r="N162" s="1538" t="n"/>
      <c r="O162" s="1595" t="n"/>
      <c r="P162" s="1538" t="n"/>
      <c r="Q162" s="1538" t="n"/>
      <c r="S162" s="1500" t="n"/>
      <c r="T162" s="1500" t="n"/>
      <c r="U162" s="1500" t="n"/>
      <c r="V162" s="1500" t="n"/>
    </row>
    <row r="163" customFormat="1" s="1506">
      <c r="E163" s="1233" t="inlineStr">
        <is>
          <t>*</t>
        </is>
      </c>
      <c r="F163" s="1145" t="n"/>
      <c r="G163" s="1499" t="n"/>
      <c r="H163" s="1499" t="n"/>
      <c r="I163" s="1501" t="n"/>
      <c r="J163" s="1500" t="n"/>
      <c r="K163" s="1500" t="n"/>
      <c r="L163" s="1500" t="n"/>
      <c r="M163" s="1500" t="n"/>
      <c r="N163" s="1500" t="n"/>
      <c r="O163" s="1503" t="n"/>
      <c r="P163" s="1500" t="n"/>
      <c r="S163" s="1500" t="n"/>
      <c r="T163" s="1500" t="n"/>
      <c r="U163" s="1500" t="n"/>
      <c r="V163" s="1500" t="n"/>
    </row>
    <row r="164" customFormat="1" s="1506">
      <c r="E164" s="1233" t="inlineStr">
        <is>
          <t>*</t>
        </is>
      </c>
      <c r="F164" s="1145" t="n"/>
      <c r="G164" s="1500" t="inlineStr">
        <is>
          <t>AF2</t>
        </is>
      </c>
      <c r="H164" s="1594" t="inlineStr">
        <is>
          <t>Price Growth</t>
        </is>
      </c>
      <c r="I164" s="1501" t="n"/>
      <c r="J164" s="1500" t="n"/>
      <c r="K164" s="1500" t="n"/>
      <c r="L164" s="1500" t="n"/>
      <c r="M164" s="1500" t="n"/>
      <c r="N164" s="1500" t="n"/>
      <c r="O164" s="1503" t="n"/>
      <c r="P164" s="1500" t="n"/>
      <c r="S164" s="1500" t="n"/>
      <c r="T164" s="1500" t="n"/>
      <c r="U164" s="1500" t="n"/>
      <c r="V164" s="1500" t="n"/>
    </row>
    <row r="165" customFormat="1" s="1506">
      <c r="E165" s="1233" t="inlineStr">
        <is>
          <t>*</t>
        </is>
      </c>
      <c r="F165" s="1145" t="n"/>
      <c r="G165" s="1499" t="n"/>
      <c r="H165" s="1499" t="inlineStr">
        <is>
          <t>Pipeline Stream 1</t>
        </is>
      </c>
      <c r="I165" s="1501" t="n"/>
      <c r="J165" s="1500" t="inlineStr">
        <is>
          <t>If exact prices are entered in above section, auto-calculate growth rates here</t>
        </is>
      </c>
      <c r="K165" s="1585" t="n"/>
      <c r="L165" s="1585" t="n"/>
      <c r="M165" s="1538" t="n"/>
      <c r="N165" s="1538" t="n"/>
      <c r="O165" s="1595" t="n"/>
      <c r="P165" s="1538" t="n"/>
      <c r="Q165" s="1538" t="n"/>
      <c r="S165" s="1500" t="n"/>
      <c r="T165" s="1500" t="n"/>
      <c r="U165" s="1500" t="n"/>
      <c r="V165" s="1500" t="n"/>
    </row>
    <row r="166" customFormat="1" s="1506">
      <c r="E166" s="1233" t="inlineStr">
        <is>
          <t>*</t>
        </is>
      </c>
      <c r="F166" s="1145" t="n"/>
      <c r="G166" s="1499" t="n"/>
      <c r="H166" s="1499" t="inlineStr">
        <is>
          <t>Pipeline Stream 2</t>
        </is>
      </c>
      <c r="I166" s="1501" t="n"/>
      <c r="J166" s="1500" t="inlineStr">
        <is>
          <t>If exact prices are entered in above section, auto-calculate growth rates here</t>
        </is>
      </c>
      <c r="K166" s="1585" t="n"/>
      <c r="L166" s="1585" t="n"/>
      <c r="M166" s="1538" t="n"/>
      <c r="N166" s="1538" t="n"/>
      <c r="O166" s="1595" t="n"/>
      <c r="P166" s="1538" t="n"/>
      <c r="Q166" s="1538" t="n"/>
      <c r="S166" s="1500" t="n"/>
      <c r="T166" s="1500" t="n"/>
      <c r="U166" s="1500" t="n"/>
      <c r="V166" s="1500" t="n"/>
    </row>
    <row r="167" customFormat="1" s="1506">
      <c r="E167" s="1233" t="inlineStr">
        <is>
          <t>*</t>
        </is>
      </c>
      <c r="F167" s="1145" t="n"/>
      <c r="G167" s="1499" t="n"/>
      <c r="H167" s="1499" t="inlineStr">
        <is>
          <t>Pipeline Stream 3</t>
        </is>
      </c>
      <c r="I167" s="1501" t="n"/>
      <c r="J167" s="1500" t="inlineStr">
        <is>
          <t>If exact prices are entered in above section, auto-calculate growth rates here</t>
        </is>
      </c>
      <c r="K167" s="1585" t="n"/>
      <c r="L167" s="1585" t="n"/>
      <c r="M167" s="1538" t="n"/>
      <c r="N167" s="1538" t="n"/>
      <c r="O167" s="1595" t="n"/>
      <c r="P167" s="1538" t="n"/>
      <c r="Q167" s="1538" t="n"/>
      <c r="S167" s="1500" t="n"/>
      <c r="T167" s="1500" t="n"/>
      <c r="U167" s="1500" t="n"/>
      <c r="V167" s="1500" t="n"/>
    </row>
    <row r="168" customFormat="1" s="1506">
      <c r="E168" s="1233" t="inlineStr">
        <is>
          <t>*</t>
        </is>
      </c>
      <c r="F168" s="1145" t="n"/>
      <c r="G168" s="1499" t="n"/>
      <c r="H168" s="1499" t="inlineStr">
        <is>
          <t>Pipeline Stream 4</t>
        </is>
      </c>
      <c r="I168" s="1501" t="n"/>
      <c r="J168" s="1500" t="inlineStr">
        <is>
          <t>If exact prices are entered in above section, auto-calculate growth rates here</t>
        </is>
      </c>
      <c r="K168" s="1585" t="n"/>
      <c r="L168" s="1585" t="n"/>
      <c r="M168" s="1538" t="n"/>
      <c r="N168" s="1538" t="n"/>
      <c r="O168" s="1595" t="n"/>
      <c r="P168" s="1538" t="n"/>
      <c r="Q168" s="1538" t="n"/>
      <c r="S168" s="1500" t="n"/>
      <c r="T168" s="1500" t="n"/>
      <c r="U168" s="1500" t="n"/>
      <c r="V168" s="1500" t="n"/>
    </row>
    <row r="169" customFormat="1" s="1506">
      <c r="E169" s="1233" t="inlineStr">
        <is>
          <t>*</t>
        </is>
      </c>
      <c r="F169" s="1145" t="n"/>
      <c r="G169" s="1499" t="n"/>
      <c r="H169" s="1796" t="n"/>
      <c r="I169" s="1597" t="n"/>
      <c r="J169" s="1598" t="n"/>
      <c r="K169" s="1598" t="n"/>
      <c r="L169" s="1598" t="n"/>
      <c r="M169" s="1598" t="n"/>
      <c r="N169" s="1598" t="n"/>
      <c r="O169" s="1599" t="n"/>
      <c r="P169" s="1598" t="n"/>
      <c r="Q169" s="1600" t="n"/>
      <c r="S169" s="1500" t="n"/>
      <c r="T169" s="1500" t="n"/>
      <c r="U169" s="1500" t="n"/>
      <c r="V169" s="1500" t="n"/>
    </row>
    <row r="170" ht="49.5" customFormat="1" customHeight="1" s="1506">
      <c r="E170" s="1233" t="inlineStr">
        <is>
          <t>*</t>
        </is>
      </c>
      <c r="F170" s="1145" t="n"/>
      <c r="G170" s="1498" t="inlineStr">
        <is>
          <t>Volumes</t>
        </is>
      </c>
      <c r="H170" s="1500" t="n"/>
      <c r="I170" s="1501" t="inlineStr">
        <is>
          <t>Sales volumes can be difficult to forecast. The intention here is to ascertain a long-term sustainable average. However, if you are unable to determine volume levels, we recommend opting for the below "Volume Growth approach".</t>
        </is>
      </c>
      <c r="J170" s="1500" t="inlineStr">
        <is>
          <t>If answer is "Forecast using Average Price", display AF3 (Reference in Column G), else display AF4</t>
        </is>
      </c>
      <c r="K170" s="1500" t="n"/>
      <c r="L170" s="1500" t="n"/>
      <c r="M170" s="1500" t="n"/>
      <c r="N170" s="1592" t="inlineStr">
        <is>
          <t>Forecast using Average Volume</t>
        </is>
      </c>
      <c r="O170" s="1593" t="inlineStr">
        <is>
          <t>Forecast using Volume growth</t>
        </is>
      </c>
      <c r="P170" s="1500" t="n"/>
      <c r="S170" s="1500" t="n"/>
      <c r="T170" s="1500" t="n"/>
      <c r="U170" s="1500" t="n"/>
      <c r="V170" s="1500" t="n"/>
    </row>
    <row r="171" customFormat="1" s="1506">
      <c r="E171" s="1233" t="inlineStr">
        <is>
          <t>*</t>
        </is>
      </c>
      <c r="F171" s="1145" t="n"/>
      <c r="G171" s="1500" t="inlineStr">
        <is>
          <t>AF3</t>
        </is>
      </c>
      <c r="H171" s="1594" t="inlineStr">
        <is>
          <t>Expected sales volumes</t>
        </is>
      </c>
      <c r="I171" s="1501" t="n"/>
      <c r="K171" s="1500" t="n"/>
      <c r="L171" s="1500" t="n"/>
      <c r="M171" s="1500" t="n"/>
      <c r="N171" s="1500" t="n"/>
      <c r="O171" s="1593" t="inlineStr">
        <is>
          <t>Forecast using Average Volume</t>
        </is>
      </c>
      <c r="P171" s="1500" t="n"/>
      <c r="S171" s="1500" t="n"/>
      <c r="T171" s="1500" t="n"/>
      <c r="U171" s="1500" t="n"/>
      <c r="V171" s="1500" t="n"/>
    </row>
    <row r="172" customFormat="1" s="1506">
      <c r="E172" s="1233" t="inlineStr">
        <is>
          <t>*</t>
        </is>
      </c>
      <c r="F172" s="1145" t="n"/>
      <c r="G172" s="1499" t="n"/>
      <c r="H172" s="1499" t="inlineStr">
        <is>
          <t>Pipeline Stream 1</t>
        </is>
      </c>
      <c r="I172" s="1501" t="n"/>
      <c r="J172" s="1500" t="n"/>
      <c r="K172" s="1585" t="n"/>
      <c r="L172" s="1585" t="n"/>
      <c r="M172" s="1538" t="n"/>
      <c r="N172" s="1538" t="n"/>
      <c r="O172" s="1595" t="n"/>
      <c r="P172" s="1538" t="n"/>
      <c r="Q172" s="1538" t="n"/>
      <c r="S172" s="1500" t="n"/>
      <c r="T172" s="1500" t="n"/>
      <c r="U172" s="1500" t="n"/>
      <c r="V172" s="1500" t="n"/>
    </row>
    <row r="173" customFormat="1" s="1506">
      <c r="E173" s="1233" t="inlineStr">
        <is>
          <t>*</t>
        </is>
      </c>
      <c r="F173" s="1145" t="n"/>
      <c r="G173" s="1499" t="n"/>
      <c r="H173" s="1499" t="inlineStr">
        <is>
          <t>Pipeline Stream 2</t>
        </is>
      </c>
      <c r="I173" s="1501" t="n"/>
      <c r="J173" s="1500" t="n"/>
      <c r="K173" s="1585" t="n"/>
      <c r="L173" s="1585" t="n"/>
      <c r="M173" s="1538" t="n"/>
      <c r="N173" s="1538" t="n"/>
      <c r="O173" s="1595" t="n"/>
      <c r="P173" s="1538" t="n"/>
      <c r="Q173" s="1538" t="n"/>
      <c r="S173" s="1500" t="n"/>
      <c r="T173" s="1500" t="n"/>
      <c r="U173" s="1500" t="n"/>
      <c r="V173" s="1500" t="n"/>
    </row>
    <row r="174" customFormat="1" s="1506">
      <c r="E174" s="1233" t="inlineStr">
        <is>
          <t>*</t>
        </is>
      </c>
      <c r="F174" s="1145" t="n"/>
      <c r="G174" s="1499" t="n"/>
      <c r="H174" s="1499" t="inlineStr">
        <is>
          <t>Pipeline Stream 3</t>
        </is>
      </c>
      <c r="I174" s="1501" t="n"/>
      <c r="J174" s="1500" t="n"/>
      <c r="K174" s="1585" t="n"/>
      <c r="L174" s="1585" t="n"/>
      <c r="M174" s="1538" t="n"/>
      <c r="N174" s="1538" t="n"/>
      <c r="O174" s="1595" t="n"/>
      <c r="P174" s="1538" t="n"/>
      <c r="Q174" s="1538" t="n"/>
      <c r="S174" s="1500" t="n"/>
      <c r="T174" s="1500" t="n"/>
      <c r="U174" s="1500" t="n"/>
      <c r="V174" s="1500" t="n"/>
    </row>
    <row r="175" customFormat="1" s="1506">
      <c r="E175" s="1233" t="inlineStr">
        <is>
          <t>*</t>
        </is>
      </c>
      <c r="F175" s="1145" t="n"/>
      <c r="G175" s="1499" t="n"/>
      <c r="H175" s="1499" t="inlineStr">
        <is>
          <t>Pipeline Stream 4</t>
        </is>
      </c>
      <c r="I175" s="1501" t="n"/>
      <c r="J175" s="1500" t="n"/>
      <c r="K175" s="1585" t="n"/>
      <c r="L175" s="1585" t="n"/>
      <c r="M175" s="1538" t="n"/>
      <c r="N175" s="1538" t="n"/>
      <c r="O175" s="1595" t="n"/>
      <c r="P175" s="1538" t="n"/>
      <c r="Q175" s="1538" t="n"/>
      <c r="S175" s="1500" t="n"/>
      <c r="T175" s="1500" t="n"/>
      <c r="U175" s="1500" t="n"/>
      <c r="V175" s="1500" t="n"/>
    </row>
    <row r="176" customFormat="1" s="1506">
      <c r="E176" s="1233" t="inlineStr">
        <is>
          <t>*</t>
        </is>
      </c>
      <c r="F176" s="1145" t="n"/>
      <c r="G176" s="1499" t="n"/>
      <c r="H176" s="1499" t="n"/>
      <c r="I176" s="1501" t="n"/>
      <c r="J176" s="1500" t="n"/>
      <c r="U176" s="1500" t="n"/>
      <c r="V176" s="1500" t="n"/>
    </row>
    <row r="177" customFormat="1" s="1506">
      <c r="E177" s="1233" t="inlineStr">
        <is>
          <t>*</t>
        </is>
      </c>
      <c r="F177" s="1145" t="n"/>
      <c r="G177" s="1500" t="inlineStr">
        <is>
          <t>AF4</t>
        </is>
      </c>
      <c r="H177" s="1594" t="inlineStr">
        <is>
          <t>Volume Growth</t>
        </is>
      </c>
      <c r="I177" s="1501" t="n"/>
      <c r="J177" s="1500" t="n"/>
      <c r="K177" s="1500" t="n"/>
      <c r="L177" s="1500" t="n"/>
      <c r="M177" s="1500" t="n"/>
      <c r="N177" s="1500" t="n"/>
      <c r="O177" s="1503" t="n"/>
      <c r="P177" s="1500" t="n"/>
      <c r="S177" s="1500" t="n"/>
      <c r="T177" s="1500" t="n"/>
      <c r="U177" s="1500" t="n"/>
      <c r="V177" s="1500" t="n"/>
    </row>
    <row r="178" customFormat="1" s="1506">
      <c r="E178" s="1233" t="inlineStr">
        <is>
          <t>*</t>
        </is>
      </c>
      <c r="F178" s="1145" t="n"/>
      <c r="G178" s="1499" t="n"/>
      <c r="H178" s="1499" t="inlineStr">
        <is>
          <t>Pipeline Stream 1</t>
        </is>
      </c>
      <c r="I178" s="1501" t="n"/>
      <c r="J178" s="1500" t="inlineStr">
        <is>
          <t>If exact volumes are entered in above section, auto-calculate growth rates here</t>
        </is>
      </c>
      <c r="K178" s="1585" t="n"/>
      <c r="L178" s="1585" t="n"/>
      <c r="M178" s="1538" t="n"/>
      <c r="N178" s="1538" t="n"/>
      <c r="O178" s="1595" t="n"/>
      <c r="P178" s="1538" t="n"/>
      <c r="Q178" s="1538" t="n"/>
      <c r="S178" s="1500" t="n"/>
      <c r="T178" s="1500" t="n"/>
      <c r="U178" s="1500" t="n"/>
      <c r="V178" s="1500" t="n"/>
    </row>
    <row r="179" customFormat="1" s="1506">
      <c r="E179" s="1233" t="inlineStr">
        <is>
          <t>*</t>
        </is>
      </c>
      <c r="F179" s="1145" t="n"/>
      <c r="G179" s="1499" t="n"/>
      <c r="H179" s="1499" t="inlineStr">
        <is>
          <t>Pipeline Stream 2</t>
        </is>
      </c>
      <c r="I179" s="1501" t="n"/>
      <c r="J179" s="1500" t="inlineStr">
        <is>
          <t>If exact volumes are entered in above section, auto-calculate growth rates here</t>
        </is>
      </c>
      <c r="K179" s="1585" t="n"/>
      <c r="L179" s="1585" t="n"/>
      <c r="M179" s="1538" t="n"/>
      <c r="N179" s="1538" t="n"/>
      <c r="O179" s="1595" t="n"/>
      <c r="P179" s="1538" t="n"/>
      <c r="Q179" s="1538" t="n"/>
      <c r="S179" s="1500" t="n"/>
      <c r="T179" s="1500" t="n"/>
      <c r="U179" s="1500" t="n"/>
      <c r="V179" s="1500" t="n"/>
    </row>
    <row r="180" customFormat="1" s="1506">
      <c r="E180" s="1233" t="inlineStr">
        <is>
          <t>*</t>
        </is>
      </c>
      <c r="F180" s="1145" t="n"/>
      <c r="G180" s="1499" t="n"/>
      <c r="H180" s="1499" t="inlineStr">
        <is>
          <t>Pipeline Stream 3</t>
        </is>
      </c>
      <c r="I180" s="1501" t="n"/>
      <c r="J180" s="1500" t="inlineStr">
        <is>
          <t>If exact volumes are entered in above section, auto-calculate growth rates here</t>
        </is>
      </c>
      <c r="K180" s="1585" t="n"/>
      <c r="L180" s="1585" t="n"/>
      <c r="M180" s="1538" t="n"/>
      <c r="N180" s="1538" t="n"/>
      <c r="O180" s="1595" t="n"/>
      <c r="P180" s="1538" t="n"/>
      <c r="Q180" s="1538" t="n"/>
      <c r="S180" s="1500" t="n"/>
      <c r="T180" s="1500" t="n"/>
      <c r="U180" s="1500" t="n"/>
      <c r="V180" s="1500" t="n"/>
    </row>
    <row r="181" ht="17" customFormat="1" customHeight="1" s="1506" thickBot="1">
      <c r="E181" s="1233" t="inlineStr">
        <is>
          <t>*</t>
        </is>
      </c>
      <c r="F181" s="1145" t="n"/>
      <c r="G181" s="1601" t="n"/>
      <c r="H181" s="1601" t="inlineStr">
        <is>
          <t>Pipeline Stream 4</t>
        </is>
      </c>
      <c r="I181" s="1602" t="n"/>
      <c r="J181" s="1603" t="inlineStr">
        <is>
          <t>If exact volumes are entered in above section, auto-calculate growth rates here</t>
        </is>
      </c>
      <c r="K181" s="1710" t="n"/>
      <c r="L181" s="1710" t="n"/>
      <c r="M181" s="1604" t="n"/>
      <c r="N181" s="1604" t="n"/>
      <c r="O181" s="1605" t="n"/>
      <c r="P181" s="1604" t="n"/>
      <c r="Q181" s="1604" t="n"/>
      <c r="S181" s="1500" t="n"/>
      <c r="T181" s="1500" t="n"/>
      <c r="U181" s="1500" t="n"/>
      <c r="V181" s="1500" t="n"/>
    </row>
    <row r="182">
      <c r="E182" s="1233" t="inlineStr">
        <is>
          <t>*</t>
        </is>
      </c>
      <c r="F182" s="1145" t="n"/>
    </row>
    <row r="183" customFormat="1" s="1506">
      <c r="E183" s="1233" t="inlineStr">
        <is>
          <t>*</t>
        </is>
      </c>
      <c r="F183" s="1145" t="n"/>
      <c r="G183" s="1519" t="inlineStr">
        <is>
          <t>Schedule B - No Price x Volume</t>
        </is>
      </c>
      <c r="H183" s="1519" t="n"/>
      <c r="I183" s="1608" t="n"/>
      <c r="J183" s="1589" t="n"/>
      <c r="K183" s="1589" t="inlineStr">
        <is>
          <t>YTD</t>
        </is>
      </c>
      <c r="L183" s="1589" t="inlineStr">
        <is>
          <t>Current Year</t>
        </is>
      </c>
      <c r="M183" s="1589" t="inlineStr">
        <is>
          <t>Year 1</t>
        </is>
      </c>
      <c r="N183" s="1589" t="inlineStr">
        <is>
          <t>Year 2</t>
        </is>
      </c>
      <c r="O183" s="1590" t="inlineStr">
        <is>
          <t>Year 3</t>
        </is>
      </c>
      <c r="P183" s="1589" t="inlineStr">
        <is>
          <t>Year 4</t>
        </is>
      </c>
      <c r="Q183" s="1589" t="inlineStr">
        <is>
          <t>Year 5</t>
        </is>
      </c>
      <c r="S183" s="1500" t="n"/>
      <c r="T183" s="1500" t="n"/>
      <c r="U183" s="1500" t="n"/>
      <c r="V183" s="1500" t="n"/>
    </row>
    <row r="184" customFormat="1" s="1506">
      <c r="E184" s="1233" t="inlineStr">
        <is>
          <t>*</t>
        </is>
      </c>
      <c r="F184" s="1145" t="n"/>
      <c r="G184" s="1583" t="n"/>
      <c r="H184" s="1583" t="n"/>
      <c r="I184" s="1583" t="n"/>
      <c r="J184" s="1498" t="n"/>
      <c r="K184" s="1498" t="n"/>
      <c r="L184" s="1498" t="n"/>
      <c r="M184" s="1498" t="n"/>
      <c r="N184" s="1498" t="n"/>
      <c r="O184" s="1591" t="n"/>
      <c r="P184" s="1498" t="n"/>
      <c r="Q184" s="1498" t="n"/>
      <c r="S184" s="1500" t="n"/>
      <c r="T184" s="1500" t="n"/>
      <c r="U184" s="1500" t="n"/>
      <c r="V184" s="1500" t="n"/>
    </row>
    <row r="185" customFormat="1" s="1506">
      <c r="E185" s="1233" t="inlineStr">
        <is>
          <t>*</t>
        </is>
      </c>
      <c r="F185" s="1145" t="n"/>
      <c r="G185" s="1583" t="inlineStr">
        <is>
          <t>BE</t>
        </is>
      </c>
      <c r="H185" s="1609" t="inlineStr">
        <is>
          <t>Existing Business</t>
        </is>
      </c>
      <c r="I185" s="1609" t="n"/>
      <c r="J185" s="1498" t="n"/>
      <c r="K185" s="1498" t="n"/>
      <c r="L185" s="1498" t="n"/>
      <c r="M185" s="1498" t="n"/>
      <c r="N185" s="1498" t="n"/>
      <c r="O185" s="1591" t="n"/>
      <c r="P185" s="1498" t="n"/>
      <c r="Q185" s="1498" t="n"/>
      <c r="S185" s="1500" t="n"/>
      <c r="T185" s="1500" t="n"/>
      <c r="U185" s="1500" t="n"/>
      <c r="V185" s="1500" t="n"/>
    </row>
    <row r="186" customFormat="1" s="1506">
      <c r="E186" s="1233" t="inlineStr">
        <is>
          <t>*</t>
        </is>
      </c>
      <c r="F186" s="1145" t="n"/>
      <c r="G186" s="1583" t="n"/>
      <c r="H186" s="1583" t="n"/>
      <c r="I186" s="1501" t="inlineStr">
        <is>
          <t>Please select most appropriate option.</t>
        </is>
      </c>
      <c r="J186" s="1500" t="inlineStr">
        <is>
          <t>If answer is A, display BE1, else display BE2</t>
        </is>
      </c>
      <c r="K186" s="1498" t="n"/>
      <c r="L186" s="1498" t="n"/>
      <c r="M186" s="1498" t="n"/>
      <c r="N186" s="1592" t="inlineStr">
        <is>
          <t>I can only provide consolidated total revenue for existing business.</t>
        </is>
      </c>
      <c r="O186" s="1500" t="inlineStr">
        <is>
          <t>A. I can provide specific revenue estimates for each existing business line</t>
        </is>
      </c>
      <c r="P186" s="1498" t="n"/>
      <c r="Q186" s="1498" t="n"/>
      <c r="S186" s="1500" t="n"/>
      <c r="T186" s="1500" t="n"/>
      <c r="U186" s="1500" t="n"/>
      <c r="V186" s="1500" t="n"/>
    </row>
    <row r="187" customFormat="1" s="1506">
      <c r="E187" s="1233" t="inlineStr">
        <is>
          <t>*</t>
        </is>
      </c>
      <c r="F187" s="1145" t="n"/>
      <c r="H187" s="1583" t="n"/>
      <c r="I187" s="1583" t="n"/>
      <c r="J187" s="1498" t="n"/>
      <c r="K187" s="1498" t="n"/>
      <c r="L187" s="1498" t="n"/>
      <c r="M187" s="1498" t="n"/>
      <c r="O187" s="1500" t="inlineStr">
        <is>
          <t>B. I can only provide consolidated total revenue for existing business.</t>
        </is>
      </c>
      <c r="P187" s="1498" t="n"/>
      <c r="Q187" s="1498" t="n"/>
      <c r="S187" s="1500" t="n"/>
      <c r="T187" s="1500" t="n"/>
      <c r="U187" s="1500" t="n"/>
      <c r="V187" s="1500" t="n"/>
    </row>
    <row r="188" customFormat="1" s="1506">
      <c r="E188" s="1233" t="inlineStr">
        <is>
          <t>*</t>
        </is>
      </c>
      <c r="F188" s="1145" t="n"/>
      <c r="G188" s="1506" t="inlineStr">
        <is>
          <t>BE1</t>
        </is>
      </c>
      <c r="H188" s="1594" t="inlineStr">
        <is>
          <t>Existing Revenue</t>
        </is>
      </c>
      <c r="I188" s="1501" t="n"/>
      <c r="J188" s="1500" t="n"/>
      <c r="K188" s="1500" t="n"/>
      <c r="L188" s="1500" t="n"/>
      <c r="M188" s="1500" t="n"/>
      <c r="N188" s="1500" t="n"/>
      <c r="O188" s="1503" t="n"/>
      <c r="P188" s="1500" t="n"/>
      <c r="S188" s="1500" t="n"/>
      <c r="T188" s="1500" t="n"/>
      <c r="U188" s="1500" t="n"/>
      <c r="V188" s="1500" t="n"/>
    </row>
    <row r="189" customFormat="1" s="1506">
      <c r="E189" s="1233" t="inlineStr">
        <is>
          <t>*</t>
        </is>
      </c>
      <c r="F189" s="1145" t="n"/>
      <c r="H189" s="1499" t="inlineStr">
        <is>
          <t>Revenue Stream 1</t>
        </is>
      </c>
      <c r="I189" s="1501" t="n"/>
      <c r="J189" s="1500" t="inlineStr">
        <is>
          <t>If contributions are entered in below section, auto-calculate exact revenues here</t>
        </is>
      </c>
      <c r="K189" s="1585" t="n"/>
      <c r="L189" s="1585" t="n"/>
      <c r="M189" s="1538" t="n"/>
      <c r="N189" s="1538" t="n"/>
      <c r="O189" s="1595" t="n"/>
      <c r="P189" s="1538" t="n"/>
      <c r="Q189" s="1538" t="n"/>
      <c r="S189" s="1500" t="n"/>
      <c r="T189" s="1500" t="n"/>
      <c r="U189" s="1500" t="n"/>
      <c r="V189" s="1500" t="n"/>
    </row>
    <row r="190" customFormat="1" s="1506">
      <c r="E190" s="1233" t="inlineStr">
        <is>
          <t>*</t>
        </is>
      </c>
      <c r="F190" s="1145" t="n"/>
      <c r="H190" s="1499" t="inlineStr">
        <is>
          <t>Revenue Stream 2</t>
        </is>
      </c>
      <c r="I190" s="1501" t="n"/>
      <c r="J190" s="1500" t="inlineStr">
        <is>
          <t>If contributions are entered in below section, auto-calculate exact revenues here</t>
        </is>
      </c>
      <c r="K190" s="1585" t="n"/>
      <c r="L190" s="1585" t="n"/>
      <c r="M190" s="1538" t="n"/>
      <c r="N190" s="1538" t="n"/>
      <c r="O190" s="1595" t="n"/>
      <c r="P190" s="1538" t="n"/>
      <c r="Q190" s="1538" t="n"/>
      <c r="S190" s="1500" t="n"/>
      <c r="T190" s="1500" t="n"/>
      <c r="U190" s="1500" t="n"/>
      <c r="V190" s="1500" t="n"/>
    </row>
    <row r="191" customFormat="1" s="1506">
      <c r="E191" s="1233" t="inlineStr">
        <is>
          <t>*</t>
        </is>
      </c>
      <c r="F191" s="1145" t="n"/>
      <c r="H191" s="1499" t="inlineStr">
        <is>
          <t>Revenue Stream 3</t>
        </is>
      </c>
      <c r="I191" s="1501" t="n"/>
      <c r="J191" s="1500" t="inlineStr">
        <is>
          <t>If contributions are entered in below section, auto-calculate exact revenues here</t>
        </is>
      </c>
      <c r="K191" s="1585" t="n"/>
      <c r="L191" s="1585" t="n"/>
      <c r="M191" s="1538" t="n"/>
      <c r="N191" s="1538" t="n"/>
      <c r="O191" s="1595" t="n"/>
      <c r="P191" s="1538" t="n"/>
      <c r="Q191" s="1538" t="n"/>
      <c r="S191" s="1500" t="n"/>
      <c r="T191" s="1500" t="n"/>
      <c r="U191" s="1500" t="n"/>
      <c r="V191" s="1500" t="n"/>
    </row>
    <row r="192" customFormat="1" s="1506">
      <c r="E192" s="1233" t="inlineStr">
        <is>
          <t>*</t>
        </is>
      </c>
      <c r="F192" s="1145" t="n"/>
      <c r="H192" s="1499" t="inlineStr">
        <is>
          <t>Revenue Stream 4</t>
        </is>
      </c>
      <c r="I192" s="1501" t="n"/>
      <c r="J192" s="1500" t="inlineStr">
        <is>
          <t>If contributions are entered in below section, auto-calculate exact revenues here</t>
        </is>
      </c>
      <c r="K192" s="1585" t="n"/>
      <c r="L192" s="1585" t="n"/>
      <c r="M192" s="1538" t="n"/>
      <c r="N192" s="1538" t="n"/>
      <c r="O192" s="1595" t="n"/>
      <c r="P192" s="1538" t="n"/>
      <c r="Q192" s="1538" t="n"/>
      <c r="S192" s="1500" t="n"/>
      <c r="T192" s="1500" t="n"/>
      <c r="U192" s="1500" t="n"/>
      <c r="V192" s="1500" t="n"/>
    </row>
    <row r="193" customFormat="1" s="1506">
      <c r="E193" s="1233" t="inlineStr">
        <is>
          <t>*</t>
        </is>
      </c>
      <c r="F193" s="1145" t="n"/>
      <c r="G193" s="1499" t="n"/>
      <c r="H193" s="1500" t="n"/>
      <c r="I193" s="1501" t="n"/>
      <c r="J193" s="1500" t="n"/>
      <c r="K193" s="1500" t="n"/>
      <c r="L193" s="1500" t="n"/>
      <c r="M193" s="1500" t="n"/>
      <c r="N193" s="1500" t="n"/>
      <c r="O193" s="1503" t="n"/>
      <c r="P193" s="1500" t="n"/>
      <c r="S193" s="1500" t="n"/>
      <c r="T193" s="1500" t="n"/>
      <c r="U193" s="1500" t="n"/>
      <c r="V193" s="1500" t="n"/>
    </row>
    <row r="194" ht="17.5" customFormat="1" customHeight="1" s="1506">
      <c r="E194" s="1233" t="inlineStr">
        <is>
          <t>*</t>
        </is>
      </c>
      <c r="F194" s="1145" t="n"/>
      <c r="G194" s="1506" t="inlineStr">
        <is>
          <t>BE2</t>
        </is>
      </c>
      <c r="H194" s="1499" t="inlineStr">
        <is>
          <t>Total Existing Revenue (value)</t>
        </is>
      </c>
      <c r="J194" s="1500" t="n"/>
      <c r="K194" s="1712" t="n"/>
      <c r="L194" s="1712" t="n"/>
      <c r="M194" s="1538" t="n"/>
      <c r="N194" s="1538" t="n"/>
      <c r="O194" s="1595" t="n"/>
      <c r="P194" s="1538" t="n"/>
      <c r="Q194" s="1538" t="n"/>
      <c r="S194" s="1500" t="n"/>
      <c r="T194" s="1500" t="n"/>
      <c r="U194" s="1500" t="n"/>
      <c r="V194" s="1500" t="n"/>
    </row>
    <row r="195" ht="17.5" customFormat="1" customHeight="1" s="1506">
      <c r="E195" s="1233" t="inlineStr">
        <is>
          <t>*</t>
        </is>
      </c>
      <c r="F195" s="1145" t="n"/>
      <c r="H195" s="1610" t="inlineStr">
        <is>
          <t>Existing Revenue Stream 1 - contribution %</t>
        </is>
      </c>
      <c r="K195" s="1712" t="n"/>
      <c r="L195" s="1712" t="n"/>
      <c r="M195" s="1538" t="n"/>
      <c r="N195" s="1538" t="n"/>
      <c r="O195" s="1595" t="n"/>
      <c r="P195" s="1538" t="n"/>
      <c r="Q195" s="1538" t="n"/>
      <c r="S195" s="1500" t="n"/>
      <c r="T195" s="1500" t="n"/>
      <c r="U195" s="1500" t="n"/>
      <c r="V195" s="1500" t="n"/>
    </row>
    <row r="196" ht="17.5" customFormat="1" customHeight="1" s="1506">
      <c r="E196" s="1233" t="inlineStr">
        <is>
          <t>*</t>
        </is>
      </c>
      <c r="F196" s="1145" t="n"/>
      <c r="H196" s="1610" t="inlineStr">
        <is>
          <t>Existing Revenue Stream 2 - contribution %</t>
        </is>
      </c>
      <c r="J196" s="1500" t="n"/>
      <c r="K196" s="1712" t="n"/>
      <c r="L196" s="1712" t="n"/>
      <c r="M196" s="1538" t="n"/>
      <c r="N196" s="1538" t="n"/>
      <c r="O196" s="1595" t="n"/>
      <c r="P196" s="1538" t="n"/>
      <c r="Q196" s="1538" t="n"/>
      <c r="S196" s="1500" t="n"/>
      <c r="T196" s="1500" t="n"/>
      <c r="U196" s="1500" t="n"/>
      <c r="V196" s="1500" t="n"/>
    </row>
    <row r="197" ht="17.5" customFormat="1" customHeight="1" s="1506">
      <c r="E197" s="1233" t="inlineStr">
        <is>
          <t>*</t>
        </is>
      </c>
      <c r="F197" s="1145" t="n"/>
      <c r="H197" s="1610" t="inlineStr">
        <is>
          <t>Existing Revenue Stream 3 - contribution %</t>
        </is>
      </c>
      <c r="J197" s="1500" t="n"/>
      <c r="K197" s="1712" t="n"/>
      <c r="L197" s="1712" t="n"/>
      <c r="M197" s="1538" t="n"/>
      <c r="N197" s="1538" t="n"/>
      <c r="O197" s="1595" t="n"/>
      <c r="P197" s="1538" t="n"/>
      <c r="Q197" s="1538" t="n"/>
      <c r="S197" s="1500" t="n"/>
      <c r="T197" s="1500" t="n"/>
      <c r="U197" s="1500" t="n"/>
      <c r="V197" s="1500" t="n"/>
    </row>
    <row r="198" ht="17.5" customFormat="1" customHeight="1" s="1506">
      <c r="E198" s="1233" t="inlineStr">
        <is>
          <t>*</t>
        </is>
      </c>
      <c r="F198" s="1145" t="n"/>
      <c r="H198" s="1610" t="inlineStr">
        <is>
          <t>Existing Revenue Stream 3 - contribution %</t>
        </is>
      </c>
      <c r="J198" s="1500" t="n"/>
      <c r="K198" s="1712" t="n"/>
      <c r="L198" s="1712" t="n"/>
      <c r="M198" s="1538" t="n"/>
      <c r="N198" s="1538" t="n"/>
      <c r="O198" s="1595" t="n"/>
      <c r="P198" s="1538" t="n"/>
      <c r="Q198" s="1538" t="n"/>
      <c r="S198" s="1500" t="n"/>
      <c r="T198" s="1500" t="n"/>
      <c r="U198" s="1500" t="n"/>
      <c r="V198" s="1500" t="n"/>
    </row>
    <row r="199">
      <c r="E199" s="1233" t="inlineStr">
        <is>
          <t>*</t>
        </is>
      </c>
      <c r="F199" s="1145" t="n"/>
    </row>
    <row r="200" customFormat="1" s="1506">
      <c r="E200" s="1233" t="inlineStr">
        <is>
          <t>*</t>
        </is>
      </c>
      <c r="F200" s="1145" t="n"/>
      <c r="G200" s="1606" t="inlineStr">
        <is>
          <t>BP</t>
        </is>
      </c>
      <c r="H200" s="1609" t="inlineStr">
        <is>
          <t>Pipeline Business</t>
        </is>
      </c>
      <c r="I200" s="1609" t="n"/>
      <c r="J200" s="1500" t="n"/>
      <c r="K200" s="1500" t="n"/>
      <c r="L200" s="1500" t="n"/>
      <c r="M200" s="1611" t="n"/>
      <c r="N200" s="1611" t="n"/>
      <c r="O200" s="1612" t="n"/>
      <c r="P200" s="1611" t="n"/>
      <c r="Q200" s="1611" t="n"/>
      <c r="S200" s="1500" t="n"/>
      <c r="T200" s="1500" t="n"/>
      <c r="U200" s="1500" t="n"/>
      <c r="V200" s="1500" t="n"/>
    </row>
    <row r="201" customFormat="1" s="1506">
      <c r="E201" s="1233" t="inlineStr">
        <is>
          <t>*</t>
        </is>
      </c>
      <c r="F201" s="1145" t="n"/>
      <c r="G201" s="1583" t="n"/>
      <c r="H201" s="1583" t="n"/>
      <c r="I201" s="1501" t="inlineStr">
        <is>
          <t>Please select most appropriate option.</t>
        </is>
      </c>
      <c r="J201" s="1500" t="inlineStr">
        <is>
          <t>If answer is A, display BP1, else display BP2</t>
        </is>
      </c>
      <c r="K201" s="1498" t="n"/>
      <c r="L201" s="1498" t="n"/>
      <c r="M201" s="1498" t="n"/>
      <c r="N201" s="1592" t="inlineStr">
        <is>
          <t>B. I can only provide consolidated total revenue for pipeline business.</t>
        </is>
      </c>
      <c r="O201" s="1500" t="inlineStr">
        <is>
          <t>A. I can provide specific revenue estimates for each pipeline business line</t>
        </is>
      </c>
      <c r="P201" s="1498" t="n"/>
      <c r="Q201" s="1498" t="n"/>
      <c r="S201" s="1500" t="n"/>
      <c r="T201" s="1500" t="n"/>
      <c r="U201" s="1500" t="n"/>
      <c r="V201" s="1500" t="n"/>
    </row>
    <row r="202" customFormat="1" s="1506">
      <c r="E202" s="1233" t="inlineStr">
        <is>
          <t>*</t>
        </is>
      </c>
      <c r="F202" s="1145" t="n"/>
      <c r="H202" s="1583" t="n"/>
      <c r="I202" s="1583" t="n"/>
      <c r="J202" s="1498" t="n"/>
      <c r="K202" s="1498" t="n"/>
      <c r="L202" s="1498" t="n"/>
      <c r="M202" s="1498" t="n"/>
      <c r="O202" s="1500" t="inlineStr">
        <is>
          <t>B. I can only provide consolidated total revenue for pipeline business.</t>
        </is>
      </c>
      <c r="P202" s="1498" t="n"/>
      <c r="Q202" s="1498" t="n"/>
      <c r="S202" s="1500" t="n"/>
      <c r="T202" s="1500" t="n"/>
      <c r="U202" s="1500" t="n"/>
      <c r="V202" s="1500" t="n"/>
    </row>
    <row r="203" customFormat="1" s="1506">
      <c r="E203" s="1233" t="inlineStr">
        <is>
          <t>*</t>
        </is>
      </c>
      <c r="F203" s="1145" t="n"/>
      <c r="G203" s="1506" t="inlineStr">
        <is>
          <t>BP1</t>
        </is>
      </c>
      <c r="H203" s="1594" t="inlineStr">
        <is>
          <t>Pipeline Revenues</t>
        </is>
      </c>
      <c r="J203" s="1500" t="n"/>
      <c r="K203" s="1500" t="n"/>
      <c r="L203" s="1500" t="n"/>
      <c r="M203" s="1500" t="n"/>
      <c r="N203" s="1500" t="n"/>
      <c r="O203" s="1503" t="n"/>
      <c r="P203" s="1500" t="n"/>
      <c r="S203" s="1500" t="n"/>
      <c r="T203" s="1500" t="n"/>
      <c r="U203" s="1500" t="n"/>
      <c r="V203" s="1500" t="n"/>
    </row>
    <row r="204" customFormat="1" s="1506">
      <c r="E204" s="1233" t="inlineStr">
        <is>
          <t>*</t>
        </is>
      </c>
      <c r="F204" s="1145" t="n"/>
      <c r="H204" s="1499" t="inlineStr">
        <is>
          <t>Pipeline Stream 1</t>
        </is>
      </c>
      <c r="J204" s="1500" t="inlineStr">
        <is>
          <t>If contributions are entered in below section, auto-calculate exact revenues here</t>
        </is>
      </c>
      <c r="K204" s="1585" t="n"/>
      <c r="L204" s="1585" t="n"/>
      <c r="M204" s="1538" t="n"/>
      <c r="N204" s="1538" t="n"/>
      <c r="O204" s="1595" t="n"/>
      <c r="P204" s="1538" t="n"/>
      <c r="Q204" s="1538" t="n"/>
      <c r="S204" s="1500" t="n"/>
      <c r="T204" s="1500" t="n"/>
      <c r="U204" s="1500" t="n"/>
      <c r="V204" s="1500" t="n"/>
    </row>
    <row r="205" customFormat="1" s="1506">
      <c r="E205" s="1233" t="inlineStr">
        <is>
          <t>*</t>
        </is>
      </c>
      <c r="F205" s="1145" t="n"/>
      <c r="H205" s="1499" t="inlineStr">
        <is>
          <t>Pipeline Stream 2</t>
        </is>
      </c>
      <c r="J205" s="1500" t="inlineStr">
        <is>
          <t>If contributions are entered in below section, auto-calculate exact revenues here</t>
        </is>
      </c>
      <c r="K205" s="1585" t="n"/>
      <c r="L205" s="1585" t="n"/>
      <c r="M205" s="1538" t="n"/>
      <c r="N205" s="1538" t="n"/>
      <c r="O205" s="1595" t="n"/>
      <c r="P205" s="1538" t="n"/>
      <c r="Q205" s="1538" t="n"/>
      <c r="S205" s="1500" t="n"/>
      <c r="T205" s="1500" t="n"/>
      <c r="U205" s="1500" t="n"/>
      <c r="V205" s="1500" t="n"/>
    </row>
    <row r="206" customFormat="1" s="1506">
      <c r="E206" s="1233" t="inlineStr">
        <is>
          <t>*</t>
        </is>
      </c>
      <c r="F206" s="1145" t="n"/>
      <c r="H206" s="1499" t="inlineStr">
        <is>
          <t>Pipeline Stream 3</t>
        </is>
      </c>
      <c r="J206" s="1500" t="inlineStr">
        <is>
          <t>If contributions are entered in below section, auto-calculate exact revenues here</t>
        </is>
      </c>
      <c r="K206" s="1585" t="n"/>
      <c r="L206" s="1585" t="n"/>
      <c r="M206" s="1538" t="n"/>
      <c r="N206" s="1538" t="n"/>
      <c r="O206" s="1595" t="n"/>
      <c r="P206" s="1538" t="n"/>
      <c r="Q206" s="1538" t="n"/>
      <c r="S206" s="1500" t="n"/>
      <c r="T206" s="1500" t="n"/>
      <c r="U206" s="1500" t="n"/>
      <c r="V206" s="1500" t="n"/>
    </row>
    <row r="207" customFormat="1" s="1506">
      <c r="E207" s="1233" t="inlineStr">
        <is>
          <t>*</t>
        </is>
      </c>
      <c r="F207" s="1145" t="n"/>
      <c r="H207" s="1499" t="inlineStr">
        <is>
          <t>Pipeline Stream 4</t>
        </is>
      </c>
      <c r="J207" s="1500" t="inlineStr">
        <is>
          <t>If contributions are entered in below section, auto-calculate exact revenues here</t>
        </is>
      </c>
      <c r="K207" s="1585" t="n"/>
      <c r="L207" s="1585" t="n"/>
      <c r="M207" s="1538" t="n"/>
      <c r="N207" s="1538" t="n"/>
      <c r="O207" s="1595" t="n"/>
      <c r="P207" s="1538" t="n"/>
      <c r="Q207" s="1538" t="n"/>
      <c r="S207" s="1500" t="n"/>
      <c r="T207" s="1500" t="n"/>
      <c r="U207" s="1500" t="n"/>
      <c r="V207" s="1500" t="n"/>
    </row>
    <row r="208" customFormat="1" s="1506">
      <c r="E208" s="1233" t="inlineStr">
        <is>
          <t>*</t>
        </is>
      </c>
      <c r="F208" s="1145" t="n"/>
      <c r="H208" s="1499" t="n"/>
      <c r="J208" s="1500" t="n"/>
      <c r="K208" s="1500" t="n"/>
      <c r="L208" s="1500" t="n"/>
      <c r="M208" s="1500" t="n"/>
      <c r="N208" s="1500" t="n"/>
      <c r="O208" s="1503" t="n"/>
      <c r="P208" s="1500" t="n"/>
      <c r="S208" s="1500" t="n"/>
      <c r="T208" s="1500" t="n"/>
      <c r="U208" s="1500" t="n"/>
      <c r="V208" s="1500" t="n"/>
    </row>
    <row r="209" customFormat="1" s="1506">
      <c r="E209" s="1233" t="inlineStr">
        <is>
          <t>*</t>
        </is>
      </c>
      <c r="F209" s="1145" t="n"/>
      <c r="G209" s="1506" t="inlineStr">
        <is>
          <t>BP2</t>
        </is>
      </c>
      <c r="H209" s="1499" t="inlineStr">
        <is>
          <t>Total Pipeline Revenues  (value)</t>
        </is>
      </c>
      <c r="J209" s="1500" t="n"/>
      <c r="K209" s="1585" t="n"/>
      <c r="L209" s="1585" t="n"/>
      <c r="M209" s="1538" t="n"/>
      <c r="N209" s="1538" t="n"/>
      <c r="O209" s="1595" t="n"/>
      <c r="P209" s="1538" t="n"/>
      <c r="Q209" s="1538" t="n"/>
      <c r="S209" s="1500" t="n"/>
      <c r="T209" s="1500" t="n"/>
      <c r="U209" s="1500" t="n"/>
      <c r="V209" s="1500" t="n"/>
    </row>
    <row r="210" customFormat="1" s="1506">
      <c r="E210" s="1233" t="inlineStr">
        <is>
          <t>*</t>
        </is>
      </c>
      <c r="F210" s="1145" t="n"/>
      <c r="H210" s="1610" t="inlineStr">
        <is>
          <t>Pipeline Stream 1 - contribution %</t>
        </is>
      </c>
      <c r="I210" s="1610" t="n"/>
      <c r="J210" s="1500" t="n"/>
      <c r="K210" s="1585" t="n"/>
      <c r="L210" s="1585" t="n"/>
      <c r="M210" s="1538" t="n"/>
      <c r="N210" s="1538" t="n"/>
      <c r="O210" s="1595" t="n"/>
      <c r="P210" s="1538" t="n"/>
      <c r="Q210" s="1538" t="n"/>
      <c r="S210" s="1500" t="n"/>
      <c r="T210" s="1500" t="n"/>
      <c r="U210" s="1500" t="n"/>
      <c r="V210" s="1500" t="n"/>
    </row>
    <row r="211" customFormat="1" s="1506">
      <c r="E211" s="1233" t="inlineStr">
        <is>
          <t>*</t>
        </is>
      </c>
      <c r="F211" s="1145" t="n"/>
      <c r="H211" s="1610" t="inlineStr">
        <is>
          <t>Pipeline Stream 2 - contribution %</t>
        </is>
      </c>
      <c r="I211" s="1610" t="n"/>
      <c r="J211" s="1500" t="n"/>
      <c r="K211" s="1585" t="n"/>
      <c r="L211" s="1585" t="n"/>
      <c r="M211" s="1538" t="n"/>
      <c r="N211" s="1538" t="n"/>
      <c r="O211" s="1595" t="n"/>
      <c r="P211" s="1538" t="n"/>
      <c r="Q211" s="1538" t="n"/>
      <c r="S211" s="1500" t="n"/>
      <c r="T211" s="1500" t="n"/>
      <c r="U211" s="1500" t="n"/>
      <c r="V211" s="1500" t="n"/>
    </row>
    <row r="212" customFormat="1" s="1506">
      <c r="E212" s="1233" t="inlineStr">
        <is>
          <t>*</t>
        </is>
      </c>
      <c r="F212" s="1145" t="n"/>
      <c r="H212" s="1610" t="inlineStr">
        <is>
          <t>Pipeline Stream 3 - contribution %</t>
        </is>
      </c>
      <c r="I212" s="1610" t="n"/>
      <c r="J212" s="1500" t="n"/>
      <c r="K212" s="1585" t="n"/>
      <c r="L212" s="1585" t="n"/>
      <c r="M212" s="1538" t="n"/>
      <c r="N212" s="1538" t="n"/>
      <c r="O212" s="1595" t="n"/>
      <c r="P212" s="1538" t="n"/>
      <c r="Q212" s="1538" t="n"/>
      <c r="S212" s="1500" t="n"/>
      <c r="T212" s="1500" t="n"/>
      <c r="U212" s="1500" t="n"/>
      <c r="V212" s="1500" t="n"/>
    </row>
    <row r="213" customFormat="1" s="1506">
      <c r="E213" s="1233" t="inlineStr">
        <is>
          <t>*</t>
        </is>
      </c>
      <c r="F213" s="1145" t="n"/>
      <c r="H213" s="1610" t="inlineStr">
        <is>
          <t>Pipeline Stream 4 - contribution %</t>
        </is>
      </c>
      <c r="I213" s="1610" t="n"/>
      <c r="J213" s="1500" t="n"/>
      <c r="K213" s="1585" t="n"/>
      <c r="L213" s="1585" t="n"/>
      <c r="M213" s="1538" t="n"/>
      <c r="N213" s="1538" t="n"/>
      <c r="O213" s="1595" t="n"/>
      <c r="P213" s="1538" t="n"/>
      <c r="Q213" s="1538" t="n"/>
      <c r="S213" s="1500" t="n"/>
      <c r="T213" s="1500" t="n"/>
      <c r="U213" s="1500" t="n"/>
      <c r="V213" s="1500" t="n"/>
    </row>
    <row r="214" customFormat="1" s="1506">
      <c r="E214" s="1233" t="inlineStr">
        <is>
          <t>*</t>
        </is>
      </c>
      <c r="F214" s="1145" t="n"/>
      <c r="H214" s="1500" t="n"/>
      <c r="I214" s="1610" t="n"/>
      <c r="J214" s="1500" t="n"/>
      <c r="K214" s="1585" t="n"/>
      <c r="L214" s="1585" t="n"/>
      <c r="M214" s="1538" t="n"/>
      <c r="N214" s="1538" t="n"/>
      <c r="O214" s="1595" t="n"/>
      <c r="P214" s="1538" t="n"/>
      <c r="Q214" s="1538" t="n"/>
      <c r="S214" s="1500" t="n"/>
      <c r="T214" s="1500" t="n"/>
      <c r="U214" s="1500" t="n"/>
      <c r="V214" s="1500" t="n"/>
    </row>
    <row r="215" customFormat="1" s="1506">
      <c r="E215" s="1233" t="inlineStr">
        <is>
          <t>*</t>
        </is>
      </c>
      <c r="F215" s="1145" t="n"/>
      <c r="G215" s="1606" t="inlineStr">
        <is>
          <t>BF</t>
        </is>
      </c>
      <c r="H215" s="1609" t="inlineStr">
        <is>
          <t>Potential Business</t>
        </is>
      </c>
      <c r="I215" s="1609" t="n"/>
      <c r="J215" s="1500" t="n"/>
      <c r="K215" s="1500" t="n"/>
      <c r="L215" s="1500" t="n"/>
      <c r="M215" s="1500" t="n"/>
      <c r="N215" s="1500" t="n"/>
      <c r="O215" s="1503" t="n"/>
      <c r="P215" s="1500" t="n"/>
      <c r="S215" s="1500" t="n"/>
      <c r="T215" s="1500" t="n"/>
      <c r="U215" s="1500" t="n"/>
      <c r="V215" s="1500" t="n"/>
    </row>
    <row r="216" customFormat="1" s="1506">
      <c r="E216" s="1233" t="inlineStr">
        <is>
          <t>*</t>
        </is>
      </c>
      <c r="F216" s="1145" t="n"/>
      <c r="G216" s="1583" t="n"/>
      <c r="H216" s="1583" t="n"/>
      <c r="I216" s="1501" t="inlineStr">
        <is>
          <t>Please select most appropriate option.</t>
        </is>
      </c>
      <c r="J216" s="1500" t="inlineStr">
        <is>
          <t>If answer is A, display BF1, else display BF2</t>
        </is>
      </c>
      <c r="K216" s="1498" t="n"/>
      <c r="L216" s="1498" t="n"/>
      <c r="M216" s="1498" t="n"/>
      <c r="N216" s="1592" t="inlineStr">
        <is>
          <t>B. I can only provide consolidated total revenue for potential business.</t>
        </is>
      </c>
      <c r="O216" s="1500" t="inlineStr">
        <is>
          <t>A. I can provide specific revenue estimates for each potential business line</t>
        </is>
      </c>
      <c r="P216" s="1498" t="n"/>
      <c r="Q216" s="1498" t="n"/>
      <c r="S216" s="1500" t="n"/>
      <c r="T216" s="1500" t="n"/>
      <c r="U216" s="1500" t="n"/>
      <c r="V216" s="1500" t="n"/>
    </row>
    <row r="217" customFormat="1" s="1506">
      <c r="E217" s="1233" t="inlineStr">
        <is>
          <t>*</t>
        </is>
      </c>
      <c r="F217" s="1145" t="n"/>
      <c r="H217" s="1583" t="n"/>
      <c r="I217" s="1583" t="n"/>
      <c r="J217" s="1498" t="n"/>
      <c r="K217" s="1498" t="n"/>
      <c r="L217" s="1498" t="n"/>
      <c r="M217" s="1498" t="n"/>
      <c r="O217" s="1500" t="inlineStr">
        <is>
          <t>B. I can only provide consolidated total revenue for potential business.</t>
        </is>
      </c>
      <c r="P217" s="1498" t="n"/>
      <c r="Q217" s="1498" t="n"/>
      <c r="S217" s="1500" t="n"/>
      <c r="T217" s="1500" t="n"/>
      <c r="U217" s="1500" t="n"/>
      <c r="V217" s="1500" t="n"/>
    </row>
    <row r="218" customFormat="1" s="1506">
      <c r="E218" s="1233" t="inlineStr">
        <is>
          <t>*</t>
        </is>
      </c>
      <c r="F218" s="1145" t="n"/>
      <c r="G218" s="1506" t="inlineStr">
        <is>
          <t>BF1</t>
        </is>
      </c>
      <c r="H218" s="1594" t="inlineStr">
        <is>
          <t>Potential Revenues</t>
        </is>
      </c>
      <c r="J218" s="1500" t="n"/>
      <c r="K218" s="1500" t="n"/>
      <c r="L218" s="1500" t="n"/>
      <c r="M218" s="1500" t="n"/>
      <c r="N218" s="1500" t="n"/>
      <c r="O218" s="1503" t="n"/>
      <c r="P218" s="1500" t="n"/>
      <c r="S218" s="1500" t="n"/>
      <c r="T218" s="1500" t="n"/>
      <c r="U218" s="1500" t="n"/>
      <c r="V218" s="1500" t="n"/>
    </row>
    <row r="219" customFormat="1" s="1506">
      <c r="E219" s="1233" t="inlineStr">
        <is>
          <t>*</t>
        </is>
      </c>
      <c r="F219" s="1145" t="n"/>
      <c r="H219" s="1499" t="inlineStr">
        <is>
          <t>Potential Revenue Stream 1</t>
        </is>
      </c>
      <c r="J219" s="1500" t="inlineStr">
        <is>
          <t>If contributions are entered in below section, auto-calculate exact revenues here</t>
        </is>
      </c>
      <c r="K219" s="1585" t="n"/>
      <c r="L219" s="1585" t="n"/>
      <c r="M219" s="1538" t="n"/>
      <c r="N219" s="1538" t="n"/>
      <c r="O219" s="1595" t="n"/>
      <c r="P219" s="1538" t="n"/>
      <c r="Q219" s="1538" t="n"/>
      <c r="S219" s="1500" t="n"/>
      <c r="T219" s="1500" t="n"/>
      <c r="U219" s="1500" t="n"/>
      <c r="V219" s="1500" t="n"/>
    </row>
    <row r="220" customFormat="1" s="1506">
      <c r="E220" s="1233" t="inlineStr">
        <is>
          <t>*</t>
        </is>
      </c>
      <c r="F220" s="1145" t="n"/>
      <c r="H220" s="1499" t="inlineStr">
        <is>
          <t>Potential Revenue Stream 2</t>
        </is>
      </c>
      <c r="J220" s="1500" t="inlineStr">
        <is>
          <t>If contributions are entered in below section, auto-calculate exact revenues here</t>
        </is>
      </c>
      <c r="K220" s="1585" t="n"/>
      <c r="L220" s="1585" t="n"/>
      <c r="M220" s="1538" t="n"/>
      <c r="N220" s="1538" t="n"/>
      <c r="O220" s="1595" t="n"/>
      <c r="P220" s="1538" t="n"/>
      <c r="Q220" s="1538" t="n"/>
      <c r="S220" s="1500" t="n"/>
      <c r="T220" s="1500" t="n"/>
      <c r="U220" s="1500" t="n"/>
      <c r="V220" s="1500" t="n"/>
    </row>
    <row r="221" customFormat="1" s="1506">
      <c r="E221" s="1233" t="inlineStr">
        <is>
          <t>*</t>
        </is>
      </c>
      <c r="F221" s="1145" t="n"/>
      <c r="H221" s="1499" t="inlineStr">
        <is>
          <t>Potential Revenue Stream 3</t>
        </is>
      </c>
      <c r="J221" s="1500" t="inlineStr">
        <is>
          <t>If contributions are entered in below section, auto-calculate exact revenues here</t>
        </is>
      </c>
      <c r="K221" s="1585" t="n"/>
      <c r="L221" s="1585" t="n"/>
      <c r="M221" s="1538" t="n"/>
      <c r="N221" s="1538" t="n"/>
      <c r="O221" s="1595" t="n"/>
      <c r="P221" s="1538" t="n"/>
      <c r="Q221" s="1538" t="n"/>
      <c r="S221" s="1500" t="n"/>
      <c r="T221" s="1500" t="n"/>
      <c r="U221" s="1500" t="n"/>
      <c r="V221" s="1500" t="n"/>
    </row>
    <row r="222" customFormat="1" s="1506">
      <c r="E222" s="1233" t="inlineStr">
        <is>
          <t>*</t>
        </is>
      </c>
      <c r="F222" s="1145" t="n"/>
      <c r="H222" s="1499" t="inlineStr">
        <is>
          <t>Potential Revenue Stream 4</t>
        </is>
      </c>
      <c r="J222" s="1500" t="inlineStr">
        <is>
          <t>If contributions are entered in below section, auto-calculate exact revenues here</t>
        </is>
      </c>
      <c r="K222" s="1585" t="n"/>
      <c r="L222" s="1585" t="n"/>
      <c r="M222" s="1538" t="n"/>
      <c r="N222" s="1538" t="n"/>
      <c r="O222" s="1595" t="n"/>
      <c r="P222" s="1538" t="n"/>
      <c r="Q222" s="1538" t="n"/>
      <c r="S222" s="1500" t="n"/>
      <c r="T222" s="1500" t="n"/>
      <c r="U222" s="1500" t="n"/>
      <c r="V222" s="1500" t="n"/>
    </row>
    <row r="223">
      <c r="E223" s="1233" t="inlineStr">
        <is>
          <t>*</t>
        </is>
      </c>
      <c r="F223" s="1145" t="n"/>
      <c r="H223" s="1500" t="n"/>
    </row>
    <row r="224" customFormat="1" s="1506">
      <c r="E224" s="1233" t="inlineStr">
        <is>
          <t>*</t>
        </is>
      </c>
      <c r="F224" s="1145" t="n"/>
      <c r="G224" s="1506" t="inlineStr">
        <is>
          <t>BF2</t>
        </is>
      </c>
      <c r="H224" s="1499" t="inlineStr">
        <is>
          <t>Total Potential Revenues (value)</t>
        </is>
      </c>
      <c r="J224" s="1500" t="n"/>
      <c r="K224" s="1585" t="n"/>
      <c r="L224" s="1585" t="n"/>
      <c r="M224" s="1538" t="n"/>
      <c r="N224" s="1538" t="n"/>
      <c r="O224" s="1595" t="n"/>
      <c r="P224" s="1538" t="n"/>
      <c r="Q224" s="1538" t="n"/>
      <c r="S224" s="1500" t="n"/>
      <c r="T224" s="1500" t="n"/>
      <c r="U224" s="1500" t="n"/>
      <c r="V224" s="1500" t="n"/>
    </row>
    <row r="225" customFormat="1" s="1506">
      <c r="E225" s="1233" t="inlineStr">
        <is>
          <t>*</t>
        </is>
      </c>
      <c r="F225" s="1145" t="n"/>
      <c r="H225" s="1610" t="inlineStr">
        <is>
          <t>Potential Revenue Stream 1 - contribution %</t>
        </is>
      </c>
      <c r="J225" s="1500" t="n"/>
      <c r="K225" s="1585" t="n"/>
      <c r="L225" s="1585" t="n"/>
      <c r="M225" s="1538" t="n"/>
      <c r="N225" s="1538" t="n"/>
      <c r="O225" s="1595" t="n"/>
      <c r="P225" s="1538" t="n"/>
      <c r="Q225" s="1538" t="n"/>
      <c r="S225" s="1500" t="n"/>
      <c r="T225" s="1500" t="n"/>
      <c r="U225" s="1500" t="n"/>
      <c r="V225" s="1500" t="n"/>
    </row>
    <row r="226" customFormat="1" s="1506">
      <c r="E226" s="1233" t="inlineStr">
        <is>
          <t>*</t>
        </is>
      </c>
      <c r="F226" s="1145" t="n"/>
      <c r="H226" s="1610" t="inlineStr">
        <is>
          <t>Potential Revenue Stream 2 - contribution %</t>
        </is>
      </c>
      <c r="J226" s="1500" t="n"/>
      <c r="K226" s="1585" t="n"/>
      <c r="L226" s="1585" t="n"/>
      <c r="M226" s="1538" t="n"/>
      <c r="N226" s="1538" t="n"/>
      <c r="O226" s="1595" t="n"/>
      <c r="P226" s="1538" t="n"/>
      <c r="Q226" s="1538" t="n"/>
      <c r="S226" s="1500" t="n"/>
      <c r="T226" s="1500" t="n"/>
      <c r="U226" s="1500" t="n"/>
      <c r="V226" s="1500" t="n"/>
    </row>
    <row r="227" customFormat="1" s="1506">
      <c r="E227" s="1233" t="inlineStr">
        <is>
          <t>*</t>
        </is>
      </c>
      <c r="F227" s="1145" t="n"/>
      <c r="H227" s="1610" t="inlineStr">
        <is>
          <t>Potential Revenue Stream 3 - contribution %</t>
        </is>
      </c>
      <c r="J227" s="1500" t="n"/>
      <c r="K227" s="1585" t="n"/>
      <c r="L227" s="1585" t="n"/>
      <c r="M227" s="1538" t="n"/>
      <c r="N227" s="1538" t="n"/>
      <c r="O227" s="1595" t="n"/>
      <c r="P227" s="1538" t="n"/>
      <c r="Q227" s="1538" t="n"/>
      <c r="S227" s="1500" t="n"/>
      <c r="T227" s="1500" t="n"/>
      <c r="U227" s="1500" t="n"/>
      <c r="V227" s="1500" t="n"/>
    </row>
    <row r="228" customFormat="1" s="1506">
      <c r="E228" s="1233" t="inlineStr">
        <is>
          <t>*</t>
        </is>
      </c>
      <c r="F228" s="1145" t="n"/>
      <c r="H228" s="1610" t="inlineStr">
        <is>
          <t>Potential Revenue Stream 4 - contribution %</t>
        </is>
      </c>
      <c r="J228" s="1500" t="n"/>
      <c r="K228" s="1585" t="n"/>
      <c r="L228" s="1585" t="n"/>
      <c r="M228" s="1538" t="n"/>
      <c r="N228" s="1538" t="n"/>
      <c r="O228" s="1595" t="n"/>
      <c r="P228" s="1538" t="n"/>
      <c r="Q228" s="1538" t="n"/>
      <c r="S228" s="1500" t="n"/>
      <c r="T228" s="1500" t="n"/>
      <c r="U228" s="1500" t="n"/>
      <c r="V228" s="1500" t="n"/>
    </row>
    <row r="229">
      <c r="E229" s="1233" t="inlineStr">
        <is>
          <t>*</t>
        </is>
      </c>
      <c r="F229" s="1145" t="n"/>
    </row>
    <row r="230" customFormat="1" s="1506">
      <c r="E230" s="1233" t="inlineStr">
        <is>
          <t>*</t>
        </is>
      </c>
      <c r="F230" s="1513" t="n">
        <v>3</v>
      </c>
      <c r="G230" s="1514" t="n"/>
      <c r="H230" s="1513" t="inlineStr">
        <is>
          <t>Gross Margin</t>
        </is>
      </c>
      <c r="I230" s="1613" t="n"/>
      <c r="J230" s="1514" t="n"/>
      <c r="K230" s="1514" t="n"/>
      <c r="L230" s="1514" t="n"/>
      <c r="M230" s="1514" t="n"/>
      <c r="N230" s="1514" t="n"/>
      <c r="O230" s="1516" t="n"/>
      <c r="P230" s="1514" t="n"/>
      <c r="Q230" s="1517" t="n"/>
      <c r="S230" s="1500" t="n"/>
      <c r="T230" s="1500" t="n"/>
      <c r="U230" s="1500" t="n"/>
      <c r="V230" s="1500" t="n"/>
    </row>
    <row r="231" ht="51" customFormat="1" customHeight="1" s="1506">
      <c r="E231" s="1233" t="inlineStr">
        <is>
          <t>*</t>
        </is>
      </c>
      <c r="F231" s="1145" t="n"/>
      <c r="G231" s="1614" t="n"/>
      <c r="H231" s="1797" t="n"/>
      <c r="I231" s="1501" t="inlineStr">
        <is>
          <t>Thank you for your inputs on the revenue build up. We are now moving ahead to the costs &amp; profitability analysis. For all the revenue streams mentioned in previous section, please share the current gross margins, and how they are expected to move over next 5 years using schedule below.</t>
        </is>
      </c>
      <c r="J231" s="1614" t="n"/>
      <c r="K231" s="1614" t="n"/>
      <c r="L231" s="1614" t="n"/>
      <c r="M231" s="1614" t="n"/>
      <c r="N231" s="1614" t="n"/>
      <c r="O231" s="1615" t="n"/>
      <c r="P231" s="1614" t="n"/>
      <c r="Q231" s="1616" t="n"/>
      <c r="S231" s="1500" t="n"/>
      <c r="T231" s="1500" t="n"/>
      <c r="U231" s="1500" t="n"/>
      <c r="V231" s="1500" t="n"/>
    </row>
    <row r="232" customFormat="1" s="1506">
      <c r="E232" s="1233" t="inlineStr">
        <is>
          <t>*</t>
        </is>
      </c>
      <c r="F232" s="1145" t="n"/>
      <c r="G232" s="1614" t="n"/>
      <c r="H232" s="1797" t="n"/>
      <c r="I232" s="1583" t="n"/>
      <c r="J232" s="1533" t="inlineStr">
        <is>
          <t>Build button to autofill Years 1-5 based on current Year data</t>
        </is>
      </c>
      <c r="K232" s="1614" t="n"/>
      <c r="L232" s="1614" t="n"/>
      <c r="M232" s="1614" t="n"/>
      <c r="N232" s="1614" t="n"/>
      <c r="O232" s="1615" t="n"/>
      <c r="P232" s="1614" t="n"/>
      <c r="Q232" s="1616" t="n"/>
      <c r="S232" s="1500" t="n"/>
      <c r="T232" s="1500" t="n"/>
      <c r="U232" s="1500" t="n"/>
      <c r="V232" s="1500" t="n"/>
    </row>
    <row r="233" customFormat="1" s="1506">
      <c r="E233" s="1233" t="inlineStr">
        <is>
          <t>*</t>
        </is>
      </c>
      <c r="F233" s="1145" t="n"/>
      <c r="G233" s="1594" t="inlineStr">
        <is>
          <t>Gross Margin</t>
        </is>
      </c>
      <c r="H233" s="1499" t="n"/>
      <c r="I233" s="1501" t="n"/>
      <c r="L233" s="1617" t="inlineStr">
        <is>
          <t>Current Year</t>
        </is>
      </c>
      <c r="M233" s="1617" t="inlineStr">
        <is>
          <t>Year 1</t>
        </is>
      </c>
      <c r="N233" s="1617" t="inlineStr">
        <is>
          <t>Year 2</t>
        </is>
      </c>
      <c r="O233" s="1617" t="inlineStr">
        <is>
          <t>Year 3</t>
        </is>
      </c>
      <c r="P233" s="1617" t="inlineStr">
        <is>
          <t>Year 4</t>
        </is>
      </c>
      <c r="Q233" s="1617" t="inlineStr">
        <is>
          <t>Year 5</t>
        </is>
      </c>
      <c r="S233" s="1500" t="n"/>
      <c r="T233" s="1500" t="n"/>
      <c r="U233" s="1500" t="n"/>
      <c r="V233" s="1500" t="n"/>
    </row>
    <row r="234" customFormat="1" s="1506">
      <c r="E234" s="1233" t="inlineStr">
        <is>
          <t>*</t>
        </is>
      </c>
      <c r="F234" s="1145" t="n"/>
      <c r="G234" s="1499" t="n"/>
      <c r="H234" s="1499" t="inlineStr">
        <is>
          <t>Existing Stream 1</t>
        </is>
      </c>
      <c r="I234" s="1618" t="inlineStr">
        <is>
          <t>%</t>
        </is>
      </c>
      <c r="L234" s="1586" t="n">
        <v>0.3</v>
      </c>
      <c r="M234" s="1586" t="n">
        <v>0.3</v>
      </c>
      <c r="N234" s="1586" t="n">
        <v>0.3</v>
      </c>
      <c r="O234" s="1586" t="n">
        <v>0.3</v>
      </c>
      <c r="P234" s="1586" t="n">
        <v>0.3</v>
      </c>
      <c r="Q234" s="1586" t="n">
        <v>0.3</v>
      </c>
      <c r="S234" s="1500" t="n"/>
      <c r="T234" s="1500" t="n"/>
      <c r="U234" s="1500" t="n"/>
      <c r="V234" s="1500" t="n"/>
    </row>
    <row r="235" customFormat="1" s="1506">
      <c r="E235" s="1233" t="inlineStr">
        <is>
          <t>*</t>
        </is>
      </c>
      <c r="F235" s="1145" t="n"/>
      <c r="G235" s="1499" t="n"/>
      <c r="H235" s="1499" t="inlineStr">
        <is>
          <t>Existing Stream 2</t>
        </is>
      </c>
      <c r="I235" s="1618" t="inlineStr">
        <is>
          <t>%</t>
        </is>
      </c>
      <c r="L235" s="1586" t="n">
        <v>0.3</v>
      </c>
      <c r="M235" s="1586" t="n">
        <v>0.3</v>
      </c>
      <c r="N235" s="1586" t="n">
        <v>0.3</v>
      </c>
      <c r="O235" s="1586" t="n">
        <v>0.3</v>
      </c>
      <c r="P235" s="1586" t="n">
        <v>0.3</v>
      </c>
      <c r="Q235" s="1586" t="n">
        <v>0.3</v>
      </c>
      <c r="S235" s="1500" t="n"/>
      <c r="T235" s="1500" t="n"/>
      <c r="U235" s="1500" t="n"/>
      <c r="V235" s="1500" t="n"/>
    </row>
    <row r="236" customFormat="1" s="1506">
      <c r="E236" s="1233" t="inlineStr">
        <is>
          <t>*</t>
        </is>
      </c>
      <c r="F236" s="1145" t="n"/>
      <c r="G236" s="1499" t="n"/>
      <c r="H236" s="1499" t="inlineStr">
        <is>
          <t>Existing Stream 3</t>
        </is>
      </c>
      <c r="I236" s="1618" t="inlineStr">
        <is>
          <t>%</t>
        </is>
      </c>
      <c r="L236" s="1586" t="n">
        <v>0.3</v>
      </c>
      <c r="M236" s="1586" t="n">
        <v>0.3</v>
      </c>
      <c r="N236" s="1586" t="n">
        <v>0.3</v>
      </c>
      <c r="O236" s="1586" t="n">
        <v>0.3</v>
      </c>
      <c r="P236" s="1586" t="n">
        <v>0.3</v>
      </c>
      <c r="Q236" s="1586" t="n">
        <v>0.3</v>
      </c>
      <c r="S236" s="1500" t="n"/>
      <c r="T236" s="1500" t="n"/>
      <c r="U236" s="1500" t="n"/>
      <c r="V236" s="1500" t="n"/>
    </row>
    <row r="237" customFormat="1" s="1506">
      <c r="E237" s="1233" t="inlineStr">
        <is>
          <t>*</t>
        </is>
      </c>
      <c r="F237" s="1145" t="n"/>
      <c r="G237" s="1499" t="n"/>
      <c r="H237" s="1499" t="inlineStr">
        <is>
          <t>Existing Stream 4</t>
        </is>
      </c>
      <c r="I237" s="1618" t="inlineStr">
        <is>
          <t>%</t>
        </is>
      </c>
      <c r="L237" s="1586" t="n">
        <v>0.3</v>
      </c>
      <c r="M237" s="1586" t="n">
        <v>0.3</v>
      </c>
      <c r="N237" s="1586" t="n">
        <v>0.3</v>
      </c>
      <c r="O237" s="1586" t="n">
        <v>0.3</v>
      </c>
      <c r="P237" s="1586" t="n">
        <v>0.3</v>
      </c>
      <c r="Q237" s="1586" t="n">
        <v>0.3</v>
      </c>
      <c r="S237" s="1500" t="n"/>
      <c r="T237" s="1500" t="n"/>
      <c r="U237" s="1500" t="n"/>
      <c r="V237" s="1500" t="n"/>
    </row>
    <row r="238" customFormat="1" s="1506">
      <c r="E238" s="1233" t="inlineStr">
        <is>
          <t>*</t>
        </is>
      </c>
      <c r="F238" s="1145" t="n"/>
      <c r="G238" s="1499" t="n"/>
      <c r="H238" s="1499" t="inlineStr">
        <is>
          <t>Pipeline Stream 1</t>
        </is>
      </c>
      <c r="I238" s="1618" t="inlineStr">
        <is>
          <t>%</t>
        </is>
      </c>
      <c r="L238" s="1586" t="n">
        <v>0.3</v>
      </c>
      <c r="M238" s="1586" t="n">
        <v>0.3</v>
      </c>
      <c r="N238" s="1586" t="n">
        <v>0.3</v>
      </c>
      <c r="O238" s="1586" t="n">
        <v>0.3</v>
      </c>
      <c r="P238" s="1586" t="n">
        <v>0.3</v>
      </c>
      <c r="Q238" s="1586" t="n">
        <v>0.3</v>
      </c>
      <c r="S238" s="1500" t="n"/>
      <c r="T238" s="1500" t="n"/>
      <c r="U238" s="1500" t="n"/>
      <c r="V238" s="1500" t="n"/>
    </row>
    <row r="239" customFormat="1" s="1506">
      <c r="E239" s="1233" t="inlineStr">
        <is>
          <t>*</t>
        </is>
      </c>
      <c r="F239" s="1145" t="n"/>
      <c r="G239" s="1499" t="n"/>
      <c r="H239" s="1499" t="inlineStr">
        <is>
          <t>Pipeline Stream 2</t>
        </is>
      </c>
      <c r="I239" s="1618" t="inlineStr">
        <is>
          <t>%</t>
        </is>
      </c>
      <c r="L239" s="1586" t="n">
        <v>0.3</v>
      </c>
      <c r="M239" s="1586" t="n">
        <v>0.3</v>
      </c>
      <c r="N239" s="1586" t="n">
        <v>0.3</v>
      </c>
      <c r="O239" s="1586" t="n">
        <v>0.3</v>
      </c>
      <c r="P239" s="1586" t="n">
        <v>0.3</v>
      </c>
      <c r="Q239" s="1586" t="n">
        <v>0.3</v>
      </c>
      <c r="S239" s="1500" t="n"/>
      <c r="T239" s="1500" t="n"/>
      <c r="U239" s="1500" t="n"/>
      <c r="V239" s="1500" t="n"/>
    </row>
    <row r="240" customFormat="1" s="1506">
      <c r="E240" s="1233" t="inlineStr">
        <is>
          <t>*</t>
        </is>
      </c>
      <c r="F240" s="1145" t="n"/>
      <c r="G240" s="1499" t="n"/>
      <c r="H240" s="1499" t="inlineStr">
        <is>
          <t>Pipeline Stream 3</t>
        </is>
      </c>
      <c r="I240" s="1618" t="inlineStr">
        <is>
          <t>%</t>
        </is>
      </c>
      <c r="L240" s="1586" t="n">
        <v>0.3</v>
      </c>
      <c r="M240" s="1586" t="n">
        <v>0.3</v>
      </c>
      <c r="N240" s="1586" t="n">
        <v>0.3</v>
      </c>
      <c r="O240" s="1586" t="n">
        <v>0.3</v>
      </c>
      <c r="P240" s="1586" t="n">
        <v>0.3</v>
      </c>
      <c r="Q240" s="1586" t="n">
        <v>0.3</v>
      </c>
      <c r="S240" s="1500" t="n"/>
      <c r="T240" s="1500" t="n"/>
      <c r="U240" s="1500" t="n"/>
      <c r="V240" s="1500" t="n"/>
    </row>
    <row r="241" customFormat="1" s="1506">
      <c r="E241" s="1233" t="inlineStr">
        <is>
          <t>*</t>
        </is>
      </c>
      <c r="F241" s="1145" t="n"/>
      <c r="G241" s="1499" t="n"/>
      <c r="H241" s="1499" t="inlineStr">
        <is>
          <t>Pipeline Stream 4</t>
        </is>
      </c>
      <c r="I241" s="1618" t="inlineStr">
        <is>
          <t>%</t>
        </is>
      </c>
      <c r="L241" s="1586" t="n">
        <v>0.3</v>
      </c>
      <c r="M241" s="1586" t="n">
        <v>0.3</v>
      </c>
      <c r="N241" s="1586" t="n">
        <v>0.3</v>
      </c>
      <c r="O241" s="1586" t="n">
        <v>0.3</v>
      </c>
      <c r="P241" s="1586" t="n">
        <v>0.3</v>
      </c>
      <c r="Q241" s="1586" t="n">
        <v>0.3</v>
      </c>
      <c r="S241" s="1500" t="n"/>
      <c r="T241" s="1500" t="n"/>
      <c r="U241" s="1500" t="n"/>
      <c r="V241" s="1500" t="n"/>
    </row>
    <row r="242" customFormat="1" s="1506">
      <c r="E242" s="1233" t="inlineStr">
        <is>
          <t>*</t>
        </is>
      </c>
      <c r="F242" s="1145" t="n"/>
      <c r="G242" s="1499" t="n"/>
      <c r="H242" s="1499" t="inlineStr">
        <is>
          <t>Potential Stream 1</t>
        </is>
      </c>
      <c r="I242" s="1618" t="inlineStr">
        <is>
          <t>%</t>
        </is>
      </c>
      <c r="L242" s="1586" t="n">
        <v>0.3</v>
      </c>
      <c r="M242" s="1586" t="n">
        <v>0.3</v>
      </c>
      <c r="N242" s="1586" t="n">
        <v>0.3</v>
      </c>
      <c r="O242" s="1586" t="n">
        <v>0.3</v>
      </c>
      <c r="P242" s="1586" t="n">
        <v>0.3</v>
      </c>
      <c r="Q242" s="1586" t="n">
        <v>0.3</v>
      </c>
      <c r="S242" s="1500" t="n"/>
      <c r="T242" s="1500" t="n"/>
      <c r="U242" s="1500" t="n"/>
      <c r="V242" s="1500" t="n"/>
    </row>
    <row r="243" customFormat="1" s="1506">
      <c r="E243" s="1233" t="inlineStr">
        <is>
          <t>*</t>
        </is>
      </c>
      <c r="F243" s="1145" t="n"/>
      <c r="G243" s="1499" t="n"/>
      <c r="H243" s="1499" t="inlineStr">
        <is>
          <t>Potential Stream 2</t>
        </is>
      </c>
      <c r="I243" s="1618" t="inlineStr">
        <is>
          <t>%</t>
        </is>
      </c>
      <c r="L243" s="1586" t="n">
        <v>0.3</v>
      </c>
      <c r="M243" s="1586" t="n">
        <v>0.3</v>
      </c>
      <c r="N243" s="1586" t="n">
        <v>0.3</v>
      </c>
      <c r="O243" s="1586" t="n">
        <v>0.3</v>
      </c>
      <c r="P243" s="1586" t="n">
        <v>0.3</v>
      </c>
      <c r="Q243" s="1586" t="n">
        <v>0.3</v>
      </c>
      <c r="S243" s="1500" t="n"/>
      <c r="T243" s="1500" t="n"/>
      <c r="U243" s="1500" t="n"/>
      <c r="V243" s="1500" t="n"/>
    </row>
    <row r="244" customFormat="1" s="1506">
      <c r="E244" s="1233" t="inlineStr">
        <is>
          <t>*</t>
        </is>
      </c>
      <c r="F244" s="1145" t="n"/>
      <c r="G244" s="1499" t="n"/>
      <c r="H244" s="1499" t="inlineStr">
        <is>
          <t>Potential Stream 3</t>
        </is>
      </c>
      <c r="I244" s="1618" t="inlineStr">
        <is>
          <t>%</t>
        </is>
      </c>
      <c r="L244" s="1586" t="n">
        <v>0.3</v>
      </c>
      <c r="M244" s="1586" t="n">
        <v>0.3</v>
      </c>
      <c r="N244" s="1586" t="n">
        <v>0.3</v>
      </c>
      <c r="O244" s="1586" t="n">
        <v>0.3</v>
      </c>
      <c r="P244" s="1586" t="n">
        <v>0.3</v>
      </c>
      <c r="Q244" s="1586" t="n">
        <v>0.3</v>
      </c>
      <c r="S244" s="1500" t="n"/>
      <c r="T244" s="1500" t="n"/>
      <c r="U244" s="1500" t="n"/>
      <c r="V244" s="1500" t="n"/>
    </row>
    <row r="245" customFormat="1" s="1506">
      <c r="E245" s="1233" t="inlineStr">
        <is>
          <t>*</t>
        </is>
      </c>
      <c r="F245" s="1145" t="n"/>
      <c r="G245" s="1499" t="n"/>
      <c r="H245" s="1499" t="inlineStr">
        <is>
          <t>Potential Stream 4</t>
        </is>
      </c>
      <c r="I245" s="1618" t="inlineStr">
        <is>
          <t>%</t>
        </is>
      </c>
      <c r="L245" s="1586" t="n">
        <v>0.3</v>
      </c>
      <c r="M245" s="1586" t="n">
        <v>0.3</v>
      </c>
      <c r="N245" s="1586" t="n">
        <v>0.3</v>
      </c>
      <c r="O245" s="1586" t="n">
        <v>0.3</v>
      </c>
      <c r="P245" s="1586" t="n">
        <v>0.3</v>
      </c>
      <c r="Q245" s="1586" t="n">
        <v>0.3</v>
      </c>
      <c r="S245" s="1500" t="n"/>
      <c r="T245" s="1500" t="n"/>
      <c r="U245" s="1500" t="n"/>
      <c r="V245" s="1500" t="n"/>
    </row>
    <row r="246">
      <c r="E246" s="1233" t="inlineStr">
        <is>
          <t>*</t>
        </is>
      </c>
      <c r="F246" s="1145" t="n"/>
    </row>
    <row r="247" customFormat="1" s="1506">
      <c r="E247" s="1233" t="inlineStr">
        <is>
          <t>*</t>
        </is>
      </c>
      <c r="F247" s="1513" t="n">
        <v>4</v>
      </c>
      <c r="G247" s="1514" t="n"/>
      <c r="H247" s="1513" t="inlineStr">
        <is>
          <t>Operating Expenses</t>
        </is>
      </c>
      <c r="I247" s="1613" t="n"/>
      <c r="J247" s="1514" t="n"/>
      <c r="K247" s="1514" t="n"/>
      <c r="L247" s="1514" t="n"/>
      <c r="M247" s="1514" t="n"/>
      <c r="N247" s="1514" t="n"/>
      <c r="O247" s="1516" t="n"/>
      <c r="P247" s="1514" t="n"/>
      <c r="Q247" s="1517" t="n"/>
      <c r="S247" s="1500" t="n"/>
      <c r="T247" s="1500" t="n"/>
      <c r="U247" s="1500" t="n"/>
      <c r="V247" s="1500" t="n"/>
    </row>
    <row r="248" customFormat="1" s="1506">
      <c r="E248" s="1233" t="inlineStr">
        <is>
          <t>*</t>
        </is>
      </c>
      <c r="F248" s="1145" t="n"/>
      <c r="G248" s="1500" t="n"/>
      <c r="H248" s="1500" t="n"/>
      <c r="I248" s="1500" t="inlineStr">
        <is>
          <t>Coming to operating expenses, such as staff salaries, rent, office expenses, utilities, etc., please select the relevant option based on the data you can provide. If you only have total operating expenses (without breakdowns), you may use "Office expenses" in the below schedules to populate total.</t>
        </is>
      </c>
      <c r="J248" s="1500" t="n"/>
      <c r="K248" s="1500" t="n"/>
      <c r="L248" s="1500" t="n"/>
      <c r="M248" s="1500" t="n"/>
      <c r="N248" s="1500" t="n"/>
      <c r="O248" s="1640" t="inlineStr">
        <is>
          <t>Option 1</t>
        </is>
      </c>
      <c r="P248" s="1500" t="n"/>
      <c r="Q248" s="1500" t="n"/>
      <c r="S248" s="1500" t="n"/>
      <c r="T248" s="1500" t="n"/>
      <c r="U248" s="1500" t="n"/>
      <c r="V248" s="1500" t="n"/>
    </row>
    <row r="249" customFormat="1" s="1506">
      <c r="E249" s="1233" t="inlineStr">
        <is>
          <t>*</t>
        </is>
      </c>
      <c r="F249" s="1145" t="n"/>
      <c r="G249" s="1500" t="n"/>
      <c r="H249" s="1500" t="n"/>
      <c r="I249" s="1500" t="n"/>
      <c r="J249" s="1500" t="n"/>
      <c r="K249" s="1500" t="n"/>
      <c r="L249" s="1500" t="n"/>
      <c r="M249" s="1500" t="n"/>
      <c r="N249" s="1500" t="n"/>
      <c r="O249" s="1500" t="n"/>
      <c r="P249" s="1500" t="n"/>
      <c r="Q249" s="1500" t="n"/>
      <c r="S249" s="1500" t="n"/>
      <c r="T249" s="1500" t="n"/>
      <c r="U249" s="1500" t="n"/>
      <c r="V249" s="1500" t="n"/>
    </row>
    <row r="250">
      <c r="E250" s="1233" t="inlineStr">
        <is>
          <t>*</t>
        </is>
      </c>
      <c r="F250" s="1145" t="n"/>
      <c r="H250" s="1500" t="n"/>
      <c r="I250" s="1500" t="inlineStr">
        <is>
          <t>Option 1: I can provide operating expense information for the current &amp; forecast period</t>
        </is>
      </c>
      <c r="O250" s="1500" t="n"/>
      <c r="Q250" s="1500" t="n"/>
    </row>
    <row r="251">
      <c r="E251" s="1233" t="inlineStr">
        <is>
          <t>*</t>
        </is>
      </c>
      <c r="F251" s="1145" t="n"/>
      <c r="G251" s="1542" t="n"/>
      <c r="H251" s="1542" t="n"/>
      <c r="I251" s="1542" t="inlineStr">
        <is>
          <t>Option 2: I have operating expenses for current year, and would like Valify to forecast growth with revenues and inflation.</t>
        </is>
      </c>
      <c r="J251" s="1542" t="n"/>
      <c r="K251" s="1542" t="n"/>
      <c r="L251" s="1542" t="n"/>
      <c r="M251" s="1542" t="n"/>
      <c r="N251" s="1542" t="n"/>
      <c r="O251" s="1542" t="n"/>
      <c r="P251" s="1542" t="n"/>
      <c r="Q251" s="1542" t="n"/>
    </row>
    <row r="252">
      <c r="E252" s="1233" t="inlineStr">
        <is>
          <t>*</t>
        </is>
      </c>
      <c r="F252" s="1145" t="n"/>
      <c r="H252" s="1500" t="n"/>
      <c r="I252" s="1500" t="n"/>
      <c r="O252" s="1500" t="n"/>
      <c r="Q252" s="1500" t="n"/>
    </row>
    <row r="253">
      <c r="E253" s="1233" t="inlineStr">
        <is>
          <t>*</t>
        </is>
      </c>
      <c r="F253" s="1145" t="n"/>
      <c r="G253" s="1498" t="inlineStr">
        <is>
          <t>Option 1:</t>
        </is>
      </c>
      <c r="H253" s="1500" t="n"/>
      <c r="O253" s="1500" t="n"/>
      <c r="Q253" s="1500" t="n"/>
    </row>
    <row r="254">
      <c r="E254" s="1233" t="inlineStr">
        <is>
          <t>*</t>
        </is>
      </c>
      <c r="F254" s="1145" t="n"/>
      <c r="G254" s="1510" t="inlineStr">
        <is>
          <t>Selling, general and admin expenses</t>
        </is>
      </c>
      <c r="J254" s="1500" t="inlineStr">
        <is>
          <t>Autofill for Years 1-5 based on Current Year &amp; allow overwrite</t>
        </is>
      </c>
      <c r="K254" s="1617" t="inlineStr">
        <is>
          <t>YTD</t>
        </is>
      </c>
      <c r="L254" s="1617" t="inlineStr">
        <is>
          <t>Current Year</t>
        </is>
      </c>
      <c r="M254" s="1617" t="inlineStr">
        <is>
          <t>Year 1</t>
        </is>
      </c>
      <c r="N254" s="1617" t="inlineStr">
        <is>
          <t>Year 2</t>
        </is>
      </c>
      <c r="O254" s="1617" t="inlineStr">
        <is>
          <t>Year 3</t>
        </is>
      </c>
      <c r="P254" s="1617" t="inlineStr">
        <is>
          <t>Year 4</t>
        </is>
      </c>
      <c r="Q254" s="1617" t="inlineStr">
        <is>
          <t>Year 5</t>
        </is>
      </c>
    </row>
    <row r="255">
      <c r="E255" s="1233" t="inlineStr">
        <is>
          <t>*</t>
        </is>
      </c>
      <c r="F255" s="1145" t="n"/>
      <c r="H255" s="1500" t="inlineStr">
        <is>
          <t>Staff cost</t>
        </is>
      </c>
      <c r="K255" s="1538" t="n">
        <v>5000</v>
      </c>
      <c r="L255" s="1538" t="n">
        <v>5000</v>
      </c>
      <c r="M255" s="1538" t="n">
        <v>5000</v>
      </c>
      <c r="N255" s="1538" t="n">
        <v>5000</v>
      </c>
      <c r="O255" s="1538" t="n">
        <v>5000</v>
      </c>
      <c r="P255" s="1538" t="n">
        <v>5000</v>
      </c>
      <c r="Q255" s="1538" t="n">
        <v>5000</v>
      </c>
      <c r="R255" s="1500" t="inlineStr">
        <is>
          <t>Option to give total Opex</t>
        </is>
      </c>
    </row>
    <row r="256">
      <c r="E256" s="1233" t="inlineStr">
        <is>
          <t>*</t>
        </is>
      </c>
      <c r="F256" s="1145" t="n"/>
      <c r="H256" s="1500" t="inlineStr">
        <is>
          <t>Staff Commission (if any)</t>
        </is>
      </c>
      <c r="K256" s="1538" t="n">
        <v>5000</v>
      </c>
      <c r="L256" s="1538" t="n">
        <v>5000</v>
      </c>
      <c r="M256" s="1538" t="n">
        <v>5000</v>
      </c>
      <c r="N256" s="1538" t="n">
        <v>5000</v>
      </c>
      <c r="O256" s="1538" t="n">
        <v>5000</v>
      </c>
      <c r="P256" s="1538" t="n">
        <v>5000</v>
      </c>
      <c r="Q256" s="1538" t="n">
        <v>5000</v>
      </c>
    </row>
    <row r="257">
      <c r="E257" s="1233" t="inlineStr">
        <is>
          <t>*</t>
        </is>
      </c>
      <c r="F257" s="1145" t="n"/>
      <c r="H257" s="1500" t="inlineStr">
        <is>
          <t>Rent expense</t>
        </is>
      </c>
      <c r="K257" s="1538" t="n">
        <v>5000</v>
      </c>
      <c r="L257" s="1538" t="n">
        <v>5000</v>
      </c>
      <c r="M257" s="1538" t="n">
        <v>5000</v>
      </c>
      <c r="N257" s="1538" t="n">
        <v>5000</v>
      </c>
      <c r="O257" s="1538" t="n">
        <v>5000</v>
      </c>
      <c r="P257" s="1538" t="n">
        <v>5000</v>
      </c>
      <c r="Q257" s="1538" t="n">
        <v>5000</v>
      </c>
    </row>
    <row r="258">
      <c r="E258" s="1233" t="inlineStr">
        <is>
          <t>*</t>
        </is>
      </c>
      <c r="F258" s="1145" t="n"/>
      <c r="H258" s="1500" t="inlineStr">
        <is>
          <t>Legal and professional fee</t>
        </is>
      </c>
      <c r="K258" s="1538" t="n">
        <v>5000</v>
      </c>
      <c r="L258" s="1538" t="n">
        <v>5000</v>
      </c>
      <c r="M258" s="1538" t="n">
        <v>5000</v>
      </c>
      <c r="N258" s="1538" t="n">
        <v>5000</v>
      </c>
      <c r="O258" s="1538" t="n">
        <v>5000</v>
      </c>
      <c r="P258" s="1538" t="n">
        <v>5000</v>
      </c>
      <c r="Q258" s="1538" t="n">
        <v>5000</v>
      </c>
    </row>
    <row r="259">
      <c r="E259" s="1233" t="inlineStr">
        <is>
          <t>*</t>
        </is>
      </c>
      <c r="F259" s="1145" t="n"/>
      <c r="H259" s="1500" t="inlineStr">
        <is>
          <t>Travelling &amp; communication</t>
        </is>
      </c>
      <c r="K259" s="1538" t="n">
        <v>5000</v>
      </c>
      <c r="L259" s="1538" t="n">
        <v>5000</v>
      </c>
      <c r="M259" s="1538" t="n">
        <v>5000</v>
      </c>
      <c r="N259" s="1538" t="n">
        <v>5000</v>
      </c>
      <c r="O259" s="1538" t="n">
        <v>5000</v>
      </c>
      <c r="P259" s="1538" t="n">
        <v>5000</v>
      </c>
      <c r="Q259" s="1538" t="n">
        <v>5000</v>
      </c>
    </row>
    <row r="260">
      <c r="E260" s="1233" t="n"/>
      <c r="F260" s="1145" t="n"/>
      <c r="H260" s="1500" t="inlineStr">
        <is>
          <t>Marketing &amp; PR cost</t>
        </is>
      </c>
      <c r="K260" s="1538" t="n">
        <v>5000</v>
      </c>
      <c r="L260" s="1538" t="n">
        <v>5000</v>
      </c>
      <c r="M260" s="1538" t="n">
        <v>5000</v>
      </c>
      <c r="N260" s="1538" t="n">
        <v>5000</v>
      </c>
      <c r="O260" s="1538" t="n">
        <v>5000</v>
      </c>
      <c r="P260" s="1538" t="n">
        <v>5000</v>
      </c>
      <c r="Q260" s="1538" t="n">
        <v>5000</v>
      </c>
    </row>
    <row r="261">
      <c r="E261" s="1233" t="inlineStr">
        <is>
          <t>*</t>
        </is>
      </c>
      <c r="F261" s="1145" t="n"/>
      <c r="H261" s="1500" t="inlineStr">
        <is>
          <t>Office &amp; sundry expenses</t>
        </is>
      </c>
      <c r="K261" s="1538" t="n">
        <v>5000</v>
      </c>
      <c r="L261" s="1538" t="n">
        <v>5000</v>
      </c>
      <c r="M261" s="1538" t="n">
        <v>5000</v>
      </c>
      <c r="N261" s="1538" t="n">
        <v>5000</v>
      </c>
      <c r="O261" s="1538" t="n">
        <v>5000</v>
      </c>
      <c r="P261" s="1538" t="n">
        <v>5000</v>
      </c>
      <c r="Q261" s="1538" t="n">
        <v>5000</v>
      </c>
    </row>
    <row r="262">
      <c r="E262" s="1233" t="n"/>
      <c r="F262" s="1145" t="n"/>
      <c r="H262" s="1500" t="inlineStr">
        <is>
          <t>Printing &amp; Stationery</t>
        </is>
      </c>
      <c r="K262" s="1538" t="n">
        <v>5000</v>
      </c>
      <c r="L262" s="1538" t="n">
        <v>5000</v>
      </c>
      <c r="M262" s="1538" t="n">
        <v>5000</v>
      </c>
      <c r="N262" s="1538" t="n">
        <v>5000</v>
      </c>
      <c r="O262" s="1538" t="n">
        <v>5000</v>
      </c>
      <c r="P262" s="1538" t="n">
        <v>5000</v>
      </c>
      <c r="Q262" s="1538" t="n">
        <v>5000</v>
      </c>
    </row>
    <row r="263">
      <c r="E263" s="1233" t="inlineStr">
        <is>
          <t>*</t>
        </is>
      </c>
      <c r="F263" s="1145" t="n"/>
      <c r="H263" s="1500" t="inlineStr">
        <is>
          <t>Utilities</t>
        </is>
      </c>
      <c r="K263" s="1538" t="n">
        <v>5000</v>
      </c>
      <c r="L263" s="1538" t="n">
        <v>5000</v>
      </c>
      <c r="M263" s="1538" t="n">
        <v>5000</v>
      </c>
      <c r="N263" s="1538" t="n">
        <v>5000</v>
      </c>
      <c r="O263" s="1538" t="n">
        <v>5000</v>
      </c>
      <c r="P263" s="1538" t="n">
        <v>5000</v>
      </c>
      <c r="Q263" s="1538" t="n">
        <v>5000</v>
      </c>
    </row>
    <row r="264">
      <c r="E264" s="1233" t="inlineStr">
        <is>
          <t>*</t>
        </is>
      </c>
      <c r="F264" s="1145" t="n"/>
      <c r="H264" s="1499" t="inlineStr">
        <is>
          <t>Finance cost - Interest</t>
        </is>
      </c>
      <c r="K264" s="1538" t="n">
        <v>5000</v>
      </c>
      <c r="L264" s="1538" t="n">
        <v>5000</v>
      </c>
      <c r="M264" s="1538" t="n">
        <v>5000</v>
      </c>
      <c r="N264" s="1538" t="n">
        <v>5000</v>
      </c>
      <c r="O264" s="1538" t="n">
        <v>5000</v>
      </c>
      <c r="P264" s="1538" t="n">
        <v>5000</v>
      </c>
      <c r="Q264" s="1538" t="n">
        <v>5000</v>
      </c>
    </row>
    <row r="265">
      <c r="E265" s="1233" t="inlineStr">
        <is>
          <t>*</t>
        </is>
      </c>
      <c r="F265" s="1145" t="n"/>
      <c r="G265" s="1542" t="n"/>
      <c r="H265" s="1560" t="inlineStr">
        <is>
          <t>Bank Charges</t>
        </is>
      </c>
      <c r="I265" s="1541" t="n"/>
      <c r="J265" s="1541" t="n"/>
      <c r="K265" s="1530" t="n">
        <v>5000</v>
      </c>
      <c r="L265" s="1530" t="n">
        <v>5000</v>
      </c>
      <c r="M265" s="1530" t="n">
        <v>5000</v>
      </c>
      <c r="N265" s="1530" t="n">
        <v>5000</v>
      </c>
      <c r="O265" s="1530" t="n">
        <v>5000</v>
      </c>
      <c r="P265" s="1530" t="n">
        <v>5000</v>
      </c>
      <c r="Q265" s="1530" t="n">
        <v>5000</v>
      </c>
    </row>
    <row r="266" ht="99" customHeight="1">
      <c r="E266" s="1233" t="inlineStr">
        <is>
          <t>*</t>
        </is>
      </c>
      <c r="F266" s="1145" t="n"/>
      <c r="G266" s="1643" t="n"/>
      <c r="H266" s="1798" t="inlineStr">
        <is>
          <t>Total Operating Expenses</t>
        </is>
      </c>
      <c r="I266" s="1644" t="inlineStr">
        <is>
          <t>Enter only total</t>
        </is>
      </c>
      <c r="J266" s="1644" t="inlineStr">
        <is>
          <t>If "Enter only totals" is selected, hide breakdown rows.</t>
        </is>
      </c>
      <c r="K266" s="1645" t="n">
        <v>200000</v>
      </c>
      <c r="L266" s="1645" t="n">
        <v>200000</v>
      </c>
      <c r="M266" s="1645" t="n">
        <v>200000</v>
      </c>
      <c r="N266" s="1645" t="n">
        <v>200000</v>
      </c>
      <c r="O266" s="1645" t="n">
        <v>200000</v>
      </c>
      <c r="P266" s="1645" t="n">
        <v>200000</v>
      </c>
      <c r="Q266" s="1645" t="n">
        <v>200000</v>
      </c>
    </row>
    <row r="267">
      <c r="E267" s="1233" t="inlineStr">
        <is>
          <t>*</t>
        </is>
      </c>
      <c r="F267" s="1145" t="n"/>
      <c r="H267" s="1500" t="n"/>
      <c r="I267" s="1500" t="n"/>
      <c r="O267" s="1500" t="n"/>
      <c r="Q267" s="1500" t="n"/>
    </row>
    <row r="268">
      <c r="E268" s="1233" t="inlineStr">
        <is>
          <t>*</t>
        </is>
      </c>
      <c r="F268" s="1145" t="n"/>
      <c r="G268" s="1498" t="inlineStr">
        <is>
          <t>Option 2:</t>
        </is>
      </c>
      <c r="H268" s="1500" t="n"/>
      <c r="I268" s="1619" t="inlineStr">
        <is>
          <t>Enter fixed/variable expense tag</t>
        </is>
      </c>
      <c r="M268" s="1823" t="inlineStr">
        <is>
          <t>&lt;&lt; Growth rates &gt;&gt;</t>
        </is>
      </c>
      <c r="R268" s="1500" t="n"/>
    </row>
    <row r="269">
      <c r="E269" s="1233" t="inlineStr">
        <is>
          <t>*</t>
        </is>
      </c>
      <c r="F269" s="1145" t="n"/>
      <c r="G269" s="1510" t="inlineStr">
        <is>
          <t>Selling, general and admin expenses</t>
        </is>
      </c>
      <c r="I269" s="1621" t="inlineStr">
        <is>
          <t>Is this expense a fixed cost or variable (changes with sales levels)?</t>
        </is>
      </c>
      <c r="J269" s="1500" t="inlineStr">
        <is>
          <t>Years 1-5: Enter suggested growth rate (if any)</t>
        </is>
      </c>
      <c r="K269" s="1617" t="inlineStr">
        <is>
          <t>YTD</t>
        </is>
      </c>
      <c r="L269" s="1617" t="inlineStr">
        <is>
          <t>Current Year</t>
        </is>
      </c>
      <c r="M269" s="1617" t="inlineStr">
        <is>
          <t>Year 1</t>
        </is>
      </c>
      <c r="N269" s="1617" t="inlineStr">
        <is>
          <t>Year 2</t>
        </is>
      </c>
      <c r="O269" s="1617" t="inlineStr">
        <is>
          <t>Year 3</t>
        </is>
      </c>
      <c r="P269" s="1617" t="inlineStr">
        <is>
          <t>Year 4</t>
        </is>
      </c>
      <c r="Q269" s="1617" t="inlineStr">
        <is>
          <t>Year 5</t>
        </is>
      </c>
      <c r="R269" s="1500" t="n"/>
    </row>
    <row r="270">
      <c r="E270" s="1233" t="inlineStr">
        <is>
          <t>*</t>
        </is>
      </c>
      <c r="F270" s="1145" t="n"/>
      <c r="H270" s="1500" t="inlineStr">
        <is>
          <t>Staff cost</t>
        </is>
      </c>
      <c r="I270" s="1622" t="inlineStr">
        <is>
          <t>Fixed/Variable</t>
        </is>
      </c>
      <c r="K270" s="1538" t="n">
        <v>5000</v>
      </c>
      <c r="L270" s="1538" t="n">
        <v>5000</v>
      </c>
      <c r="M270" s="1586" t="n">
        <v>0.02</v>
      </c>
      <c r="N270" s="1586" t="n">
        <v>0.02</v>
      </c>
      <c r="O270" s="1586" t="n">
        <v>0.02</v>
      </c>
      <c r="P270" s="1586" t="n">
        <v>0.02</v>
      </c>
      <c r="Q270" s="1586" t="n">
        <v>0.02</v>
      </c>
      <c r="R270" s="1500" t="n"/>
    </row>
    <row r="271">
      <c r="E271" s="1233" t="inlineStr">
        <is>
          <t>*</t>
        </is>
      </c>
      <c r="F271" s="1145" t="n"/>
      <c r="H271" s="1500" t="inlineStr">
        <is>
          <t>Staff Commission (if any)</t>
        </is>
      </c>
      <c r="I271" s="1622" t="inlineStr">
        <is>
          <t>Fixed/Variable</t>
        </is>
      </c>
      <c r="K271" s="1538" t="n">
        <v>5000</v>
      </c>
      <c r="L271" s="1538" t="n">
        <v>5000</v>
      </c>
      <c r="M271" s="1586" t="n">
        <v>0.02</v>
      </c>
      <c r="N271" s="1586" t="n">
        <v>0.02</v>
      </c>
      <c r="O271" s="1586" t="n">
        <v>0.02</v>
      </c>
      <c r="P271" s="1586" t="n">
        <v>0.02</v>
      </c>
      <c r="Q271" s="1586" t="n">
        <v>0.02</v>
      </c>
      <c r="R271" s="1500" t="n"/>
    </row>
    <row r="272">
      <c r="E272" s="1233" t="inlineStr">
        <is>
          <t>*</t>
        </is>
      </c>
      <c r="F272" s="1145" t="n"/>
      <c r="H272" s="1500" t="inlineStr">
        <is>
          <t>Rent expense</t>
        </is>
      </c>
      <c r="I272" s="1622" t="inlineStr">
        <is>
          <t>Fixed/Variable</t>
        </is>
      </c>
      <c r="K272" s="1538" t="n">
        <v>5000</v>
      </c>
      <c r="L272" s="1538" t="n">
        <v>5000</v>
      </c>
      <c r="M272" s="1586" t="n">
        <v>0.02</v>
      </c>
      <c r="N272" s="1586" t="n">
        <v>0.02</v>
      </c>
      <c r="O272" s="1586" t="n">
        <v>0.02</v>
      </c>
      <c r="P272" s="1586" t="n">
        <v>0.02</v>
      </c>
      <c r="Q272" s="1586" t="n">
        <v>0.02</v>
      </c>
      <c r="R272" s="1500" t="n"/>
    </row>
    <row r="273">
      <c r="E273" s="1233" t="inlineStr">
        <is>
          <t>*</t>
        </is>
      </c>
      <c r="F273" s="1145" t="n"/>
      <c r="H273" s="1500" t="inlineStr">
        <is>
          <t>Legal and professional fee</t>
        </is>
      </c>
      <c r="I273" s="1622" t="inlineStr">
        <is>
          <t>Fixed/Variable</t>
        </is>
      </c>
      <c r="K273" s="1538" t="n">
        <v>5000</v>
      </c>
      <c r="L273" s="1538" t="n">
        <v>5000</v>
      </c>
      <c r="M273" s="1586" t="n">
        <v>0.02</v>
      </c>
      <c r="N273" s="1586" t="n">
        <v>0.02</v>
      </c>
      <c r="O273" s="1586" t="n">
        <v>0.02</v>
      </c>
      <c r="P273" s="1586" t="n">
        <v>0.02</v>
      </c>
      <c r="Q273" s="1586" t="n">
        <v>0.02</v>
      </c>
      <c r="R273" s="1500" t="n"/>
    </row>
    <row r="274">
      <c r="E274" s="1233" t="inlineStr">
        <is>
          <t>*</t>
        </is>
      </c>
      <c r="F274" s="1145" t="n"/>
      <c r="H274" s="1500" t="inlineStr">
        <is>
          <t>Travelling &amp; communication</t>
        </is>
      </c>
      <c r="I274" s="1622" t="inlineStr">
        <is>
          <t>Fixed/Variable</t>
        </is>
      </c>
      <c r="K274" s="1538" t="n">
        <v>5000</v>
      </c>
      <c r="L274" s="1538" t="n">
        <v>5000</v>
      </c>
      <c r="M274" s="1586" t="n">
        <v>0.02</v>
      </c>
      <c r="N274" s="1586" t="n">
        <v>0.02</v>
      </c>
      <c r="O274" s="1586" t="n">
        <v>0.02</v>
      </c>
      <c r="P274" s="1586" t="n">
        <v>0.02</v>
      </c>
      <c r="Q274" s="1586" t="n">
        <v>0.02</v>
      </c>
      <c r="R274" s="1500" t="n"/>
    </row>
    <row r="275">
      <c r="E275" s="1233" t="n"/>
      <c r="F275" s="1145" t="n"/>
      <c r="H275" s="1500" t="inlineStr">
        <is>
          <t>Marketing &amp; PR cost</t>
        </is>
      </c>
      <c r="I275" s="1622" t="inlineStr">
        <is>
          <t>Fixed/Variable</t>
        </is>
      </c>
      <c r="K275" s="1538" t="n">
        <v>5000</v>
      </c>
      <c r="L275" s="1538" t="n">
        <v>5000</v>
      </c>
      <c r="M275" s="1586" t="n">
        <v>0.02</v>
      </c>
      <c r="N275" s="1586" t="n">
        <v>0.02</v>
      </c>
      <c r="O275" s="1586" t="n">
        <v>0.02</v>
      </c>
      <c r="P275" s="1586" t="n">
        <v>0.02</v>
      </c>
      <c r="Q275" s="1586" t="n">
        <v>0.02</v>
      </c>
      <c r="R275" s="1500" t="n"/>
    </row>
    <row r="276">
      <c r="E276" s="1233" t="n"/>
      <c r="F276" s="1145" t="n"/>
      <c r="H276" s="1500" t="inlineStr">
        <is>
          <t>Office &amp; sundry expenses</t>
        </is>
      </c>
      <c r="I276" s="1622" t="inlineStr">
        <is>
          <t>Fixed/Variable</t>
        </is>
      </c>
      <c r="K276" s="1538" t="n">
        <v>5000</v>
      </c>
      <c r="L276" s="1538" t="n">
        <v>5000</v>
      </c>
      <c r="M276" s="1586" t="n">
        <v>0.02</v>
      </c>
      <c r="N276" s="1586" t="n">
        <v>0.02</v>
      </c>
      <c r="O276" s="1586" t="n">
        <v>0.02</v>
      </c>
      <c r="P276" s="1586" t="n">
        <v>0.02</v>
      </c>
      <c r="Q276" s="1586" t="n">
        <v>0.02</v>
      </c>
      <c r="R276" s="1500" t="n"/>
    </row>
    <row r="277">
      <c r="E277" s="1233" t="inlineStr">
        <is>
          <t>*</t>
        </is>
      </c>
      <c r="F277" s="1145" t="n"/>
      <c r="H277" s="1500" t="inlineStr">
        <is>
          <t>Printing &amp; Stationery</t>
        </is>
      </c>
      <c r="I277" s="1622" t="inlineStr">
        <is>
          <t>Fixed/Variable</t>
        </is>
      </c>
      <c r="K277" s="1538" t="n">
        <v>5000</v>
      </c>
      <c r="L277" s="1538" t="n">
        <v>5000</v>
      </c>
      <c r="M277" s="1586" t="n">
        <v>0.02</v>
      </c>
      <c r="N277" s="1586" t="n">
        <v>0.02</v>
      </c>
      <c r="O277" s="1586" t="n">
        <v>0.02</v>
      </c>
      <c r="P277" s="1586" t="n">
        <v>0.02</v>
      </c>
      <c r="Q277" s="1586" t="n">
        <v>0.02</v>
      </c>
      <c r="R277" s="1500" t="n"/>
    </row>
    <row r="278">
      <c r="E278" s="1233" t="inlineStr">
        <is>
          <t>*</t>
        </is>
      </c>
      <c r="F278" s="1145" t="n"/>
      <c r="H278" s="1500" t="inlineStr">
        <is>
          <t>Utilities</t>
        </is>
      </c>
      <c r="I278" s="1622" t="inlineStr">
        <is>
          <t>Fixed/Variable</t>
        </is>
      </c>
      <c r="K278" s="1538" t="n">
        <v>5000</v>
      </c>
      <c r="L278" s="1538" t="n">
        <v>5000</v>
      </c>
      <c r="M278" s="1586" t="n">
        <v>0.02</v>
      </c>
      <c r="N278" s="1586" t="n">
        <v>0.02</v>
      </c>
      <c r="O278" s="1586" t="n">
        <v>0.02</v>
      </c>
      <c r="P278" s="1586" t="n">
        <v>0.02</v>
      </c>
      <c r="Q278" s="1586" t="n">
        <v>0.02</v>
      </c>
      <c r="R278" s="1500" t="n"/>
    </row>
    <row r="279">
      <c r="E279" s="1233" t="inlineStr">
        <is>
          <t>*</t>
        </is>
      </c>
      <c r="F279" s="1145" t="n"/>
      <c r="H279" s="1500" t="inlineStr">
        <is>
          <t>Finance cost - Interest</t>
        </is>
      </c>
      <c r="I279" s="1622" t="inlineStr">
        <is>
          <t>Fixed/Variable</t>
        </is>
      </c>
      <c r="K279" s="1538" t="n">
        <v>5000</v>
      </c>
      <c r="L279" s="1538" t="n">
        <v>5000</v>
      </c>
      <c r="M279" s="1586" t="n">
        <v>0.02</v>
      </c>
      <c r="N279" s="1586" t="n">
        <v>0.02</v>
      </c>
      <c r="O279" s="1586" t="n">
        <v>0.02</v>
      </c>
      <c r="P279" s="1586" t="n">
        <v>0.02</v>
      </c>
      <c r="Q279" s="1586" t="n">
        <v>0.02</v>
      </c>
      <c r="R279" s="1500" t="n"/>
    </row>
    <row r="280">
      <c r="E280" s="1233" t="inlineStr">
        <is>
          <t>*</t>
        </is>
      </c>
      <c r="F280" s="1145" t="n"/>
      <c r="H280" s="1500" t="inlineStr">
        <is>
          <t>Bank Charges</t>
        </is>
      </c>
      <c r="I280" s="1622" t="inlineStr">
        <is>
          <t>Fixed/Variable</t>
        </is>
      </c>
      <c r="K280" s="1538" t="n">
        <v>5000</v>
      </c>
      <c r="L280" s="1538" t="n">
        <v>5000</v>
      </c>
      <c r="M280" s="1586" t="n">
        <v>0.02</v>
      </c>
      <c r="N280" s="1586" t="n">
        <v>0.02</v>
      </c>
      <c r="O280" s="1586" t="n">
        <v>0.02</v>
      </c>
      <c r="P280" s="1586" t="n">
        <v>0.02</v>
      </c>
      <c r="Q280" s="1586" t="n">
        <v>0.02</v>
      </c>
      <c r="R280" s="1500" t="n"/>
    </row>
    <row r="281" ht="99" customHeight="1">
      <c r="E281" s="1233" t="inlineStr">
        <is>
          <t>*</t>
        </is>
      </c>
      <c r="F281" s="1145" t="n"/>
      <c r="G281" s="1643" t="n"/>
      <c r="H281" s="1798" t="inlineStr">
        <is>
          <t>Total Operating Expenses</t>
        </is>
      </c>
      <c r="I281" s="1644" t="inlineStr">
        <is>
          <t>Enter only totals here</t>
        </is>
      </c>
      <c r="J281" s="1644" t="inlineStr">
        <is>
          <t>If "Enter only totals" is selected, hide breakdown rows.</t>
        </is>
      </c>
      <c r="K281" s="1645" t="n">
        <v>200000</v>
      </c>
      <c r="L281" s="1645" t="n">
        <v>200000</v>
      </c>
      <c r="M281" s="1646" t="n">
        <v>0.02</v>
      </c>
      <c r="N281" s="1647" t="n">
        <v>0.02</v>
      </c>
      <c r="O281" s="1647" t="n">
        <v>0.02</v>
      </c>
      <c r="P281" s="1647" t="n">
        <v>0.02</v>
      </c>
      <c r="Q281" s="1647" t="n">
        <v>0.02</v>
      </c>
    </row>
    <row r="282" ht="15.5" customHeight="1">
      <c r="E282" s="1233" t="inlineStr">
        <is>
          <t>*</t>
        </is>
      </c>
      <c r="F282" s="1145" t="n"/>
    </row>
    <row r="283" ht="15.5" customHeight="1">
      <c r="E283" s="1233" t="inlineStr">
        <is>
          <t>*</t>
        </is>
      </c>
      <c r="F283" s="1513" t="n">
        <v>5</v>
      </c>
      <c r="G283" s="1514" t="n"/>
      <c r="H283" s="1513" t="inlineStr">
        <is>
          <t>Assets &amp; Depreciation</t>
        </is>
      </c>
      <c r="I283" s="1623" t="n"/>
      <c r="J283" s="1514" t="n"/>
      <c r="K283" s="1514" t="n"/>
      <c r="L283" s="1514" t="n"/>
      <c r="M283" s="1514" t="n"/>
      <c r="N283" s="1514" t="n"/>
      <c r="O283" s="1516" t="n"/>
      <c r="P283" s="1514" t="n"/>
      <c r="Q283" s="1514" t="n"/>
      <c r="R283" s="1500" t="n"/>
    </row>
    <row r="284" ht="112.5" customHeight="1">
      <c r="E284" s="1233" t="inlineStr">
        <is>
          <t>*</t>
        </is>
      </c>
      <c r="F284" s="1145" t="n"/>
      <c r="H284" s="1500" t="n"/>
      <c r="I284" s="1506" t="inlineStr">
        <is>
          <t xml:space="preserve">We are now moving ahead to analyse &amp; forecast capital expenditure for the business. Please share the subject company's budget for growth &amp; expansion over next 5 years, by selecting from below 3 options: 
A. The company has determined specific long-term and short-term assets they will require over the 5 years.
B. The company has set an annual budget for expansion over next 5 years
C. You prefer to estimate capital expenditure spend in proportion with the sales made over next 5 years. </t>
        </is>
      </c>
      <c r="J284" s="1500" t="inlineStr">
        <is>
          <t>If answer is A, display A section, if answer is B, display B section, else display C section</t>
        </is>
      </c>
      <c r="K284" s="1631" t="inlineStr">
        <is>
          <t>B</t>
        </is>
      </c>
      <c r="Q284" s="1500" t="n"/>
      <c r="R284" s="1500" t="n"/>
    </row>
    <row r="285" ht="15.5" customHeight="1">
      <c r="E285" s="1233" t="inlineStr">
        <is>
          <t>*</t>
        </is>
      </c>
      <c r="F285" s="1145" t="n"/>
      <c r="H285" s="1500" t="n"/>
      <c r="I285" s="1500" t="n"/>
      <c r="Q285" s="1500" t="n"/>
      <c r="R285" s="1500" t="n"/>
    </row>
    <row r="286" ht="15.5" customHeight="1">
      <c r="E286" s="1233" t="inlineStr">
        <is>
          <t>*</t>
        </is>
      </c>
      <c r="F286" s="1145" t="n"/>
      <c r="G286" s="1498" t="inlineStr">
        <is>
          <t>A. Capital Expenditure Plan by Useful Life</t>
        </is>
      </c>
      <c r="H286" s="1500" t="n"/>
      <c r="I286" s="1500" t="n"/>
      <c r="K286" s="1510" t="inlineStr">
        <is>
          <t>Existing Capex</t>
        </is>
      </c>
      <c r="L286" s="1510" t="inlineStr">
        <is>
          <t>Current Year</t>
        </is>
      </c>
      <c r="M286" s="1510" t="inlineStr">
        <is>
          <t>Year 1</t>
        </is>
      </c>
      <c r="N286" s="1510" t="inlineStr">
        <is>
          <t>Year 2</t>
        </is>
      </c>
      <c r="O286" s="1617" t="inlineStr">
        <is>
          <t>Year 3</t>
        </is>
      </c>
      <c r="P286" s="1510" t="inlineStr">
        <is>
          <t>Year 4</t>
        </is>
      </c>
      <c r="Q286" s="1510" t="inlineStr">
        <is>
          <t>Year 5</t>
        </is>
      </c>
      <c r="R286" s="1500" t="n"/>
    </row>
    <row r="287" ht="42.5" customHeight="1">
      <c r="E287" s="1233" t="inlineStr">
        <is>
          <t>*</t>
        </is>
      </c>
      <c r="F287" s="1145" t="n"/>
      <c r="H287" s="1499" t="inlineStr">
        <is>
          <t>GROSS BLOCK A - 30 Years</t>
        </is>
      </c>
      <c r="I287" s="1501" t="inlineStr">
        <is>
          <t>These include assets like building, heavy machinery, etc. which can have a 30 years long useful life.</t>
        </is>
      </c>
      <c r="K287" s="1585" t="n"/>
      <c r="L287" s="1585" t="n"/>
      <c r="M287" s="1585" t="n"/>
      <c r="N287" s="1585" t="n"/>
      <c r="O287" s="1624" t="n"/>
      <c r="P287" s="1585" t="n"/>
      <c r="Q287" s="1625" t="n"/>
      <c r="R287" s="1552" t="inlineStr">
        <is>
          <t>Add note that if minimal or no Capex, business growth will be capped at a valuation level (subject to industry)</t>
        </is>
      </c>
    </row>
    <row r="288" ht="28" customHeight="1">
      <c r="E288" s="1233" t="inlineStr">
        <is>
          <t>*</t>
        </is>
      </c>
      <c r="F288" s="1145" t="n"/>
      <c r="H288" s="1500" t="inlineStr">
        <is>
          <t>GROSS BLOCK B - 20 Years</t>
        </is>
      </c>
      <c r="I288" s="1501" t="inlineStr">
        <is>
          <t>These include assets like plant &amp; equipment, renovations, etc. which can have a 20 years long useful life.</t>
        </is>
      </c>
      <c r="K288" s="1585" t="n"/>
      <c r="L288" s="1585" t="n"/>
      <c r="M288" s="1585" t="n"/>
      <c r="N288" s="1585" t="n"/>
      <c r="O288" s="1624" t="n"/>
      <c r="P288" s="1585" t="n"/>
      <c r="Q288" s="1625" t="n"/>
    </row>
    <row r="289" ht="28" customHeight="1">
      <c r="E289" s="1233" t="inlineStr">
        <is>
          <t>*</t>
        </is>
      </c>
      <c r="F289" s="1145" t="n"/>
      <c r="H289" s="1500" t="inlineStr">
        <is>
          <t>GROSS BLOCK C - 10 Years</t>
        </is>
      </c>
      <c r="I289" s="1501" t="inlineStr">
        <is>
          <t>These include assets like light equipment, appliances, furniture, etc. which can have a 10 years useful life.</t>
        </is>
      </c>
      <c r="K289" s="1585" t="n"/>
      <c r="L289" s="1585" t="n"/>
      <c r="M289" s="1585" t="n"/>
      <c r="N289" s="1585" t="n"/>
      <c r="O289" s="1624" t="n"/>
      <c r="P289" s="1585" t="n"/>
      <c r="Q289" s="1625" t="n"/>
    </row>
    <row r="290" ht="15.5" customHeight="1">
      <c r="E290" s="1233" t="inlineStr">
        <is>
          <t>*</t>
        </is>
      </c>
      <c r="F290" s="1145" t="n"/>
      <c r="H290" s="1500" t="inlineStr">
        <is>
          <t>GROSS BLOCK D - 5 Years</t>
        </is>
      </c>
      <c r="I290" s="1501" t="inlineStr">
        <is>
          <t>These include assets like tools, printers, appliances, etc. which can have a 5 years useful life.</t>
        </is>
      </c>
      <c r="K290" s="1585" t="n"/>
      <c r="L290" s="1585" t="n"/>
      <c r="M290" s="1585" t="n"/>
      <c r="N290" s="1585" t="n"/>
      <c r="O290" s="1624" t="n"/>
      <c r="P290" s="1585" t="n"/>
      <c r="Q290" s="1625" t="n"/>
    </row>
    <row r="291" ht="15.5" customHeight="1">
      <c r="E291" s="1233" t="inlineStr">
        <is>
          <t>*</t>
        </is>
      </c>
      <c r="F291" s="1145" t="n"/>
    </row>
    <row r="292" ht="15.5" customHeight="1">
      <c r="E292" s="1233" t="inlineStr">
        <is>
          <t>*</t>
        </is>
      </c>
      <c r="F292" s="1145" t="n"/>
      <c r="G292" s="1498" t="inlineStr">
        <is>
          <t>B. Total Annual Capex Value</t>
        </is>
      </c>
      <c r="K292" s="1585" t="n"/>
      <c r="L292" s="1585" t="n"/>
      <c r="M292" s="1585" t="n"/>
      <c r="N292" s="1585" t="n"/>
      <c r="O292" s="1624" t="n"/>
      <c r="P292" s="1585" t="n"/>
      <c r="Q292" s="1625" t="n"/>
    </row>
    <row r="293" ht="15.5" customHeight="1">
      <c r="E293" s="1233" t="inlineStr">
        <is>
          <t>*</t>
        </is>
      </c>
      <c r="F293" s="1145" t="n"/>
      <c r="G293" s="1498" t="n"/>
      <c r="K293" s="1499" t="n"/>
      <c r="L293" s="1499" t="n"/>
      <c r="M293" s="1501" t="n"/>
      <c r="N293" s="1501" t="n"/>
      <c r="O293" s="1581" t="n"/>
      <c r="P293" s="1501" t="n"/>
      <c r="Q293" s="1501" t="n"/>
    </row>
    <row r="294" ht="15.5" customHeight="1">
      <c r="E294" s="1233" t="inlineStr">
        <is>
          <t>*</t>
        </is>
      </c>
      <c r="F294" s="1145" t="n"/>
      <c r="G294" s="1498" t="inlineStr">
        <is>
          <t>C. Capex as a % of revenue</t>
        </is>
      </c>
      <c r="I294" s="1501" t="inlineStr">
        <is>
          <t>Please enter the % of capital expenditure planned to spend against earned revenues.</t>
        </is>
      </c>
      <c r="J294" s="1500" t="inlineStr">
        <is>
          <t>Only allow % without cap on 100</t>
        </is>
      </c>
      <c r="K294" s="1585" t="n"/>
      <c r="L294" s="1585" t="n"/>
      <c r="M294" s="1585" t="n"/>
      <c r="N294" s="1585" t="n"/>
      <c r="O294" s="1624" t="n"/>
      <c r="P294" s="1585" t="n"/>
      <c r="Q294" s="1625" t="n"/>
    </row>
    <row r="295" ht="15.5" customHeight="1">
      <c r="E295" s="1233" t="inlineStr">
        <is>
          <t>*</t>
        </is>
      </c>
      <c r="F295" s="1145" t="n"/>
    </row>
    <row r="296" ht="15.5" customHeight="1">
      <c r="E296" s="1233" t="inlineStr">
        <is>
          <t>*</t>
        </is>
      </c>
      <c r="F296" s="1513" t="n">
        <v>6</v>
      </c>
      <c r="G296" s="1514" t="n"/>
      <c r="H296" s="1513" t="inlineStr">
        <is>
          <t>Net Working Capital</t>
        </is>
      </c>
      <c r="I296" s="1613" t="n"/>
      <c r="J296" s="1514" t="n"/>
      <c r="K296" s="1514" t="n"/>
      <c r="L296" s="1514" t="n"/>
      <c r="M296" s="1514" t="n"/>
      <c r="N296" s="1514" t="n"/>
      <c r="O296" s="1516" t="n"/>
      <c r="P296" s="1514" t="n"/>
      <c r="Q296" s="1517" t="n"/>
    </row>
    <row r="297" ht="112" customHeight="1">
      <c r="E297" s="1233" t="inlineStr">
        <is>
          <t>*</t>
        </is>
      </c>
      <c r="F297" s="1145" t="n"/>
      <c r="H297" s="1791" t="n"/>
      <c r="I297" s="1525" t="inlineStr">
        <is>
          <t>In this final section of the forecast segment, we will analyze working capital of the business. For this, please enter the customer and supplier credit terms (in days) and other working capital days in the below schedules. 
(i) If, for any of the below elements, you have a range rather than a specific number, please enter the average days.
(ii) If you are unsure about the days, select the option below to adopt our recommended general credit term standards.</t>
        </is>
      </c>
      <c r="J297" s="1626" t="n"/>
      <c r="K297" s="1626" t="n"/>
      <c r="L297" s="1626" t="n"/>
      <c r="M297" s="1626" t="n"/>
      <c r="N297" s="1626" t="n"/>
      <c r="O297" s="1823" t="n"/>
      <c r="P297" s="1626" t="n"/>
      <c r="Q297" s="1627" t="n"/>
    </row>
    <row r="298" ht="15.5" customHeight="1">
      <c r="E298" s="1233" t="inlineStr">
        <is>
          <t>*</t>
        </is>
      </c>
      <c r="F298" s="1145" t="n"/>
    </row>
    <row r="299" ht="15.5" customHeight="1">
      <c r="E299" s="1233" t="inlineStr">
        <is>
          <t>*</t>
        </is>
      </c>
      <c r="F299" s="1145" t="n"/>
      <c r="H299" s="1583" t="inlineStr">
        <is>
          <t>Current Assets</t>
        </is>
      </c>
      <c r="L299" s="1510" t="inlineStr">
        <is>
          <t>Current Year</t>
        </is>
      </c>
      <c r="M299" s="1510" t="inlineStr">
        <is>
          <t>Year 1</t>
        </is>
      </c>
      <c r="N299" s="1510" t="inlineStr">
        <is>
          <t>Year 2</t>
        </is>
      </c>
      <c r="O299" s="1617" t="inlineStr">
        <is>
          <t>Year 3</t>
        </is>
      </c>
      <c r="P299" s="1510" t="inlineStr">
        <is>
          <t>Year 4</t>
        </is>
      </c>
      <c r="Q299" s="1628" t="inlineStr">
        <is>
          <t>Year 5</t>
        </is>
      </c>
    </row>
    <row r="300" ht="28" customHeight="1">
      <c r="E300" s="1233" t="inlineStr">
        <is>
          <t>*</t>
        </is>
      </c>
      <c r="F300" s="1145" t="n"/>
      <c r="H300" s="1499" t="inlineStr">
        <is>
          <t>Trade Receivables Days</t>
        </is>
      </c>
      <c r="I300" s="1501" t="inlineStr">
        <is>
          <t>Customer credit terms - Please enter how many days of credit does the business give, on average, to its customers? If customers pay in advance, enter a negative value for the days inputs.</t>
        </is>
      </c>
      <c r="L300" s="1585" t="n">
        <v>-20</v>
      </c>
      <c r="M300" s="1585" t="n">
        <v>-20</v>
      </c>
      <c r="N300" s="1585" t="n">
        <v>-20</v>
      </c>
      <c r="O300" s="1585" t="n">
        <v>-20</v>
      </c>
      <c r="P300" s="1585" t="n">
        <v>-20</v>
      </c>
      <c r="Q300" s="1585" t="n">
        <v>-20</v>
      </c>
      <c r="R300" s="1552" t="inlineStr">
        <is>
          <t>Make a restricted number selection</t>
        </is>
      </c>
    </row>
    <row r="301" ht="15.5" customHeight="1">
      <c r="E301" s="1233" t="inlineStr">
        <is>
          <t>*</t>
        </is>
      </c>
      <c r="F301" s="1145" t="n"/>
      <c r="H301" s="1499" t="inlineStr">
        <is>
          <t>Other Receivables Days</t>
        </is>
      </c>
      <c r="I301" s="1499" t="inlineStr">
        <is>
          <t>If there is anyone else who owes money to the business, on average, how many days would they take to pay back?</t>
        </is>
      </c>
      <c r="L301" s="1585" t="n"/>
      <c r="M301" s="1585" t="n"/>
      <c r="N301" s="1585" t="n"/>
      <c r="O301" s="1624" t="n"/>
      <c r="P301" s="1585" t="n"/>
      <c r="Q301" s="1585" t="n"/>
      <c r="R301" s="1552" t="inlineStr">
        <is>
          <t>Make a restricted number selection</t>
        </is>
      </c>
    </row>
    <row r="302" ht="15.5" customHeight="1">
      <c r="E302" s="1233" t="inlineStr">
        <is>
          <t>*</t>
        </is>
      </c>
      <c r="F302" s="1145" t="n"/>
      <c r="H302" s="1499" t="inlineStr">
        <is>
          <t xml:space="preserve">Inventory Days </t>
        </is>
      </c>
      <c r="I302" s="1499" t="inlineStr">
        <is>
          <t>In how many days does the business turn its stock inventory, on average? If the business is a service-provider, please enter 0 days.</t>
        </is>
      </c>
      <c r="L302" s="1585" t="n"/>
      <c r="M302" s="1585" t="n"/>
      <c r="N302" s="1585" t="n"/>
      <c r="O302" s="1624" t="n"/>
      <c r="P302" s="1585" t="n"/>
      <c r="Q302" s="1585" t="n"/>
      <c r="R302" s="1552" t="inlineStr">
        <is>
          <t>Make a restricted number selection</t>
        </is>
      </c>
    </row>
    <row r="303" ht="15.5" customHeight="1">
      <c r="E303" s="1233" t="inlineStr">
        <is>
          <t>*</t>
        </is>
      </c>
      <c r="F303" s="1145" t="n"/>
      <c r="H303" s="1499" t="inlineStr">
        <is>
          <t xml:space="preserve">Prepaid Expenses &amp; Other Days </t>
        </is>
      </c>
      <c r="I303" s="1499" t="inlineStr">
        <is>
          <t>If the business makes prepayments on expenses, on average, how many days in advance do they pay?</t>
        </is>
      </c>
      <c r="L303" s="1585" t="n"/>
      <c r="M303" s="1585" t="n"/>
      <c r="N303" s="1585" t="n"/>
      <c r="O303" s="1624" t="n"/>
      <c r="P303" s="1585" t="n"/>
      <c r="Q303" s="1585" t="n"/>
      <c r="R303" s="1552" t="inlineStr">
        <is>
          <t>Make a restricted number selection</t>
        </is>
      </c>
    </row>
    <row r="304" ht="15.5" customHeight="1">
      <c r="E304" s="1233" t="inlineStr">
        <is>
          <t>*</t>
        </is>
      </c>
      <c r="F304" s="1145" t="n"/>
      <c r="I304" s="1583" t="n"/>
      <c r="Q304" s="1500" t="n"/>
    </row>
    <row r="305" ht="15.5" customHeight="1">
      <c r="E305" s="1233" t="inlineStr">
        <is>
          <t>*</t>
        </is>
      </c>
      <c r="F305" s="1145" t="n"/>
      <c r="H305" s="1583" t="inlineStr">
        <is>
          <t>Current Liabilities</t>
        </is>
      </c>
      <c r="I305" s="1583" t="n"/>
      <c r="Q305" s="1500" t="n"/>
    </row>
    <row r="306" ht="42" customHeight="1">
      <c r="E306" s="1233" t="inlineStr">
        <is>
          <t>*</t>
        </is>
      </c>
      <c r="F306" s="1145" t="n"/>
      <c r="H306" s="1499" t="inlineStr">
        <is>
          <t xml:space="preserve">Trade Payables Days </t>
        </is>
      </c>
      <c r="I306" s="1501" t="inlineStr">
        <is>
          <t>Supplier credit terms - Please enter how many days of credit does the business receive, on average, from its suppliers &amp; vendors? If the business pays in advance, enter a negative value for the days inputs.</t>
        </is>
      </c>
      <c r="L306" s="1585" t="n">
        <v>-40</v>
      </c>
      <c r="M306" s="1585" t="n">
        <v>-40</v>
      </c>
      <c r="N306" s="1585" t="n">
        <v>-40</v>
      </c>
      <c r="O306" s="1585" t="n">
        <v>-40</v>
      </c>
      <c r="P306" s="1585" t="n">
        <v>-40</v>
      </c>
      <c r="Q306" s="1585" t="n">
        <v>-40</v>
      </c>
      <c r="R306" s="1552" t="inlineStr">
        <is>
          <t>Make a restricted number selection</t>
        </is>
      </c>
    </row>
    <row r="307" ht="15.5" customHeight="1">
      <c r="E307" s="1233" t="inlineStr">
        <is>
          <t>*</t>
        </is>
      </c>
      <c r="F307" s="1145" t="n"/>
      <c r="H307" s="1499" t="inlineStr">
        <is>
          <t>Salaries Payable</t>
        </is>
      </c>
      <c r="I307" s="1501" t="inlineStr">
        <is>
          <t>In how many days does the business pay salaries to its employees?</t>
        </is>
      </c>
      <c r="L307" s="1585" t="n"/>
      <c r="M307" s="1585" t="n"/>
      <c r="N307" s="1585" t="n"/>
      <c r="O307" s="1624" t="n"/>
      <c r="P307" s="1585" t="n"/>
      <c r="Q307" s="1585" t="n"/>
      <c r="R307" s="1552" t="inlineStr">
        <is>
          <t>Make a restricted number selection</t>
        </is>
      </c>
    </row>
    <row r="308" ht="15.5" customHeight="1">
      <c r="E308" s="1233" t="inlineStr">
        <is>
          <t>*</t>
        </is>
      </c>
      <c r="F308" s="1145" t="n"/>
      <c r="H308" s="1499" t="inlineStr">
        <is>
          <t xml:space="preserve">Accrued Expenses Days </t>
        </is>
      </c>
      <c r="I308" s="1499" t="inlineStr">
        <is>
          <t>If the business makes delayed payments on other expenses, on average, how many days late do they pay?</t>
        </is>
      </c>
      <c r="L308" s="1585" t="n"/>
      <c r="M308" s="1585" t="n"/>
      <c r="N308" s="1585" t="n"/>
      <c r="O308" s="1624" t="n"/>
      <c r="P308" s="1585" t="n"/>
      <c r="Q308" s="1585" t="n"/>
      <c r="R308" s="1552" t="inlineStr">
        <is>
          <t>Make a restricted number selection</t>
        </is>
      </c>
    </row>
    <row r="309" ht="15.5" customHeight="1">
      <c r="E309" s="1233" t="inlineStr">
        <is>
          <t>*</t>
        </is>
      </c>
      <c r="F309" s="1145" t="n"/>
      <c r="H309" s="1499" t="inlineStr">
        <is>
          <t xml:space="preserve">Tax Payables Days </t>
        </is>
      </c>
      <c r="I309" s="1499" t="inlineStr">
        <is>
          <t xml:space="preserve">In how many days does the business settle tax expenses? </t>
        </is>
      </c>
      <c r="L309" s="1585" t="n"/>
      <c r="M309" s="1585" t="n"/>
      <c r="N309" s="1585" t="n"/>
      <c r="O309" s="1624" t="n"/>
      <c r="P309" s="1585" t="n"/>
      <c r="Q309" s="1585" t="n"/>
      <c r="R309" s="1552" t="inlineStr">
        <is>
          <t>Make a restricted number selection</t>
        </is>
      </c>
    </row>
    <row r="310" ht="15.5" customHeight="1">
      <c r="E310" s="1233" t="inlineStr">
        <is>
          <t>*</t>
        </is>
      </c>
      <c r="F310" s="1145" t="n"/>
      <c r="H310" s="1499" t="inlineStr">
        <is>
          <t xml:space="preserve">Other Payables Days </t>
        </is>
      </c>
      <c r="I310" s="1499" t="inlineStr">
        <is>
          <t>If the business owes money to anyone else, on average, how many days would it take to pay back?</t>
        </is>
      </c>
      <c r="L310" s="1585" t="n"/>
      <c r="M310" s="1585" t="n"/>
      <c r="N310" s="1585" t="n"/>
      <c r="O310" s="1624" t="n"/>
      <c r="P310" s="1585" t="n"/>
      <c r="Q310" s="1585" t="n"/>
    </row>
    <row r="311" ht="15.5" customHeight="1">
      <c r="E311" s="1233" t="inlineStr">
        <is>
          <t>*</t>
        </is>
      </c>
      <c r="F311" s="1145" t="n"/>
      <c r="I311" s="1583" t="n"/>
    </row>
    <row r="312" ht="15.5" customHeight="1">
      <c r="E312" s="1233" t="inlineStr">
        <is>
          <t>*</t>
        </is>
      </c>
      <c r="F312" s="1145" t="n"/>
    </row>
    <row r="313" ht="15.5" customHeight="1">
      <c r="E313" s="1233" t="inlineStr">
        <is>
          <t>*</t>
        </is>
      </c>
      <c r="F313" s="1145" t="n"/>
      <c r="H313" s="1799" t="inlineStr">
        <is>
          <t>Checkbox</t>
        </is>
      </c>
      <c r="I313" s="1499" t="inlineStr">
        <is>
          <t>I am unsure of the days, please auto-fill  adopting a general credit term standard estimate.</t>
        </is>
      </c>
    </row>
    <row r="314" ht="15.5" customHeight="1">
      <c r="E314" s="1233" t="inlineStr">
        <is>
          <t>*</t>
        </is>
      </c>
      <c r="F314" s="1145" t="n"/>
    </row>
    <row r="315" ht="15.5" customHeight="1">
      <c r="E315" s="1233" t="inlineStr">
        <is>
          <t>*</t>
        </is>
      </c>
      <c r="F315" s="1145" t="n"/>
      <c r="H315" s="1583" t="inlineStr">
        <is>
          <t>Current Assets</t>
        </is>
      </c>
      <c r="L315" s="1510" t="inlineStr">
        <is>
          <t>Current Year</t>
        </is>
      </c>
      <c r="M315" s="1510" t="inlineStr">
        <is>
          <t>Year 1</t>
        </is>
      </c>
      <c r="N315" s="1510" t="inlineStr">
        <is>
          <t>Year 2</t>
        </is>
      </c>
      <c r="O315" s="1617" t="inlineStr">
        <is>
          <t>Year 3</t>
        </is>
      </c>
      <c r="P315" s="1510" t="inlineStr">
        <is>
          <t>Year 4</t>
        </is>
      </c>
      <c r="Q315" s="1628" t="inlineStr">
        <is>
          <t>Year 5</t>
        </is>
      </c>
    </row>
    <row r="316" ht="28.5" customHeight="1">
      <c r="E316" s="1233" t="inlineStr">
        <is>
          <t>*</t>
        </is>
      </c>
      <c r="F316" s="1145" t="n"/>
      <c r="H316" s="1499" t="inlineStr">
        <is>
          <t>Trade Receivables Days</t>
        </is>
      </c>
      <c r="L316" s="1585" t="n">
        <v>60</v>
      </c>
      <c r="M316" s="1585" t="n">
        <v>60</v>
      </c>
      <c r="N316" s="1585" t="n">
        <v>60</v>
      </c>
      <c r="O316" s="1585" t="n">
        <v>60</v>
      </c>
      <c r="P316" s="1585" t="n">
        <v>60</v>
      </c>
      <c r="Q316" s="1585" t="n">
        <v>60</v>
      </c>
      <c r="R316" s="1552" t="inlineStr">
        <is>
          <t>If you don't know - check with accountant for historical trend.</t>
        </is>
      </c>
    </row>
    <row r="317" ht="15.5" customHeight="1">
      <c r="E317" s="1233" t="inlineStr">
        <is>
          <t>*</t>
        </is>
      </c>
      <c r="F317" s="1145" t="n"/>
      <c r="H317" s="1499" t="inlineStr">
        <is>
          <t>Other Receivables Days</t>
        </is>
      </c>
      <c r="I317" s="1499" t="n"/>
      <c r="L317" s="1585" t="n">
        <v>45</v>
      </c>
      <c r="M317" s="1585" t="n">
        <v>45</v>
      </c>
      <c r="N317" s="1585" t="n">
        <v>45</v>
      </c>
      <c r="O317" s="1585" t="n">
        <v>45</v>
      </c>
      <c r="P317" s="1585" t="n">
        <v>45</v>
      </c>
      <c r="Q317" s="1585" t="n">
        <v>45</v>
      </c>
      <c r="R317" s="1500" t="inlineStr">
        <is>
          <t>Make it clear that we want days not currency value of balance</t>
        </is>
      </c>
    </row>
    <row r="318" ht="15.5" customHeight="1">
      <c r="E318" s="1233" t="inlineStr">
        <is>
          <t>*</t>
        </is>
      </c>
      <c r="F318" s="1145" t="n"/>
      <c r="H318" s="1499" t="inlineStr">
        <is>
          <t xml:space="preserve">Inventory Days </t>
        </is>
      </c>
      <c r="I318" s="1499" t="n"/>
      <c r="L318" s="1585" t="n">
        <v>60</v>
      </c>
      <c r="M318" s="1585" t="n">
        <v>60</v>
      </c>
      <c r="N318" s="1585" t="n">
        <v>60</v>
      </c>
      <c r="O318" s="1585" t="n">
        <v>60</v>
      </c>
      <c r="P318" s="1585" t="n">
        <v>60</v>
      </c>
      <c r="Q318" s="1585" t="n">
        <v>60</v>
      </c>
    </row>
    <row r="319" ht="15.5" customHeight="1">
      <c r="E319" s="1233" t="inlineStr">
        <is>
          <t>*</t>
        </is>
      </c>
      <c r="F319" s="1145" t="n"/>
      <c r="H319" s="1499" t="inlineStr">
        <is>
          <t xml:space="preserve">Prepaid Expenses &amp; Other Days </t>
        </is>
      </c>
      <c r="I319" s="1499" t="n"/>
      <c r="L319" s="1585" t="n">
        <v>30</v>
      </c>
      <c r="M319" s="1585" t="n">
        <v>30</v>
      </c>
      <c r="N319" s="1585" t="n">
        <v>30</v>
      </c>
      <c r="O319" s="1585" t="n">
        <v>30</v>
      </c>
      <c r="P319" s="1585" t="n">
        <v>30</v>
      </c>
      <c r="Q319" s="1585" t="n">
        <v>30</v>
      </c>
    </row>
    <row r="320" ht="15.5" customFormat="1" customHeight="1" s="1506">
      <c r="E320" s="1233" t="inlineStr">
        <is>
          <t>*</t>
        </is>
      </c>
      <c r="F320" s="1145" t="n"/>
      <c r="G320" s="1500" t="n"/>
      <c r="H320" s="1499" t="n"/>
      <c r="I320" s="1583" t="n"/>
      <c r="L320" s="1500" t="n"/>
      <c r="M320" s="1500" t="n"/>
      <c r="N320" s="1500" t="n"/>
      <c r="O320" s="1503" t="n"/>
      <c r="P320" s="1500" t="n"/>
      <c r="Q320" s="1500" t="n"/>
      <c r="S320" s="1500" t="n"/>
      <c r="T320" s="1500" t="n"/>
      <c r="U320" s="1500" t="n"/>
      <c r="V320" s="1500" t="n"/>
    </row>
    <row r="321" ht="15.5" customFormat="1" customHeight="1" s="1506">
      <c r="E321" s="1233" t="inlineStr">
        <is>
          <t>*</t>
        </is>
      </c>
      <c r="F321" s="1145" t="n"/>
      <c r="G321" s="1500" t="n"/>
      <c r="H321" s="1583" t="inlineStr">
        <is>
          <t>Current Liabilities</t>
        </is>
      </c>
      <c r="I321" s="1583" t="n"/>
      <c r="L321" s="1500" t="n"/>
      <c r="M321" s="1500" t="n"/>
      <c r="N321" s="1500" t="n"/>
      <c r="O321" s="1503" t="n"/>
      <c r="P321" s="1500" t="n"/>
      <c r="Q321" s="1500" t="n"/>
      <c r="S321" s="1500" t="n"/>
      <c r="T321" s="1500" t="n"/>
      <c r="U321" s="1500" t="n"/>
      <c r="V321" s="1500" t="n"/>
    </row>
    <row r="322" ht="15.5" customFormat="1" customHeight="1" s="1506">
      <c r="E322" s="1233" t="inlineStr">
        <is>
          <t>*</t>
        </is>
      </c>
      <c r="F322" s="1145" t="n"/>
      <c r="G322" s="1500" t="n"/>
      <c r="H322" s="1499" t="inlineStr">
        <is>
          <t xml:space="preserve">Trade Payables Days </t>
        </is>
      </c>
      <c r="I322" s="1501" t="n"/>
      <c r="L322" s="1585" t="n">
        <v>45</v>
      </c>
      <c r="M322" s="1585" t="n">
        <v>45</v>
      </c>
      <c r="N322" s="1585" t="n">
        <v>45</v>
      </c>
      <c r="O322" s="1585" t="n">
        <v>45</v>
      </c>
      <c r="P322" s="1585" t="n">
        <v>45</v>
      </c>
      <c r="Q322" s="1585" t="n">
        <v>45</v>
      </c>
      <c r="S322" s="1500" t="n"/>
      <c r="T322" s="1500" t="n"/>
      <c r="U322" s="1500" t="n"/>
      <c r="V322" s="1500" t="n"/>
    </row>
    <row r="323" ht="15.5" customFormat="1" customHeight="1" s="1506">
      <c r="E323" s="1233" t="inlineStr">
        <is>
          <t>*</t>
        </is>
      </c>
      <c r="F323" s="1145" t="n"/>
      <c r="G323" s="1500" t="n"/>
      <c r="H323" s="1499" t="inlineStr">
        <is>
          <t>Salaries Payable</t>
        </is>
      </c>
      <c r="I323" s="1501" t="n"/>
      <c r="L323" s="1585" t="n">
        <v>30</v>
      </c>
      <c r="M323" s="1585" t="n">
        <v>30</v>
      </c>
      <c r="N323" s="1585" t="n">
        <v>30</v>
      </c>
      <c r="O323" s="1585" t="n">
        <v>30</v>
      </c>
      <c r="P323" s="1585" t="n">
        <v>30</v>
      </c>
      <c r="Q323" s="1585" t="n">
        <v>30</v>
      </c>
      <c r="S323" s="1500" t="n"/>
      <c r="T323" s="1500" t="n"/>
      <c r="U323" s="1500" t="n"/>
      <c r="V323" s="1500" t="n"/>
    </row>
    <row r="324" ht="15.5" customFormat="1" customHeight="1" s="1506">
      <c r="E324" s="1233" t="inlineStr">
        <is>
          <t>*</t>
        </is>
      </c>
      <c r="F324" s="1145" t="n"/>
      <c r="G324" s="1500" t="n"/>
      <c r="H324" s="1499" t="inlineStr">
        <is>
          <t xml:space="preserve">Accrued Expenses Days </t>
        </is>
      </c>
      <c r="I324" s="1499" t="n"/>
      <c r="L324" s="1585" t="n">
        <v>45</v>
      </c>
      <c r="M324" s="1585" t="n">
        <v>45</v>
      </c>
      <c r="N324" s="1585" t="n">
        <v>45</v>
      </c>
      <c r="O324" s="1585" t="n">
        <v>45</v>
      </c>
      <c r="P324" s="1585" t="n">
        <v>45</v>
      </c>
      <c r="Q324" s="1585" t="n">
        <v>45</v>
      </c>
      <c r="S324" s="1500" t="n"/>
      <c r="T324" s="1500" t="n"/>
      <c r="U324" s="1500" t="n"/>
      <c r="V324" s="1500" t="n"/>
    </row>
    <row r="325" ht="15.5" customFormat="1" customHeight="1" s="1506">
      <c r="E325" s="1233" t="inlineStr">
        <is>
          <t>*</t>
        </is>
      </c>
      <c r="F325" s="1145" t="n"/>
      <c r="G325" s="1500" t="n"/>
      <c r="H325" s="1499" t="inlineStr">
        <is>
          <t xml:space="preserve">Tax Payables Days </t>
        </is>
      </c>
      <c r="I325" s="1499" t="n"/>
      <c r="L325" s="1585" t="n">
        <v>365</v>
      </c>
      <c r="M325" s="1585" t="n">
        <v>365</v>
      </c>
      <c r="N325" s="1585" t="n">
        <v>365</v>
      </c>
      <c r="O325" s="1585" t="n">
        <v>365</v>
      </c>
      <c r="P325" s="1585" t="n">
        <v>365</v>
      </c>
      <c r="Q325" s="1585" t="n">
        <v>365</v>
      </c>
      <c r="S325" s="1500" t="n"/>
      <c r="T325" s="1500" t="n"/>
      <c r="U325" s="1500" t="n"/>
      <c r="V325" s="1500" t="n"/>
    </row>
    <row r="326" ht="15.5" customFormat="1" customHeight="1" s="1506">
      <c r="E326" s="1233" t="inlineStr">
        <is>
          <t>*</t>
        </is>
      </c>
      <c r="F326" s="1145" t="n"/>
      <c r="G326" s="1500" t="n"/>
      <c r="H326" s="1499" t="inlineStr">
        <is>
          <t xml:space="preserve">Other Payables Days </t>
        </is>
      </c>
      <c r="I326" s="1499" t="n"/>
      <c r="L326" s="1585" t="n">
        <v>30</v>
      </c>
      <c r="M326" s="1585" t="n">
        <v>30</v>
      </c>
      <c r="N326" s="1585" t="n">
        <v>30</v>
      </c>
      <c r="O326" s="1585" t="n">
        <v>30</v>
      </c>
      <c r="P326" s="1585" t="n">
        <v>30</v>
      </c>
      <c r="Q326" s="1585" t="n">
        <v>30</v>
      </c>
      <c r="S326" s="1500" t="n"/>
      <c r="T326" s="1500" t="n"/>
      <c r="U326" s="1500" t="n"/>
      <c r="V326" s="1500" t="n"/>
    </row>
    <row r="327" ht="15.5" customHeight="1">
      <c r="E327" s="1233" t="inlineStr">
        <is>
          <t>*</t>
        </is>
      </c>
      <c r="F327" s="1145" t="n"/>
    </row>
    <row r="328" ht="15.5" customHeight="1">
      <c r="E328" s="1233" t="inlineStr">
        <is>
          <t>*</t>
        </is>
      </c>
      <c r="F328" s="1513" t="n">
        <v>7</v>
      </c>
      <c r="G328" s="1514" t="n"/>
      <c r="H328" s="1513" t="inlineStr">
        <is>
          <t>Valuation Inputs</t>
        </is>
      </c>
      <c r="I328" s="1613" t="n"/>
      <c r="J328" s="1514" t="n"/>
      <c r="K328" s="1514" t="n"/>
      <c r="L328" s="1514" t="n"/>
      <c r="M328" s="1514" t="n"/>
      <c r="N328" s="1514" t="n"/>
      <c r="O328" s="1516" t="n"/>
      <c r="P328" s="1514" t="n"/>
      <c r="Q328" s="1517" t="n"/>
    </row>
    <row r="329" ht="15.5" customHeight="1">
      <c r="E329" s="1233" t="inlineStr">
        <is>
          <t>*</t>
        </is>
      </c>
      <c r="F329" s="1145" t="n"/>
    </row>
    <row r="330" ht="28" customHeight="1">
      <c r="E330" s="1233" t="inlineStr">
        <is>
          <t>*</t>
        </is>
      </c>
      <c r="F330" s="1145" t="n"/>
      <c r="H330" s="1583" t="inlineStr">
        <is>
          <t>Cash as at Valuation Date</t>
        </is>
      </c>
      <c r="I330" s="1501" t="inlineStr">
        <is>
          <t>What is the available cash balance of the business on the Valuation Date? This should include bank balances and any cash like items.</t>
        </is>
      </c>
      <c r="J330" s="1500" t="inlineStr">
        <is>
          <t>Show in currency &amp; units mentioned in section 1.4</t>
        </is>
      </c>
      <c r="L330" s="1585" t="n">
        <v>45</v>
      </c>
    </row>
    <row r="331" ht="15.5" customHeight="1">
      <c r="E331" s="1233" t="inlineStr">
        <is>
          <t>*</t>
        </is>
      </c>
      <c r="F331" s="1145" t="n"/>
      <c r="H331" s="1583" t="n"/>
      <c r="L331" s="1585" t="n"/>
    </row>
    <row r="332" ht="70" customHeight="1">
      <c r="E332" s="1233" t="inlineStr">
        <is>
          <t>*</t>
        </is>
      </c>
      <c r="F332" s="1145" t="n"/>
      <c r="H332" s="1583" t="inlineStr">
        <is>
          <t>Related Party Balances - trade/non-trade</t>
        </is>
      </c>
      <c r="I332" s="1501" t="inlineStr">
        <is>
          <t>If the business has any related party balances (such as loans or other dues to &amp; from related parties), please confirm whether these are trade or non-trade in nature. 
Trade balances are related to daily business operations and working capital. 
Non-trade balances are related to long-term investing and financing decisions or other non-operational reasons.</t>
        </is>
      </c>
      <c r="M332" s="1510" t="inlineStr">
        <is>
          <t>Non-trade amount</t>
        </is>
      </c>
    </row>
    <row r="333" ht="15.5" customFormat="1" customHeight="1" s="1506">
      <c r="E333" s="1233" t="inlineStr">
        <is>
          <t>*</t>
        </is>
      </c>
      <c r="F333" s="1499" t="n"/>
      <c r="G333" s="1629" t="inlineStr">
        <is>
          <t>Trade</t>
        </is>
      </c>
      <c r="H333" s="1583" t="n"/>
      <c r="I333" s="1501" t="inlineStr">
        <is>
          <t>Dues to Related Parties (liability)</t>
        </is>
      </c>
      <c r="J333" s="1500" t="inlineStr">
        <is>
          <t>If trade, show note - "Include these in NWC days under Other Payable Days", if non-trade, collect amount in adjacent column</t>
        </is>
      </c>
      <c r="K333" s="1500" t="n"/>
      <c r="L333" s="1585" t="inlineStr">
        <is>
          <t>Non-Trade</t>
        </is>
      </c>
      <c r="M333" s="1585" t="n">
        <v>50</v>
      </c>
      <c r="N333" s="1500" t="n"/>
      <c r="O333" s="1503" t="n"/>
      <c r="P333" s="1500" t="n"/>
      <c r="S333" s="1500" t="n"/>
      <c r="T333" s="1500" t="n"/>
      <c r="U333" s="1500" t="n"/>
      <c r="V333" s="1500" t="n"/>
      <c r="W333" s="1500" t="n"/>
    </row>
    <row r="334" ht="15.5" customFormat="1" customHeight="1" s="1506">
      <c r="E334" s="1233" t="inlineStr">
        <is>
          <t>*</t>
        </is>
      </c>
      <c r="F334" s="1499" t="n"/>
      <c r="G334" s="1629" t="inlineStr">
        <is>
          <t>Non-Trade</t>
        </is>
      </c>
      <c r="H334" s="1583" t="n"/>
      <c r="I334" s="1501" t="inlineStr">
        <is>
          <t>Dues from Related Parties (asset)</t>
        </is>
      </c>
      <c r="J334" s="1500" t="inlineStr">
        <is>
          <t>If trade, show note - "Include these in NWC days under Other Receivable Days", if non-trade, collect amount in adjacent column</t>
        </is>
      </c>
      <c r="K334" s="1500" t="n"/>
      <c r="L334" s="1585" t="inlineStr">
        <is>
          <t>Trade</t>
        </is>
      </c>
      <c r="M334" s="1585" t="n">
        <v>30</v>
      </c>
      <c r="N334" s="1500" t="n"/>
      <c r="O334" s="1503" t="n"/>
      <c r="P334" s="1500" t="n"/>
      <c r="S334" s="1500" t="n"/>
      <c r="T334" s="1500" t="n"/>
      <c r="U334" s="1500" t="n"/>
      <c r="V334" s="1500" t="n"/>
      <c r="W334" s="1500" t="n"/>
    </row>
    <row r="335" ht="15.5" customFormat="1" customHeight="1" s="1506">
      <c r="E335" s="1233" t="inlineStr">
        <is>
          <t>*</t>
        </is>
      </c>
      <c r="F335" s="1145" t="n"/>
      <c r="G335" s="1500" t="n"/>
      <c r="H335" s="1583" t="n"/>
      <c r="I335" s="1501" t="n"/>
      <c r="J335" s="1500" t="n"/>
      <c r="K335" s="1500" t="n"/>
      <c r="L335" s="1500" t="n"/>
      <c r="M335" s="1500" t="n"/>
      <c r="N335" s="1500" t="n"/>
      <c r="O335" s="1503" t="n"/>
      <c r="P335" s="1500" t="n"/>
      <c r="S335" s="1500" t="n"/>
      <c r="T335" s="1500" t="n"/>
      <c r="U335" s="1500" t="n"/>
      <c r="V335" s="1500" t="n"/>
      <c r="W335" s="1500" t="n"/>
    </row>
    <row r="336" ht="28" customFormat="1" customHeight="1" s="1506">
      <c r="E336" s="1233" t="inlineStr">
        <is>
          <t>*</t>
        </is>
      </c>
      <c r="F336" s="1145" t="n"/>
      <c r="G336" s="1500" t="n"/>
      <c r="H336" s="1583" t="inlineStr">
        <is>
          <t>Loans</t>
        </is>
      </c>
      <c r="I336" s="1501" t="inlineStr">
        <is>
          <t>If the business has any loans on their books , please confirm the exact outstanding amount of the loan as at the Valuation Date.</t>
        </is>
      </c>
      <c r="J336" s="1500" t="inlineStr">
        <is>
          <t>Show in currency &amp; units mentioned in section 1.4</t>
        </is>
      </c>
      <c r="K336" s="1500" t="n"/>
      <c r="L336" s="1585" t="n">
        <v>45</v>
      </c>
      <c r="M336" s="1500" t="n"/>
      <c r="N336" s="1500" t="n"/>
      <c r="O336" s="1503" t="n"/>
      <c r="P336" s="1500" t="n"/>
      <c r="S336" s="1500" t="n"/>
      <c r="T336" s="1500" t="n"/>
      <c r="U336" s="1500" t="n"/>
      <c r="V336" s="1500" t="n"/>
      <c r="W336" s="1500" t="n"/>
    </row>
    <row r="337" ht="15.5" customFormat="1" customHeight="1" s="1506">
      <c r="E337" s="1233" t="inlineStr">
        <is>
          <t>*</t>
        </is>
      </c>
      <c r="F337" s="1145" t="n"/>
      <c r="G337" s="1500" t="n"/>
      <c r="H337" s="1499" t="n"/>
      <c r="I337" s="1501" t="n"/>
      <c r="J337" s="1500" t="n"/>
      <c r="K337" s="1500" t="n"/>
      <c r="L337" s="1500" t="n"/>
      <c r="M337" s="1500" t="n"/>
      <c r="N337" s="1500" t="n"/>
      <c r="O337" s="1503" t="n"/>
      <c r="P337" s="1500" t="n"/>
      <c r="S337" s="1500" t="n"/>
      <c r="T337" s="1500" t="n"/>
      <c r="U337" s="1500" t="n"/>
      <c r="V337" s="1500" t="n"/>
      <c r="W337" s="1500" t="n"/>
    </row>
    <row r="338" ht="15.5" customFormat="1" customHeight="1" s="1506">
      <c r="E338" s="1233" t="inlineStr">
        <is>
          <t>*</t>
        </is>
      </c>
      <c r="F338" s="1513" t="n">
        <v>8</v>
      </c>
      <c r="G338" s="1514" t="n"/>
      <c r="H338" s="1513" t="inlineStr">
        <is>
          <t>Risk Assumptions</t>
        </is>
      </c>
      <c r="I338" s="1613" t="n"/>
      <c r="J338" s="1514" t="n"/>
      <c r="K338" s="1514" t="n"/>
      <c r="L338" s="1514" t="n"/>
      <c r="M338" s="1514" t="n"/>
      <c r="N338" s="1514" t="n"/>
      <c r="O338" s="1516" t="n"/>
      <c r="P338" s="1514" t="n"/>
      <c r="Q338" s="1517" t="n"/>
      <c r="S338" s="1500" t="n"/>
      <c r="T338" s="1500" t="n"/>
      <c r="U338" s="1500" t="n"/>
      <c r="V338" s="1500" t="n"/>
      <c r="W338" s="1500" t="n"/>
    </row>
    <row r="339" ht="15.5" customFormat="1" customHeight="1" s="1506">
      <c r="E339" s="1233" t="inlineStr">
        <is>
          <t>*</t>
        </is>
      </c>
      <c r="F339" s="1145" t="n"/>
      <c r="G339" s="1500" t="n"/>
      <c r="H339" s="1499" t="n"/>
      <c r="I339" s="1501" t="n"/>
      <c r="J339" s="1500" t="n"/>
      <c r="K339" s="1500" t="n"/>
      <c r="L339" s="1500" t="n"/>
      <c r="M339" s="1500" t="n"/>
      <c r="N339" s="1500" t="n"/>
      <c r="O339" s="1503" t="n"/>
      <c r="P339" s="1500" t="n"/>
      <c r="S339" s="1500" t="n"/>
      <c r="T339" s="1500" t="n"/>
      <c r="U339" s="1500" t="n"/>
      <c r="V339" s="1500" t="n"/>
      <c r="W339" s="1500" t="n"/>
    </row>
    <row r="340" ht="28.5" customFormat="1" customHeight="1" s="1506">
      <c r="E340" s="1233" t="inlineStr">
        <is>
          <t>*</t>
        </is>
      </c>
      <c r="F340" s="1145" t="n"/>
      <c r="G340" s="1500" t="n"/>
      <c r="H340" s="1583" t="inlineStr">
        <is>
          <t>Niche Risk</t>
        </is>
      </c>
      <c r="I340" s="1630" t="inlineStr">
        <is>
          <t>Is there high market uncertainity/volatility in the specific business niche? Select "Yes" if it is difficult to make business predictions in Company's niche.</t>
        </is>
      </c>
      <c r="J340" s="72" t="n"/>
      <c r="K340" s="1500" t="n"/>
      <c r="L340" s="1631" t="inlineStr">
        <is>
          <t>No</t>
        </is>
      </c>
      <c r="M340" s="1500" t="n"/>
      <c r="N340" s="1500" t="n"/>
      <c r="O340" s="1503" t="n"/>
      <c r="P340" s="1500" t="n"/>
      <c r="S340" s="1500" t="n"/>
      <c r="T340" s="1500" t="n"/>
      <c r="U340" s="1500" t="n"/>
      <c r="V340" s="1500" t="n"/>
      <c r="W340" s="1500" t="n"/>
    </row>
    <row r="341" ht="15.5" customFormat="1" customHeight="1" s="1506">
      <c r="E341" s="1233" t="inlineStr">
        <is>
          <t>*</t>
        </is>
      </c>
      <c r="F341" s="1145" t="n"/>
      <c r="G341" s="1500" t="n"/>
      <c r="H341" s="1583" t="inlineStr">
        <is>
          <t>Penetration Risk</t>
        </is>
      </c>
      <c r="I341" s="1632" t="inlineStr">
        <is>
          <t>Is the subject company exploring a new ventures, products or locations over the next 5 years?</t>
        </is>
      </c>
      <c r="J341" s="72" t="n"/>
      <c r="K341" s="1500" t="n"/>
      <c r="L341" s="1631" t="inlineStr">
        <is>
          <t>No</t>
        </is>
      </c>
      <c r="M341" s="1500" t="n"/>
      <c r="N341" s="1500" t="n"/>
      <c r="O341" s="1503" t="n"/>
      <c r="P341" s="1500" t="n"/>
      <c r="S341" s="1500" t="n"/>
      <c r="T341" s="1500" t="n"/>
      <c r="U341" s="1500" t="n"/>
      <c r="V341" s="1500" t="n"/>
      <c r="W341" s="1500" t="n"/>
    </row>
    <row r="342" ht="42.5" customFormat="1" customHeight="1" s="1506">
      <c r="E342" s="1233" t="inlineStr">
        <is>
          <t>*</t>
        </is>
      </c>
      <c r="F342" s="1145" t="n"/>
      <c r="G342" s="1500" t="n"/>
      <c r="H342" s="1583" t="inlineStr">
        <is>
          <t>Risky contracts</t>
        </is>
      </c>
      <c r="I342" s="1630" t="inlineStr">
        <is>
          <t>Does the business contain large or long-term contracts of risky nature? 
Note: For example, an annual master agreement without any order forecasts for a high-value client.</t>
        </is>
      </c>
      <c r="J342" s="72" t="n"/>
      <c r="K342" s="1500" t="n"/>
      <c r="L342" s="1631" t="inlineStr">
        <is>
          <t>No</t>
        </is>
      </c>
      <c r="M342" s="1500" t="n"/>
      <c r="N342" s="1500" t="n"/>
      <c r="O342" s="1503" t="n"/>
      <c r="P342" s="1500" t="n"/>
      <c r="S342" s="1500" t="n"/>
      <c r="T342" s="1500" t="n"/>
      <c r="U342" s="1500" t="n"/>
      <c r="V342" s="1500" t="n"/>
      <c r="W342" s="1500" t="n"/>
    </row>
    <row r="343" ht="15.5" customFormat="1" customHeight="1" s="1506">
      <c r="E343" s="1233" t="inlineStr">
        <is>
          <t>*</t>
        </is>
      </c>
      <c r="F343" s="1145" t="n"/>
      <c r="G343" s="1500" t="n"/>
      <c r="H343" s="1583" t="inlineStr">
        <is>
          <t>Vendor Risk</t>
        </is>
      </c>
      <c r="I343" s="1632" t="inlineStr">
        <is>
          <t>Is there dependency on a single supplier? Select yes if the company does not alternative suppliers to support their operations.</t>
        </is>
      </c>
      <c r="J343" s="72" t="n"/>
      <c r="K343" s="1500" t="n"/>
      <c r="L343" s="1631" t="inlineStr">
        <is>
          <t>No</t>
        </is>
      </c>
      <c r="M343" s="1500" t="n"/>
      <c r="N343" s="1500" t="n"/>
      <c r="O343" s="1503" t="n"/>
      <c r="P343" s="1500" t="n"/>
      <c r="S343" s="1500" t="n"/>
      <c r="T343" s="1500" t="n"/>
      <c r="U343" s="1500" t="n"/>
      <c r="V343" s="1500" t="n"/>
      <c r="W343" s="1500" t="n"/>
    </row>
    <row r="344" ht="15.5" customFormat="1" customHeight="1" s="1506">
      <c r="E344" s="1233" t="inlineStr">
        <is>
          <t>*</t>
        </is>
      </c>
      <c r="F344" s="1145" t="n"/>
      <c r="G344" s="1500" t="n"/>
      <c r="H344" s="1583" t="inlineStr">
        <is>
          <t>Key Customer Risk</t>
        </is>
      </c>
      <c r="I344" s="1145" t="inlineStr">
        <is>
          <t xml:space="preserve">On average, does more than 50% of business source from less than 3 major customers? </t>
        </is>
      </c>
      <c r="J344" s="63" t="n"/>
      <c r="K344" s="1500" t="n"/>
      <c r="L344" s="1631" t="inlineStr">
        <is>
          <t>No</t>
        </is>
      </c>
      <c r="M344" s="1500" t="n"/>
      <c r="N344" s="1500" t="n"/>
      <c r="O344" s="1503" t="n"/>
      <c r="P344" s="1500" t="n"/>
      <c r="S344" s="1500" t="n"/>
      <c r="T344" s="1500" t="n"/>
      <c r="U344" s="1500" t="n"/>
      <c r="V344" s="1500" t="n"/>
      <c r="W344" s="1500" t="n"/>
    </row>
    <row r="345" ht="15.5" customFormat="1" customHeight="1" s="1506">
      <c r="E345" s="1233" t="inlineStr">
        <is>
          <t>*</t>
        </is>
      </c>
      <c r="F345" s="1145" t="n"/>
      <c r="G345" s="1500" t="n"/>
      <c r="H345" s="1583" t="inlineStr">
        <is>
          <t>Cyclicality</t>
        </is>
      </c>
      <c r="I345" s="1501" t="inlineStr">
        <is>
          <t>Is the business cyclical in nature?</t>
        </is>
      </c>
      <c r="J345" s="1500" t="n"/>
      <c r="K345" s="1500" t="n"/>
      <c r="L345" s="1631" t="inlineStr">
        <is>
          <t>No</t>
        </is>
      </c>
      <c r="M345" s="1500" t="n"/>
      <c r="N345" s="1500" t="n"/>
      <c r="O345" s="1503" t="n"/>
      <c r="P345" s="1500" t="n"/>
      <c r="S345" s="1500" t="n"/>
      <c r="T345" s="1500" t="n"/>
      <c r="U345" s="1500" t="n"/>
      <c r="V345" s="1500" t="n"/>
      <c r="W345" s="1500" t="n"/>
    </row>
    <row r="346" ht="15.5" customFormat="1" customHeight="1" s="1506">
      <c r="F346" s="1499" t="n"/>
      <c r="G346" s="1500" t="n"/>
      <c r="H346" s="1583" t="n"/>
      <c r="I346" s="1501" t="n"/>
      <c r="J346" s="1500" t="n"/>
      <c r="K346" s="1500" t="n"/>
      <c r="L346" s="1500" t="n"/>
      <c r="M346" s="1500" t="n"/>
      <c r="N346" s="1500" t="n"/>
      <c r="O346" s="1503" t="n"/>
      <c r="P346" s="1500" t="n"/>
      <c r="S346" s="1500" t="n"/>
      <c r="T346" s="1500" t="n"/>
      <c r="U346" s="1500" t="n"/>
      <c r="V346" s="1500" t="n"/>
      <c r="W346" s="1500" t="n"/>
    </row>
    <row r="347" ht="15.5" customFormat="1" customHeight="1" s="1506">
      <c r="A347" s="1500" t="n"/>
      <c r="B347" s="1500" t="n"/>
      <c r="C347" s="1500" t="n"/>
      <c r="D347" s="1500" t="n"/>
      <c r="F347" s="1499" t="n"/>
      <c r="G347" s="1500" t="n"/>
      <c r="H347" s="1583" t="n"/>
      <c r="I347" s="1501" t="n"/>
      <c r="J347" s="1500" t="n"/>
      <c r="K347" s="1500" t="n"/>
      <c r="L347" s="1500" t="n"/>
      <c r="M347" s="1500" t="n"/>
      <c r="N347" s="1500" t="n"/>
      <c r="O347" s="1503" t="n"/>
      <c r="P347" s="1500" t="n"/>
      <c r="S347" s="1500" t="n"/>
      <c r="T347" s="1500" t="n"/>
      <c r="U347" s="1500" t="n"/>
      <c r="V347" s="1500" t="n"/>
      <c r="W347" s="1500" t="n"/>
    </row>
    <row r="348" ht="15.5" customFormat="1" customHeight="1" s="1506">
      <c r="A348" s="1500" t="n"/>
      <c r="B348" s="1500" t="n"/>
      <c r="C348" s="1500" t="n"/>
      <c r="D348" s="1500" t="n"/>
      <c r="F348" s="1499" t="n"/>
      <c r="G348" s="1500" t="n"/>
      <c r="H348" s="1583" t="n"/>
      <c r="I348" s="1501" t="n"/>
      <c r="J348" s="1500" t="n"/>
      <c r="K348" s="1500" t="n"/>
      <c r="L348" s="1500" t="n"/>
      <c r="M348" s="1500" t="n"/>
      <c r="N348" s="1500" t="n"/>
      <c r="O348" s="1503" t="n"/>
      <c r="P348" s="1500" t="n"/>
      <c r="S348" s="1500" t="n"/>
      <c r="T348" s="1500" t="n"/>
      <c r="U348" s="1500" t="n"/>
      <c r="V348" s="1500" t="n"/>
      <c r="W348" s="1500" t="n"/>
    </row>
  </sheetData>
  <mergeCells count="2">
    <mergeCell ref="I13:Q13"/>
    <mergeCell ref="M268:Q268"/>
  </mergeCells>
  <dataValidations count="18">
    <dataValidation sqref="N21 N46 N56 N70 N78" showDropDown="0" showInputMessage="1" showErrorMessage="1" allowBlank="0" type="list">
      <formula1>$Q$21:$Q$22</formula1>
    </dataValidation>
    <dataValidation sqref="N101 N129 N157" showDropDown="0" showInputMessage="1" showErrorMessage="1" allowBlank="0" type="list">
      <formula1>$O$101:$O$102</formula1>
    </dataValidation>
    <dataValidation sqref="N114 N142 N170" showDropDown="0" showInputMessage="1" showErrorMessage="1" allowBlank="0" type="list">
      <formula1>$O$114:$O$115</formula1>
    </dataValidation>
    <dataValidation sqref="N35" showDropDown="0" showInputMessage="1" showErrorMessage="1" allowBlank="0" type="list">
      <formula1>"Units,000s,million"</formula1>
    </dataValidation>
    <dataValidation sqref="N63" showDropDown="0" showInputMessage="1" showErrorMessage="1" allowBlank="0" type="list">
      <formula1>"Product/Service, Major Clients, Regions of Operation, Other, Mix (Not recommended)"</formula1>
    </dataValidation>
    <dataValidation sqref="N91" showDropDown="0" showInputMessage="1" showErrorMessage="1" allowBlank="0" type="list">
      <formula1>"Yes, No, I have price &amp; volume data for some business lines"</formula1>
    </dataValidation>
    <dataValidation sqref="N93" showDropDown="0" showInputMessage="1" showErrorMessage="1" allowBlank="0" type="list">
      <formula1>$A$99:$A$99</formula1>
    </dataValidation>
    <dataValidation sqref="N186" showDropDown="0" showInputMessage="1" showErrorMessage="1" allowBlank="0" type="list">
      <formula1>$O$186:$O$187</formula1>
    </dataValidation>
    <dataValidation sqref="N15" showDropDown="0" showInputMessage="1" showErrorMessage="1" allowBlank="0" type="list">
      <formula1>"Management, Investor, Consultant, Other"</formula1>
    </dataValidation>
    <dataValidation sqref="N41" showDropDown="0" showInputMessage="1" showErrorMessage="1" allowBlank="0" type="list">
      <formula1>"Service Provider, Investor, Agent/Broker, Estate Owner, Manufacturer, Distributor, Wholesaler, Retailer, Other"</formula1>
    </dataValidation>
    <dataValidation sqref="N201" showDropDown="0" showInputMessage="1" showErrorMessage="1" allowBlank="0" type="list">
      <formula1>$O$201:$O$202</formula1>
    </dataValidation>
    <dataValidation sqref="N216" showDropDown="0" showInputMessage="1" showErrorMessage="1" allowBlank="0" type="list">
      <formula1>$O$216:$O$217</formula1>
    </dataValidation>
    <dataValidation sqref="L340:L345" showDropDown="0" showInputMessage="1" showErrorMessage="1" allowBlank="0" type="list">
      <formula1>"Yes, No"</formula1>
    </dataValidation>
    <dataValidation sqref="N94" showDropDown="0" showInputMessage="1" showErrorMessage="1" allowBlank="0" type="list">
      <formula1>$A$127:$A$130</formula1>
    </dataValidation>
    <dataValidation sqref="N95" showDropDown="0" showInputMessage="1" showErrorMessage="1" allowBlank="0" type="list">
      <formula1>$F$155:$F$158</formula1>
    </dataValidation>
    <dataValidation sqref="L333:L334" showDropDown="0" showInputMessage="1" showErrorMessage="1" allowBlank="0" type="list">
      <formula1>$G$333:$G$334</formula1>
    </dataValidation>
    <dataValidation sqref="O248" showDropDown="0" showInputMessage="1" showErrorMessage="1" allowBlank="0" type="list">
      <formula1>"Option 1, Option 2"</formula1>
    </dataValidation>
    <dataValidation sqref="K284" showDropDown="0" showInputMessage="1" showErrorMessage="1" allowBlank="0" type="list">
      <formula1>"A,B,C"</formula1>
    </dataValidation>
  </dataValidations>
  <pageMargins left="0.7" right="0.7" top="0.75" bottom="0.75" header="0.3" footer="0.3"/>
  <pageSetup orientation="portrait"/>
</worksheet>
</file>

<file path=xl/worksheets/sheet30.xml><?xml version="1.0" encoding="utf-8"?>
<worksheet xmlns="http://schemas.openxmlformats.org/spreadsheetml/2006/main">
  <sheetPr codeName="Sheet20">
    <tabColor theme="9" tint="-0.09997863704336681"/>
    <outlinePr summaryBelow="1" summaryRight="1"/>
    <pageSetUpPr fitToPage="1"/>
  </sheetPr>
  <dimension ref="B2:AK96"/>
  <sheetViews>
    <sheetView showGridLines="0" view="pageBreakPreview" zoomScale="60" zoomScaleNormal="100" zoomScaleSheetLayoutView="85" workbookViewId="0">
      <selection activeCell="X4" sqref="X4"/>
    </sheetView>
  </sheetViews>
  <sheetFormatPr baseColWidth="8" defaultColWidth="8.84375" defaultRowHeight="11.5" outlineLevelRow="1"/>
  <cols>
    <col width="5.84375" customWidth="1" style="259" min="1" max="1"/>
    <col width="3" customWidth="1" style="259" min="2" max="2"/>
    <col width="2" customWidth="1" style="259" min="3" max="3"/>
    <col width="24.3828125" customWidth="1" style="259" min="4" max="4"/>
    <col width="9.61328125" customWidth="1" style="259" min="5" max="5"/>
    <col outlineLevel="1" width="9.61328125" customWidth="1" style="259" min="6" max="13"/>
    <col width="9.61328125" customWidth="1" style="259" min="14" max="23"/>
    <col width="2.84375" customWidth="1" style="259" min="24" max="24"/>
    <col width="2.07421875" customWidth="1" style="259" min="25" max="25"/>
    <col width="11.07421875" customWidth="1" style="259" min="26" max="26"/>
    <col width="8.84375" customWidth="1" style="259" min="27" max="16384"/>
  </cols>
  <sheetData>
    <row r="1" customFormat="1" s="752"/>
    <row r="2" ht="15.5" customFormat="1" customHeight="1" s="747">
      <c r="B2" s="505" t="inlineStr">
        <is>
          <t>Valify - UAE Valuation Services</t>
        </is>
      </c>
      <c r="C2" s="393" t="n"/>
      <c r="D2" s="393" t="n"/>
      <c r="E2" s="393" t="n"/>
      <c r="F2" s="393" t="n"/>
      <c r="G2" s="393" t="n"/>
      <c r="H2" s="393" t="n"/>
      <c r="I2" s="393" t="n"/>
      <c r="J2" s="393" t="n"/>
      <c r="K2" s="393" t="n"/>
      <c r="L2" s="393" t="n"/>
      <c r="M2" s="393" t="n"/>
      <c r="N2" s="393" t="n"/>
      <c r="O2" s="393" t="n"/>
      <c r="P2" s="393" t="n"/>
      <c r="Q2" s="393" t="n"/>
      <c r="R2" s="393" t="n"/>
      <c r="S2" s="393" t="n"/>
      <c r="T2" s="393" t="n"/>
      <c r="U2" s="393" t="n"/>
      <c r="V2" s="393" t="n"/>
      <c r="W2" s="393" t="n"/>
      <c r="X2" s="825" t="n"/>
    </row>
    <row r="3" ht="15.5" customFormat="1" customHeight="1" s="510">
      <c r="B3" s="742" t="inlineStr">
        <is>
          <t>Lazure Worldwide FZCO - Self Valuation using DCF Method, Transaction Multiples Method, &amp; Market Multiples Method as at September 30, 2024</t>
        </is>
      </c>
      <c r="C3" s="506" t="n"/>
      <c r="D3" s="506" t="n"/>
      <c r="E3" s="506" t="n"/>
      <c r="F3" s="506" t="n"/>
      <c r="G3" s="506" t="n"/>
      <c r="H3" s="506" t="n"/>
      <c r="I3" s="506" t="n"/>
      <c r="J3" s="506" t="n"/>
      <c r="K3" s="506" t="n"/>
      <c r="L3" s="506" t="n"/>
      <c r="M3" s="506" t="n"/>
      <c r="N3" s="506" t="n"/>
      <c r="O3" s="743" t="n"/>
      <c r="P3" s="744" t="n"/>
      <c r="Q3" s="744" t="n"/>
      <c r="R3" s="744" t="n"/>
      <c r="S3" s="744" t="n"/>
      <c r="T3" s="744" t="n"/>
      <c r="U3" s="744" t="n"/>
      <c r="V3" s="744" t="n"/>
      <c r="W3" s="744" t="n"/>
      <c r="X3" s="826" t="n"/>
    </row>
    <row r="4" customFormat="1" s="510">
      <c r="B4" s="742" t="inlineStr">
        <is>
          <t>Guideline Companies: Revenue and EBITDA Growth Trends</t>
        </is>
      </c>
      <c r="C4" s="506" t="n"/>
      <c r="D4" s="506" t="n"/>
      <c r="E4" s="506" t="n"/>
      <c r="F4" s="506" t="n"/>
      <c r="G4" s="506" t="n"/>
      <c r="H4" s="506" t="n"/>
      <c r="I4" s="506" t="n"/>
      <c r="J4" s="506" t="n"/>
      <c r="K4" s="506" t="n"/>
      <c r="L4" s="506" t="n"/>
      <c r="M4" s="506" t="n"/>
      <c r="N4" s="506" t="n"/>
      <c r="O4" s="506" t="n"/>
      <c r="P4" s="506" t="n"/>
      <c r="Q4" s="506" t="n"/>
      <c r="R4" s="506" t="n"/>
      <c r="S4" s="506" t="n"/>
      <c r="T4" s="506" t="n"/>
      <c r="U4" s="506" t="n"/>
      <c r="V4" s="506" t="n"/>
      <c r="W4" s="506" t="n"/>
      <c r="X4" s="503" t="inlineStr">
        <is>
          <t>Valuation Date:  September 30, 2024</t>
        </is>
      </c>
    </row>
    <row r="5" ht="5" customFormat="1" customHeight="1" s="510" thickBot="1">
      <c r="B5" s="827" t="n"/>
      <c r="C5" s="828" t="n"/>
      <c r="D5" s="828" t="n"/>
      <c r="E5" s="828" t="n"/>
      <c r="F5" s="828" t="n"/>
      <c r="G5" s="828" t="n"/>
      <c r="H5" s="828" t="n"/>
      <c r="I5" s="828" t="n"/>
      <c r="J5" s="828" t="n"/>
      <c r="K5" s="828" t="n"/>
      <c r="L5" s="828" t="n"/>
      <c r="M5" s="828" t="n"/>
      <c r="N5" s="828" t="n"/>
      <c r="O5" s="828" t="n"/>
      <c r="P5" s="828" t="n"/>
      <c r="Q5" s="828" t="n"/>
      <c r="R5" s="828" t="n"/>
      <c r="S5" s="828" t="n"/>
      <c r="T5" s="828" t="n"/>
      <c r="U5" s="828" t="n"/>
      <c r="V5" s="828" t="n"/>
      <c r="W5" s="828" t="n"/>
      <c r="X5" s="828" t="n"/>
    </row>
    <row r="6" ht="12" customFormat="1" customHeight="1" s="432" thickTop="1">
      <c r="O6" s="896" t="n"/>
      <c r="P6" s="896" t="n"/>
      <c r="Q6" s="896" t="n"/>
      <c r="R6" s="896" t="n"/>
      <c r="S6" s="896" t="n"/>
      <c r="T6" s="896" t="n"/>
      <c r="U6" s="896" t="n"/>
      <c r="V6" s="896" t="n"/>
      <c r="W6" s="896" t="n"/>
    </row>
    <row r="7" customFormat="1" s="432">
      <c r="D7" s="830" t="inlineStr">
        <is>
          <t>Revenue</t>
        </is>
      </c>
      <c r="O7" s="896" t="n"/>
      <c r="P7" s="896" t="n"/>
      <c r="Q7" s="896" t="n"/>
      <c r="R7" s="896" t="n"/>
      <c r="S7" s="896" t="n"/>
      <c r="T7" s="896" t="n"/>
      <c r="U7" s="896" t="n"/>
      <c r="V7" s="896" t="n"/>
      <c r="W7" s="896" t="n"/>
    </row>
    <row r="8" ht="25.5" customFormat="1" customHeight="1" s="432">
      <c r="B8" s="831" t="n"/>
      <c r="D8" s="832" t="n"/>
      <c r="E8" s="2379" t="n"/>
      <c r="F8" s="2380" t="n"/>
      <c r="K8" s="1847" t="inlineStr">
        <is>
          <t>Projected</t>
        </is>
      </c>
      <c r="M8" s="1847" t="n"/>
      <c r="N8" s="1847" t="inlineStr">
        <is>
          <t>Historical Growth</t>
        </is>
      </c>
      <c r="S8" s="1848" t="inlineStr">
        <is>
          <t>Projected Growth</t>
        </is>
      </c>
      <c r="W8" s="1848" t="n"/>
      <c r="X8" s="433" t="inlineStr"/>
      <c r="Y8" s="433" t="n"/>
      <c r="Z8" s="433" t="n"/>
      <c r="AA8" s="433" t="n"/>
      <c r="AB8" s="433" t="inlineStr"/>
      <c r="AC8" s="2381" t="n"/>
      <c r="AD8" s="2382" t="inlineStr">
        <is>
          <t>2 Year CAGR</t>
        </is>
      </c>
      <c r="AE8" s="2382" t="inlineStr">
        <is>
          <t>Median</t>
        </is>
      </c>
      <c r="AF8" s="2383" t="n"/>
      <c r="AG8" s="433" t="inlineStr"/>
      <c r="AH8" s="433" t="inlineStr"/>
    </row>
    <row r="9" ht="12" customFormat="1" customHeight="1" s="432" thickBot="1">
      <c r="D9" s="2384" t="inlineStr">
        <is>
          <t>Company Name</t>
        </is>
      </c>
      <c r="E9" s="2385" t="inlineStr">
        <is>
          <t>Last FYE</t>
        </is>
      </c>
      <c r="F9" s="2386" t="inlineStr">
        <is>
          <t>FYE-3</t>
        </is>
      </c>
      <c r="G9" s="2386" t="inlineStr">
        <is>
          <t>FYE-2</t>
        </is>
      </c>
      <c r="H9" s="2386" t="inlineStr">
        <is>
          <t>FYE-1</t>
        </is>
      </c>
      <c r="I9" s="2386" t="inlineStr">
        <is>
          <t>FYE</t>
        </is>
      </c>
      <c r="J9" s="1847" t="inlineStr">
        <is>
          <t>TTM</t>
        </is>
      </c>
      <c r="K9" s="1847" t="inlineStr">
        <is>
          <t>FYE + 1</t>
        </is>
      </c>
      <c r="L9" s="1847" t="inlineStr">
        <is>
          <t>FYE + 2</t>
        </is>
      </c>
      <c r="M9" s="1847" t="inlineStr">
        <is>
          <t>FYE + 3</t>
        </is>
      </c>
      <c r="N9" s="1847" t="inlineStr">
        <is>
          <t>FYE - 3</t>
        </is>
      </c>
      <c r="O9" s="1847" t="inlineStr">
        <is>
          <t>FYE -2</t>
        </is>
      </c>
      <c r="P9" s="1847" t="inlineStr">
        <is>
          <t>FYE -1</t>
        </is>
      </c>
      <c r="Q9" s="1847" t="inlineStr">
        <is>
          <t>FYE</t>
        </is>
      </c>
      <c r="R9" s="1847" t="inlineStr">
        <is>
          <t>3 Year CAGR</t>
        </is>
      </c>
      <c r="S9" s="1847" t="inlineStr">
        <is>
          <t>FYE + 1</t>
        </is>
      </c>
      <c r="T9" s="1847" t="inlineStr">
        <is>
          <t>FYE + 2</t>
        </is>
      </c>
      <c r="U9" s="1847" t="inlineStr">
        <is>
          <t>FYE + 3</t>
        </is>
      </c>
      <c r="V9" s="1847" t="inlineStr">
        <is>
          <t>2 Year CAGR</t>
        </is>
      </c>
      <c r="W9" s="1847" t="inlineStr">
        <is>
          <t>3 Year CAGR</t>
        </is>
      </c>
      <c r="X9" s="1833" t="n"/>
      <c r="Y9" s="1833" t="n"/>
      <c r="Z9" s="516" t="inlineStr">
        <is>
          <t>Exclude as outlier?</t>
        </is>
      </c>
      <c r="AA9" s="1833" t="n"/>
      <c r="AB9" s="1833" t="n"/>
      <c r="AC9" s="2381" t="inlineStr">
        <is>
          <t>Hazel Lighting India</t>
        </is>
      </c>
      <c r="AD9" s="2387" t="e">
        <v>#REF!</v>
      </c>
      <c r="AE9" s="2387" t="e">
        <v>#DIV/0!</v>
      </c>
      <c r="AF9" s="2383" t="n"/>
      <c r="AG9" s="1833" t="n"/>
      <c r="AH9" s="1833" t="n"/>
    </row>
    <row r="10" ht="12" customFormat="1" customHeight="1" s="432" thickBot="1">
      <c r="C10" s="844" t="n">
        <v>1</v>
      </c>
      <c r="D10" s="2388" t="inlineStr">
        <is>
          <t>Comp 1</t>
        </is>
      </c>
      <c r="E10" s="2389" t="n">
        <v>0</v>
      </c>
      <c r="F10" s="2390" t="n">
        <v>0</v>
      </c>
      <c r="G10" s="2390" t="n">
        <v>0</v>
      </c>
      <c r="H10" s="2390" t="n">
        <v>0</v>
      </c>
      <c r="I10" s="2390" t="n">
        <v>0</v>
      </c>
      <c r="J10" s="2390" t="n">
        <v>0</v>
      </c>
      <c r="K10" s="2391" t="n">
        <v>0</v>
      </c>
      <c r="L10" s="2391" t="n">
        <v>0</v>
      </c>
      <c r="M10" s="2391" t="n">
        <v>0</v>
      </c>
      <c r="N10" s="2392" t="n"/>
      <c r="O10" s="2393" t="e">
        <v>#DIV/0!</v>
      </c>
      <c r="P10" s="2393" t="e">
        <v>#DIV/0!</v>
      </c>
      <c r="Q10" s="2393" t="e">
        <v>#DIV/0!</v>
      </c>
      <c r="R10" s="2394" t="e">
        <v>#DIV/0!</v>
      </c>
      <c r="S10" s="2395" t="e">
        <v>#DIV/0!</v>
      </c>
      <c r="T10" s="2395" t="e">
        <v>#DIV/0!</v>
      </c>
      <c r="U10" s="2395" t="e">
        <v>#DIV/0!</v>
      </c>
      <c r="V10" s="2396" t="e">
        <v>#DIV/0!</v>
      </c>
      <c r="W10" s="854" t="e">
        <v>#DIV/0!</v>
      </c>
      <c r="X10" s="1833" t="n"/>
      <c r="Y10" s="1833" t="n"/>
      <c r="Z10" s="443" t="inlineStr">
        <is>
          <t>No</t>
        </is>
      </c>
      <c r="AA10" s="1833" t="n"/>
      <c r="AB10" s="1833" t="n"/>
      <c r="AC10" s="2381" t="inlineStr">
        <is>
          <t>Comp 1</t>
        </is>
      </c>
      <c r="AD10" s="2397" t="e">
        <v>#DIV/0!</v>
      </c>
      <c r="AE10" s="2397" t="e">
        <v>#DIV/0!</v>
      </c>
      <c r="AF10" s="856" t="n">
        <v>0</v>
      </c>
      <c r="AG10" s="1833" t="n"/>
      <c r="AH10" s="1833" t="n"/>
    </row>
    <row r="11" ht="12" customFormat="1" customHeight="1" s="432" thickBot="1">
      <c r="C11" s="844" t="n">
        <v>2</v>
      </c>
      <c r="D11" s="2398" t="inlineStr">
        <is>
          <t>Comp 2</t>
        </is>
      </c>
      <c r="E11" s="2399" t="n">
        <v>0</v>
      </c>
      <c r="F11" s="2400" t="n">
        <v>0</v>
      </c>
      <c r="G11" s="2400" t="n">
        <v>0</v>
      </c>
      <c r="H11" s="2400" t="n">
        <v>0</v>
      </c>
      <c r="I11" s="2400" t="n">
        <v>0</v>
      </c>
      <c r="J11" s="2400" t="n">
        <v>0</v>
      </c>
      <c r="K11" s="2401" t="n">
        <v>0</v>
      </c>
      <c r="L11" s="2401" t="n">
        <v>0</v>
      </c>
      <c r="M11" s="2401" t="n">
        <v>0</v>
      </c>
      <c r="N11" s="2402" t="n"/>
      <c r="O11" s="2383" t="e">
        <v>#DIV/0!</v>
      </c>
      <c r="P11" s="2383" t="e">
        <v>#DIV/0!</v>
      </c>
      <c r="Q11" s="2383" t="e">
        <v>#DIV/0!</v>
      </c>
      <c r="R11" s="2403" t="e">
        <v>#DIV/0!</v>
      </c>
      <c r="S11" s="2404" t="e">
        <v>#DIV/0!</v>
      </c>
      <c r="T11" s="2404" t="e">
        <v>#DIV/0!</v>
      </c>
      <c r="U11" s="2404" t="e">
        <v>#DIV/0!</v>
      </c>
      <c r="V11" s="2405" t="e">
        <v>#DIV/0!</v>
      </c>
      <c r="W11" s="2405" t="e">
        <v>#DIV/0!</v>
      </c>
      <c r="X11" s="1833" t="n"/>
      <c r="Y11" s="1833" t="n"/>
      <c r="Z11" s="443" t="inlineStr">
        <is>
          <t>No</t>
        </is>
      </c>
      <c r="AA11" s="1833" t="n"/>
      <c r="AB11" s="1833" t="n"/>
      <c r="AC11" s="2381" t="inlineStr">
        <is>
          <t>Comp 2</t>
        </is>
      </c>
      <c r="AD11" s="2397" t="e">
        <v>#DIV/0!</v>
      </c>
      <c r="AE11" s="2397" t="e">
        <v>#DIV/0!</v>
      </c>
      <c r="AF11" s="856" t="n">
        <v>1.5</v>
      </c>
      <c r="AG11" s="1833" t="n"/>
      <c r="AH11" s="1833" t="n"/>
    </row>
    <row r="12" ht="12" customFormat="1" customHeight="1" s="432" thickBot="1">
      <c r="C12" s="844" t="n">
        <v>3</v>
      </c>
      <c r="D12" s="2398" t="inlineStr">
        <is>
          <t>Comp 3</t>
        </is>
      </c>
      <c r="E12" s="2399" t="n">
        <v>0</v>
      </c>
      <c r="F12" s="2400" t="n">
        <v>0</v>
      </c>
      <c r="G12" s="2400" t="n">
        <v>0</v>
      </c>
      <c r="H12" s="2400" t="n">
        <v>0</v>
      </c>
      <c r="I12" s="2400" t="n">
        <v>0</v>
      </c>
      <c r="J12" s="2400" t="n">
        <v>0</v>
      </c>
      <c r="K12" s="2401" t="n">
        <v>0</v>
      </c>
      <c r="L12" s="2401" t="n">
        <v>0</v>
      </c>
      <c r="M12" s="2401" t="n">
        <v>0</v>
      </c>
      <c r="N12" s="2402" t="n"/>
      <c r="O12" s="2383" t="e">
        <v>#DIV/0!</v>
      </c>
      <c r="P12" s="2383" t="e">
        <v>#DIV/0!</v>
      </c>
      <c r="Q12" s="2383" t="e">
        <v>#DIV/0!</v>
      </c>
      <c r="R12" s="2403" t="e">
        <v>#DIV/0!</v>
      </c>
      <c r="S12" s="2404" t="e">
        <v>#DIV/0!</v>
      </c>
      <c r="T12" s="2404" t="e">
        <v>#DIV/0!</v>
      </c>
      <c r="U12" s="2404" t="e">
        <v>#DIV/0!</v>
      </c>
      <c r="V12" s="2405" t="e">
        <v>#DIV/0!</v>
      </c>
      <c r="W12" s="2405" t="e">
        <v>#DIV/0!</v>
      </c>
      <c r="X12" s="1833" t="inlineStr"/>
      <c r="Y12" s="1833" t="n"/>
      <c r="Z12" s="443" t="inlineStr">
        <is>
          <t>No</t>
        </is>
      </c>
      <c r="AA12" s="1833" t="n"/>
      <c r="AB12" s="1833" t="inlineStr"/>
      <c r="AC12" s="2381" t="inlineStr">
        <is>
          <t>Comp 3</t>
        </is>
      </c>
      <c r="AD12" s="2397" t="e">
        <v>#DIV/0!</v>
      </c>
      <c r="AE12" s="2383" t="n"/>
      <c r="AF12" s="2383" t="n"/>
      <c r="AG12" s="1833" t="inlineStr"/>
      <c r="AH12" s="1833" t="inlineStr"/>
    </row>
    <row r="13" ht="12" customFormat="1" customHeight="1" s="432" thickBot="1">
      <c r="C13" s="844" t="n">
        <v>4</v>
      </c>
      <c r="D13" s="2398" t="inlineStr">
        <is>
          <t>Comp 4</t>
        </is>
      </c>
      <c r="E13" s="2399" t="n">
        <v>0</v>
      </c>
      <c r="F13" s="2400" t="n">
        <v>0</v>
      </c>
      <c r="G13" s="2400" t="n">
        <v>0</v>
      </c>
      <c r="H13" s="2400" t="n">
        <v>0</v>
      </c>
      <c r="I13" s="2400" t="n">
        <v>0</v>
      </c>
      <c r="J13" s="2400" t="n">
        <v>0</v>
      </c>
      <c r="K13" s="2401" t="n">
        <v>0</v>
      </c>
      <c r="L13" s="2401" t="n">
        <v>0</v>
      </c>
      <c r="M13" s="2401" t="n">
        <v>0</v>
      </c>
      <c r="N13" s="2402" t="n"/>
      <c r="O13" s="2383" t="e">
        <v>#DIV/0!</v>
      </c>
      <c r="P13" s="2383" t="e">
        <v>#DIV/0!</v>
      </c>
      <c r="Q13" s="2383" t="e">
        <v>#DIV/0!</v>
      </c>
      <c r="R13" s="2403" t="e">
        <v>#DIV/0!</v>
      </c>
      <c r="S13" s="2404" t="e">
        <v>#DIV/0!</v>
      </c>
      <c r="T13" s="2404" t="e">
        <v>#DIV/0!</v>
      </c>
      <c r="U13" s="2404" t="e">
        <v>#DIV/0!</v>
      </c>
      <c r="V13" s="2405" t="e">
        <v>#DIV/0!</v>
      </c>
      <c r="W13" s="2405" t="e">
        <v>#DIV/0!</v>
      </c>
      <c r="X13" s="1833" t="inlineStr"/>
      <c r="Y13" s="1833" t="n"/>
      <c r="Z13" s="443" t="inlineStr">
        <is>
          <t>No</t>
        </is>
      </c>
      <c r="AA13" s="1833" t="n"/>
      <c r="AB13" s="1833" t="inlineStr"/>
      <c r="AC13" s="2381" t="inlineStr">
        <is>
          <t>Comp 4</t>
        </is>
      </c>
      <c r="AD13" s="2397" t="e">
        <v>#DIV/0!</v>
      </c>
      <c r="AE13" s="2383" t="n"/>
      <c r="AF13" s="2383" t="n"/>
      <c r="AG13" s="1833" t="inlineStr"/>
      <c r="AH13" s="1833" t="inlineStr"/>
    </row>
    <row r="14" ht="12" customFormat="1" customHeight="1" s="432" thickBot="1">
      <c r="C14" s="844" t="n">
        <v>5</v>
      </c>
      <c r="D14" s="2398" t="inlineStr">
        <is>
          <t>Comp 5</t>
        </is>
      </c>
      <c r="E14" s="2399" t="n">
        <v>0</v>
      </c>
      <c r="F14" s="2400" t="n">
        <v>0</v>
      </c>
      <c r="G14" s="2400" t="n">
        <v>0</v>
      </c>
      <c r="H14" s="2400" t="n">
        <v>0</v>
      </c>
      <c r="I14" s="2400" t="n">
        <v>0</v>
      </c>
      <c r="J14" s="2400" t="n">
        <v>0</v>
      </c>
      <c r="K14" s="2401" t="n">
        <v>0</v>
      </c>
      <c r="L14" s="2401" t="n">
        <v>0</v>
      </c>
      <c r="M14" s="2401" t="n">
        <v>0</v>
      </c>
      <c r="N14" s="2402" t="n"/>
      <c r="O14" s="2383" t="e">
        <v>#DIV/0!</v>
      </c>
      <c r="P14" s="2383" t="e">
        <v>#DIV/0!</v>
      </c>
      <c r="Q14" s="2383" t="e">
        <v>#DIV/0!</v>
      </c>
      <c r="R14" s="2403" t="e">
        <v>#DIV/0!</v>
      </c>
      <c r="S14" s="2404" t="e">
        <v>#DIV/0!</v>
      </c>
      <c r="T14" s="2404" t="e">
        <v>#DIV/0!</v>
      </c>
      <c r="U14" s="2404" t="e">
        <v>#DIV/0!</v>
      </c>
      <c r="V14" s="2405" t="e">
        <v>#DIV/0!</v>
      </c>
      <c r="W14" s="2405" t="e">
        <v>#DIV/0!</v>
      </c>
      <c r="X14" s="1833" t="n"/>
      <c r="Y14" s="1833" t="n"/>
      <c r="Z14" s="443" t="inlineStr">
        <is>
          <t>No</t>
        </is>
      </c>
      <c r="AA14" s="1833" t="n"/>
      <c r="AB14" s="1833" t="n"/>
      <c r="AC14" s="2381" t="inlineStr">
        <is>
          <t>Comp 5</t>
        </is>
      </c>
      <c r="AD14" s="2397" t="e">
        <v>#DIV/0!</v>
      </c>
      <c r="AE14" s="2383" t="n"/>
      <c r="AF14" s="2383" t="n"/>
      <c r="AG14" s="1833" t="n"/>
      <c r="AH14" s="1833" t="n"/>
    </row>
    <row r="15" ht="12" customFormat="1" customHeight="1" s="432" thickBot="1">
      <c r="C15" s="844" t="n">
        <v>6</v>
      </c>
      <c r="D15" s="2398" t="inlineStr">
        <is>
          <t>Comp 6</t>
        </is>
      </c>
      <c r="E15" s="2399" t="n">
        <v>0</v>
      </c>
      <c r="F15" s="2400" t="n">
        <v>0</v>
      </c>
      <c r="G15" s="2400" t="n">
        <v>0</v>
      </c>
      <c r="H15" s="2400" t="n">
        <v>0</v>
      </c>
      <c r="I15" s="2400" t="n">
        <v>0</v>
      </c>
      <c r="J15" s="2400" t="n">
        <v>0</v>
      </c>
      <c r="K15" s="2401" t="n">
        <v>0</v>
      </c>
      <c r="L15" s="2401" t="n">
        <v>0</v>
      </c>
      <c r="M15" s="2401" t="n">
        <v>0</v>
      </c>
      <c r="N15" s="2402" t="n"/>
      <c r="O15" s="2383" t="e">
        <v>#DIV/0!</v>
      </c>
      <c r="P15" s="2383" t="e">
        <v>#DIV/0!</v>
      </c>
      <c r="Q15" s="2383" t="e">
        <v>#DIV/0!</v>
      </c>
      <c r="R15" s="2403" t="e">
        <v>#DIV/0!</v>
      </c>
      <c r="S15" s="2404" t="e">
        <v>#DIV/0!</v>
      </c>
      <c r="T15" s="2404" t="e">
        <v>#DIV/0!</v>
      </c>
      <c r="U15" s="2404" t="e">
        <v>#DIV/0!</v>
      </c>
      <c r="V15" s="2405" t="e">
        <v>#DIV/0!</v>
      </c>
      <c r="W15" s="2405" t="e">
        <v>#DIV/0!</v>
      </c>
      <c r="X15" s="1833" t="inlineStr"/>
      <c r="Y15" s="1833" t="n"/>
      <c r="Z15" s="443" t="inlineStr">
        <is>
          <t>No</t>
        </is>
      </c>
      <c r="AA15" s="1833" t="n"/>
      <c r="AB15" s="1833" t="inlineStr"/>
      <c r="AC15" s="2381" t="inlineStr">
        <is>
          <t>Comp 6</t>
        </is>
      </c>
      <c r="AD15" s="2397" t="e">
        <v>#DIV/0!</v>
      </c>
      <c r="AE15" s="2383" t="n"/>
      <c r="AF15" s="2383" t="n"/>
      <c r="AG15" s="1833" t="inlineStr"/>
      <c r="AH15" s="1833" t="inlineStr"/>
    </row>
    <row r="16" ht="12" customFormat="1" customHeight="1" s="432" thickBot="1">
      <c r="C16" s="844" t="n">
        <v>7</v>
      </c>
      <c r="D16" s="2398" t="inlineStr">
        <is>
          <t>Comp 7</t>
        </is>
      </c>
      <c r="E16" s="2399" t="n">
        <v>0</v>
      </c>
      <c r="F16" s="2400" t="n">
        <v>0</v>
      </c>
      <c r="G16" s="2400" t="n">
        <v>0</v>
      </c>
      <c r="H16" s="2400" t="n">
        <v>0</v>
      </c>
      <c r="I16" s="2400" t="n">
        <v>0</v>
      </c>
      <c r="J16" s="2400" t="n">
        <v>0</v>
      </c>
      <c r="K16" s="2401" t="n">
        <v>0</v>
      </c>
      <c r="L16" s="2401" t="n">
        <v>0</v>
      </c>
      <c r="M16" s="2401" t="n">
        <v>0</v>
      </c>
      <c r="N16" s="2402" t="n"/>
      <c r="O16" s="2383" t="e">
        <v>#DIV/0!</v>
      </c>
      <c r="P16" s="2383" t="e">
        <v>#DIV/0!</v>
      </c>
      <c r="Q16" s="2383" t="e">
        <v>#DIV/0!</v>
      </c>
      <c r="R16" s="2403" t="e">
        <v>#DIV/0!</v>
      </c>
      <c r="S16" s="2404" t="e">
        <v>#DIV/0!</v>
      </c>
      <c r="T16" s="2404" t="e">
        <v>#DIV/0!</v>
      </c>
      <c r="U16" s="2404" t="e">
        <v>#DIV/0!</v>
      </c>
      <c r="V16" s="2405" t="e">
        <v>#DIV/0!</v>
      </c>
      <c r="W16" s="2405" t="e">
        <v>#DIV/0!</v>
      </c>
      <c r="X16" s="1833" t="inlineStr"/>
      <c r="Y16" s="1833" t="n"/>
      <c r="Z16" s="443" t="inlineStr">
        <is>
          <t>No</t>
        </is>
      </c>
      <c r="AA16" s="1833" t="n"/>
      <c r="AB16" s="1833" t="inlineStr"/>
      <c r="AC16" s="2381" t="inlineStr">
        <is>
          <t>Comp 7</t>
        </is>
      </c>
      <c r="AD16" s="2397" t="e">
        <v>#DIV/0!</v>
      </c>
      <c r="AE16" s="2383" t="n"/>
      <c r="AF16" s="2383" t="n"/>
      <c r="AG16" s="1833" t="inlineStr"/>
      <c r="AH16" s="1833" t="inlineStr"/>
    </row>
    <row r="17" ht="12" customFormat="1" customHeight="1" s="432" thickBot="1">
      <c r="C17" s="844" t="n">
        <v>8</v>
      </c>
      <c r="D17" s="2398" t="inlineStr">
        <is>
          <t>Comp 8</t>
        </is>
      </c>
      <c r="E17" s="2399" t="n">
        <v>0</v>
      </c>
      <c r="F17" s="2400" t="n">
        <v>0</v>
      </c>
      <c r="G17" s="2400" t="n">
        <v>0</v>
      </c>
      <c r="H17" s="2400" t="n">
        <v>0</v>
      </c>
      <c r="I17" s="2400" t="n">
        <v>0</v>
      </c>
      <c r="J17" s="2400" t="n">
        <v>0</v>
      </c>
      <c r="K17" s="2401" t="n">
        <v>0</v>
      </c>
      <c r="L17" s="2401" t="n">
        <v>0</v>
      </c>
      <c r="M17" s="2401" t="n">
        <v>0</v>
      </c>
      <c r="N17" s="2402" t="n"/>
      <c r="O17" s="2383" t="e">
        <v>#DIV/0!</v>
      </c>
      <c r="P17" s="2383" t="e">
        <v>#DIV/0!</v>
      </c>
      <c r="Q17" s="2383" t="e">
        <v>#DIV/0!</v>
      </c>
      <c r="R17" s="2403" t="e">
        <v>#DIV/0!</v>
      </c>
      <c r="S17" s="2404" t="e">
        <v>#DIV/0!</v>
      </c>
      <c r="T17" s="2404" t="e">
        <v>#DIV/0!</v>
      </c>
      <c r="U17" s="2404" t="e">
        <v>#DIV/0!</v>
      </c>
      <c r="V17" s="2405" t="e">
        <v>#DIV/0!</v>
      </c>
      <c r="W17" s="2405" t="e">
        <v>#DIV/0!</v>
      </c>
      <c r="X17" s="1833" t="n"/>
      <c r="Y17" s="1833" t="n"/>
      <c r="Z17" s="443" t="inlineStr">
        <is>
          <t>No</t>
        </is>
      </c>
      <c r="AA17" s="1833" t="n"/>
      <c r="AB17" s="1833" t="n"/>
      <c r="AC17" s="2381" t="inlineStr">
        <is>
          <t>Comp 8</t>
        </is>
      </c>
      <c r="AD17" s="2397" t="e">
        <v>#DIV/0!</v>
      </c>
      <c r="AE17" s="2383" t="n"/>
      <c r="AF17" s="2383" t="n"/>
      <c r="AG17" s="1833" t="n"/>
      <c r="AH17" s="1833" t="n"/>
    </row>
    <row r="18" ht="12" customFormat="1" customHeight="1" s="432" thickBot="1">
      <c r="C18" s="844" t="n">
        <v>9</v>
      </c>
      <c r="D18" s="2398" t="inlineStr">
        <is>
          <t>Comp 9</t>
        </is>
      </c>
      <c r="E18" s="2399" t="n">
        <v>0</v>
      </c>
      <c r="F18" s="2400" t="n">
        <v>0</v>
      </c>
      <c r="G18" s="2400" t="n">
        <v>0</v>
      </c>
      <c r="H18" s="2400" t="n">
        <v>0</v>
      </c>
      <c r="I18" s="2400" t="n">
        <v>0</v>
      </c>
      <c r="J18" s="2400" t="n">
        <v>0</v>
      </c>
      <c r="K18" s="2401" t="n">
        <v>0</v>
      </c>
      <c r="L18" s="2401" t="n">
        <v>0</v>
      </c>
      <c r="M18" s="2401" t="n">
        <v>0</v>
      </c>
      <c r="N18" s="2402" t="n"/>
      <c r="O18" s="2383" t="e">
        <v>#DIV/0!</v>
      </c>
      <c r="P18" s="2383" t="e">
        <v>#DIV/0!</v>
      </c>
      <c r="Q18" s="2383" t="e">
        <v>#DIV/0!</v>
      </c>
      <c r="R18" s="2403" t="e">
        <v>#DIV/0!</v>
      </c>
      <c r="S18" s="2404" t="e">
        <v>#DIV/0!</v>
      </c>
      <c r="T18" s="2404" t="e">
        <v>#DIV/0!</v>
      </c>
      <c r="U18" s="2404" t="e">
        <v>#DIV/0!</v>
      </c>
      <c r="V18" s="2405" t="e">
        <v>#DIV/0!</v>
      </c>
      <c r="W18" s="2405" t="e">
        <v>#DIV/0!</v>
      </c>
      <c r="X18" s="1833" t="inlineStr"/>
      <c r="Y18" s="1833" t="n"/>
      <c r="Z18" s="443" t="inlineStr">
        <is>
          <t>No</t>
        </is>
      </c>
      <c r="AA18" s="1833" t="n"/>
      <c r="AB18" s="1833" t="inlineStr"/>
      <c r="AC18" s="2381" t="inlineStr">
        <is>
          <t>Comp 9</t>
        </is>
      </c>
      <c r="AD18" s="2397" t="e">
        <v>#DIV/0!</v>
      </c>
      <c r="AE18" s="2383" t="n"/>
      <c r="AF18" s="2383" t="n"/>
      <c r="AG18" s="1833" t="inlineStr"/>
      <c r="AH18" s="1833" t="inlineStr"/>
    </row>
    <row r="19" ht="12" customFormat="1" customHeight="1" s="432" thickBot="1">
      <c r="C19" s="844" t="n">
        <v>10</v>
      </c>
      <c r="D19" s="2398" t="inlineStr">
        <is>
          <t>Comp 10</t>
        </is>
      </c>
      <c r="E19" s="2399" t="n">
        <v>0</v>
      </c>
      <c r="F19" s="2400" t="n">
        <v>0</v>
      </c>
      <c r="G19" s="2400" t="n">
        <v>0</v>
      </c>
      <c r="H19" s="2400" t="n">
        <v>0</v>
      </c>
      <c r="I19" s="2400" t="n">
        <v>0</v>
      </c>
      <c r="J19" s="2400" t="n">
        <v>0</v>
      </c>
      <c r="K19" s="2401" t="n">
        <v>0</v>
      </c>
      <c r="L19" s="2401" t="n">
        <v>0</v>
      </c>
      <c r="M19" s="2401" t="n">
        <v>0</v>
      </c>
      <c r="N19" s="2402" t="n"/>
      <c r="O19" s="2383" t="e">
        <v>#DIV/0!</v>
      </c>
      <c r="P19" s="2383" t="e">
        <v>#DIV/0!</v>
      </c>
      <c r="Q19" s="2383" t="e">
        <v>#DIV/0!</v>
      </c>
      <c r="R19" s="2403" t="e">
        <v>#DIV/0!</v>
      </c>
      <c r="S19" s="2404" t="e">
        <v>#DIV/0!</v>
      </c>
      <c r="T19" s="2404" t="e">
        <v>#DIV/0!</v>
      </c>
      <c r="U19" s="2404" t="e">
        <v>#DIV/0!</v>
      </c>
      <c r="V19" s="2405" t="e">
        <v>#DIV/0!</v>
      </c>
      <c r="W19" s="2405" t="e">
        <v>#DIV/0!</v>
      </c>
      <c r="X19" s="1833" t="inlineStr"/>
      <c r="Y19" s="1833" t="n"/>
      <c r="Z19" s="443" t="inlineStr">
        <is>
          <t>No</t>
        </is>
      </c>
      <c r="AA19" s="1833" t="n"/>
      <c r="AB19" s="1833" t="inlineStr"/>
      <c r="AC19" s="2381" t="inlineStr">
        <is>
          <t>Comp 10</t>
        </is>
      </c>
      <c r="AD19" s="2397" t="e">
        <v>#DIV/0!</v>
      </c>
      <c r="AE19" s="2383" t="n"/>
      <c r="AF19" s="2383" t="n"/>
      <c r="AG19" s="1833" t="inlineStr"/>
      <c r="AH19" s="1833" t="inlineStr"/>
    </row>
    <row r="20" outlineLevel="1" ht="12" customFormat="1" customHeight="1" s="432" thickBot="1">
      <c r="C20" s="844" t="n">
        <v>11</v>
      </c>
      <c r="D20" s="2398" t="inlineStr">
        <is>
          <t>Comp 11</t>
        </is>
      </c>
      <c r="E20" s="2399" t="n">
        <v>0</v>
      </c>
      <c r="F20" s="2400" t="n">
        <v>0</v>
      </c>
      <c r="G20" s="2400" t="n">
        <v>0</v>
      </c>
      <c r="H20" s="2400" t="n">
        <v>0</v>
      </c>
      <c r="I20" s="2400" t="n">
        <v>0</v>
      </c>
      <c r="J20" s="2400" t="n">
        <v>0</v>
      </c>
      <c r="K20" s="2401" t="n">
        <v>0</v>
      </c>
      <c r="L20" s="2401" t="n">
        <v>0</v>
      </c>
      <c r="M20" s="2401" t="n">
        <v>0</v>
      </c>
      <c r="N20" s="2402" t="n"/>
      <c r="O20" s="2383" t="e">
        <v>#DIV/0!</v>
      </c>
      <c r="P20" s="2383" t="e">
        <v>#DIV/0!</v>
      </c>
      <c r="Q20" s="2383" t="e">
        <v>#DIV/0!</v>
      </c>
      <c r="R20" s="2403" t="e">
        <v>#DIV/0!</v>
      </c>
      <c r="S20" s="2404" t="e">
        <v>#DIV/0!</v>
      </c>
      <c r="T20" s="2404" t="e">
        <v>#DIV/0!</v>
      </c>
      <c r="U20" s="2404" t="e">
        <v>#DIV/0!</v>
      </c>
      <c r="V20" s="2405" t="e">
        <v>#DIV/0!</v>
      </c>
      <c r="W20" s="2405" t="e">
        <v>#DIV/0!</v>
      </c>
      <c r="X20" s="1833" t="inlineStr"/>
      <c r="Y20" s="1833" t="n"/>
      <c r="Z20" s="443" t="inlineStr">
        <is>
          <t>Yes</t>
        </is>
      </c>
      <c r="AA20" s="1833" t="n"/>
      <c r="AB20" s="1833" t="inlineStr"/>
      <c r="AC20" s="2381" t="inlineStr">
        <is>
          <t>Comp 11</t>
        </is>
      </c>
      <c r="AD20" s="2397" t="e">
        <v>#DIV/0!</v>
      </c>
      <c r="AE20" s="2383" t="n"/>
      <c r="AF20" s="2383" t="n"/>
      <c r="AG20" s="1833" t="inlineStr"/>
      <c r="AH20" s="1833" t="inlineStr"/>
    </row>
    <row r="21" outlineLevel="1" ht="12" customFormat="1" customHeight="1" s="432" thickBot="1">
      <c r="C21" s="844" t="n">
        <v>12</v>
      </c>
      <c r="D21" s="2398" t="inlineStr">
        <is>
          <t>Comp 12</t>
        </is>
      </c>
      <c r="E21" s="2399" t="n">
        <v>0</v>
      </c>
      <c r="F21" s="2400" t="n">
        <v>0</v>
      </c>
      <c r="G21" s="2400" t="n">
        <v>0</v>
      </c>
      <c r="H21" s="2400" t="n">
        <v>0</v>
      </c>
      <c r="I21" s="2400" t="n">
        <v>0</v>
      </c>
      <c r="J21" s="2400" t="n">
        <v>0</v>
      </c>
      <c r="K21" s="2401" t="n">
        <v>0</v>
      </c>
      <c r="L21" s="2401" t="n">
        <v>0</v>
      </c>
      <c r="M21" s="2401" t="n">
        <v>0</v>
      </c>
      <c r="N21" s="2402" t="n"/>
      <c r="O21" s="2383" t="e">
        <v>#DIV/0!</v>
      </c>
      <c r="P21" s="2383" t="e">
        <v>#DIV/0!</v>
      </c>
      <c r="Q21" s="2383" t="e">
        <v>#DIV/0!</v>
      </c>
      <c r="R21" s="2403" t="e">
        <v>#DIV/0!</v>
      </c>
      <c r="S21" s="2404" t="e">
        <v>#DIV/0!</v>
      </c>
      <c r="T21" s="2404" t="e">
        <v>#DIV/0!</v>
      </c>
      <c r="U21" s="2404" t="e">
        <v>#DIV/0!</v>
      </c>
      <c r="V21" s="2405" t="e">
        <v>#DIV/0!</v>
      </c>
      <c r="W21" s="2405" t="e">
        <v>#DIV/0!</v>
      </c>
      <c r="X21" s="1833" t="inlineStr"/>
      <c r="Y21" s="1833" t="n"/>
      <c r="Z21" s="443" t="inlineStr">
        <is>
          <t>Yes</t>
        </is>
      </c>
      <c r="AA21" s="1833" t="n"/>
      <c r="AB21" s="1833" t="inlineStr"/>
      <c r="AC21" s="2381" t="inlineStr">
        <is>
          <t>Comp 12</t>
        </is>
      </c>
      <c r="AD21" s="2397" t="e">
        <v>#DIV/0!</v>
      </c>
      <c r="AE21" s="2383" t="n"/>
      <c r="AF21" s="2383" t="n"/>
      <c r="AG21" s="1833" t="inlineStr"/>
      <c r="AH21" s="1833" t="inlineStr"/>
    </row>
    <row r="22" outlineLevel="1" ht="12" customFormat="1" customHeight="1" s="432" thickBot="1">
      <c r="C22" s="844" t="n">
        <v>13</v>
      </c>
      <c r="D22" s="2398" t="inlineStr">
        <is>
          <t>Comp 13</t>
        </is>
      </c>
      <c r="E22" s="2399" t="n">
        <v>0</v>
      </c>
      <c r="F22" s="2400" t="n">
        <v>0</v>
      </c>
      <c r="G22" s="2400" t="n">
        <v>0</v>
      </c>
      <c r="H22" s="2400" t="n">
        <v>0</v>
      </c>
      <c r="I22" s="2400" t="n">
        <v>0</v>
      </c>
      <c r="J22" s="2400" t="n">
        <v>0</v>
      </c>
      <c r="K22" s="2401" t="n">
        <v>0</v>
      </c>
      <c r="L22" s="2401" t="n">
        <v>0</v>
      </c>
      <c r="M22" s="2401" t="n">
        <v>0</v>
      </c>
      <c r="N22" s="2402" t="n"/>
      <c r="O22" s="2383" t="e">
        <v>#DIV/0!</v>
      </c>
      <c r="P22" s="2383" t="e">
        <v>#DIV/0!</v>
      </c>
      <c r="Q22" s="2383" t="e">
        <v>#DIV/0!</v>
      </c>
      <c r="R22" s="2403" t="e">
        <v>#DIV/0!</v>
      </c>
      <c r="S22" s="2404" t="e">
        <v>#DIV/0!</v>
      </c>
      <c r="T22" s="2404" t="e">
        <v>#DIV/0!</v>
      </c>
      <c r="U22" s="2404" t="e">
        <v>#DIV/0!</v>
      </c>
      <c r="V22" s="2405" t="e">
        <v>#DIV/0!</v>
      </c>
      <c r="W22" s="2405" t="e">
        <v>#DIV/0!</v>
      </c>
      <c r="X22" s="1833" t="inlineStr"/>
      <c r="Y22" s="1833" t="n"/>
      <c r="Z22" s="443" t="inlineStr">
        <is>
          <t>Yes</t>
        </is>
      </c>
      <c r="AA22" s="1833" t="n"/>
      <c r="AB22" s="1833" t="inlineStr"/>
      <c r="AC22" s="2381" t="inlineStr">
        <is>
          <t>Comp 13</t>
        </is>
      </c>
      <c r="AD22" s="2397" t="e">
        <v>#DIV/0!</v>
      </c>
      <c r="AE22" s="2383" t="n"/>
      <c r="AF22" s="2383" t="n"/>
      <c r="AG22" s="1833" t="inlineStr"/>
      <c r="AH22" s="1833" t="inlineStr"/>
    </row>
    <row r="23" outlineLevel="1" ht="12" customFormat="1" customHeight="1" s="432" thickBot="1">
      <c r="C23" s="844" t="n">
        <v>14</v>
      </c>
      <c r="D23" s="2398" t="inlineStr">
        <is>
          <t>Comp 14</t>
        </is>
      </c>
      <c r="E23" s="2399" t="n">
        <v>0</v>
      </c>
      <c r="F23" s="2400" t="n">
        <v>0</v>
      </c>
      <c r="G23" s="2400" t="n">
        <v>0</v>
      </c>
      <c r="H23" s="2400" t="n">
        <v>0</v>
      </c>
      <c r="I23" s="2400" t="n">
        <v>0</v>
      </c>
      <c r="J23" s="2400" t="n">
        <v>0</v>
      </c>
      <c r="K23" s="2401" t="n">
        <v>0</v>
      </c>
      <c r="L23" s="2401" t="n">
        <v>0</v>
      </c>
      <c r="M23" s="2401" t="n">
        <v>0</v>
      </c>
      <c r="N23" s="2402" t="n"/>
      <c r="O23" s="2383" t="e">
        <v>#DIV/0!</v>
      </c>
      <c r="P23" s="2383" t="e">
        <v>#DIV/0!</v>
      </c>
      <c r="Q23" s="2383" t="e">
        <v>#DIV/0!</v>
      </c>
      <c r="R23" s="2403" t="e">
        <v>#DIV/0!</v>
      </c>
      <c r="S23" s="2404" t="e">
        <v>#DIV/0!</v>
      </c>
      <c r="T23" s="2404" t="e">
        <v>#DIV/0!</v>
      </c>
      <c r="U23" s="2404" t="e">
        <v>#DIV/0!</v>
      </c>
      <c r="V23" s="2405" t="e">
        <v>#DIV/0!</v>
      </c>
      <c r="W23" s="2405" t="e">
        <v>#DIV/0!</v>
      </c>
      <c r="X23" s="1833" t="inlineStr"/>
      <c r="Y23" s="1833" t="n"/>
      <c r="Z23" s="443" t="inlineStr">
        <is>
          <t>Yes</t>
        </is>
      </c>
      <c r="AA23" s="1833" t="n"/>
      <c r="AB23" s="1833" t="inlineStr"/>
      <c r="AC23" s="2381" t="inlineStr">
        <is>
          <t>Comp 14</t>
        </is>
      </c>
      <c r="AD23" s="2397" t="e">
        <v>#DIV/0!</v>
      </c>
      <c r="AE23" s="2383" t="n"/>
      <c r="AF23" s="2383" t="n"/>
      <c r="AG23" s="1833" t="inlineStr"/>
      <c r="AH23" s="1833" t="inlineStr"/>
    </row>
    <row r="24" outlineLevel="1" ht="12" customFormat="1" customHeight="1" s="432" thickBot="1">
      <c r="C24" s="844" t="n">
        <v>15</v>
      </c>
      <c r="D24" s="2398" t="inlineStr">
        <is>
          <t>Comp 15</t>
        </is>
      </c>
      <c r="E24" s="2399" t="n">
        <v>0</v>
      </c>
      <c r="F24" s="2400" t="n">
        <v>0</v>
      </c>
      <c r="G24" s="2400" t="n">
        <v>0</v>
      </c>
      <c r="H24" s="2400" t="n">
        <v>0</v>
      </c>
      <c r="I24" s="2400" t="n">
        <v>0</v>
      </c>
      <c r="J24" s="2400" t="n">
        <v>0</v>
      </c>
      <c r="K24" s="2401" t="n">
        <v>0</v>
      </c>
      <c r="L24" s="2401" t="n">
        <v>0</v>
      </c>
      <c r="M24" s="2401" t="n">
        <v>0</v>
      </c>
      <c r="N24" s="2402" t="n"/>
      <c r="O24" s="2383" t="e">
        <v>#DIV/0!</v>
      </c>
      <c r="P24" s="2383" t="e">
        <v>#DIV/0!</v>
      </c>
      <c r="Q24" s="2383" t="e">
        <v>#DIV/0!</v>
      </c>
      <c r="R24" s="2403" t="e">
        <v>#DIV/0!</v>
      </c>
      <c r="S24" s="2404" t="e">
        <v>#DIV/0!</v>
      </c>
      <c r="T24" s="2404" t="e">
        <v>#DIV/0!</v>
      </c>
      <c r="U24" s="2404" t="e">
        <v>#DIV/0!</v>
      </c>
      <c r="V24" s="2405" t="e">
        <v>#DIV/0!</v>
      </c>
      <c r="W24" s="2405" t="e">
        <v>#DIV/0!</v>
      </c>
      <c r="X24" s="1833" t="inlineStr"/>
      <c r="Y24" s="1833" t="n"/>
      <c r="Z24" s="443" t="inlineStr">
        <is>
          <t>Yes</t>
        </is>
      </c>
      <c r="AA24" s="1833" t="n"/>
      <c r="AB24" s="1833" t="inlineStr"/>
      <c r="AC24" s="2381" t="inlineStr">
        <is>
          <t>Comp 15</t>
        </is>
      </c>
      <c r="AD24" s="2397" t="e">
        <v>#DIV/0!</v>
      </c>
      <c r="AE24" s="2383" t="n"/>
      <c r="AF24" s="2383" t="n"/>
      <c r="AG24" s="1833" t="inlineStr"/>
      <c r="AH24" s="1833" t="inlineStr"/>
    </row>
    <row r="25" outlineLevel="1" ht="12" customFormat="1" customHeight="1" s="432" thickBot="1">
      <c r="C25" s="844" t="n">
        <v>16</v>
      </c>
      <c r="D25" s="2398" t="inlineStr">
        <is>
          <t>Comp 16</t>
        </is>
      </c>
      <c r="E25" s="2399" t="n">
        <v>0</v>
      </c>
      <c r="F25" s="2400" t="n">
        <v>0</v>
      </c>
      <c r="G25" s="2400" t="n">
        <v>0</v>
      </c>
      <c r="H25" s="2400" t="n">
        <v>0</v>
      </c>
      <c r="I25" s="2400" t="n">
        <v>0</v>
      </c>
      <c r="J25" s="2400" t="n">
        <v>0</v>
      </c>
      <c r="K25" s="2401" t="n">
        <v>0</v>
      </c>
      <c r="L25" s="2401" t="n">
        <v>0</v>
      </c>
      <c r="M25" s="2401" t="n">
        <v>0</v>
      </c>
      <c r="N25" s="2402" t="n"/>
      <c r="O25" s="2383" t="e">
        <v>#DIV/0!</v>
      </c>
      <c r="P25" s="2383" t="e">
        <v>#DIV/0!</v>
      </c>
      <c r="Q25" s="2383" t="e">
        <v>#DIV/0!</v>
      </c>
      <c r="R25" s="2403" t="e">
        <v>#DIV/0!</v>
      </c>
      <c r="S25" s="2404" t="e">
        <v>#DIV/0!</v>
      </c>
      <c r="T25" s="2404" t="e">
        <v>#DIV/0!</v>
      </c>
      <c r="U25" s="2404" t="e">
        <v>#DIV/0!</v>
      </c>
      <c r="V25" s="2405" t="e">
        <v>#DIV/0!</v>
      </c>
      <c r="W25" s="2405" t="e">
        <v>#DIV/0!</v>
      </c>
      <c r="X25" s="1833" t="inlineStr"/>
      <c r="Y25" s="1833" t="n"/>
      <c r="Z25" s="443" t="inlineStr">
        <is>
          <t>Yes</t>
        </is>
      </c>
      <c r="AA25" s="1833" t="n"/>
      <c r="AB25" s="1833" t="inlineStr"/>
      <c r="AC25" s="2381" t="inlineStr">
        <is>
          <t>Comp 16</t>
        </is>
      </c>
      <c r="AD25" s="2397" t="e">
        <v>#DIV/0!</v>
      </c>
      <c r="AE25" s="2383" t="n"/>
      <c r="AF25" s="2383" t="n"/>
      <c r="AG25" s="1833" t="inlineStr"/>
      <c r="AH25" s="1833" t="inlineStr"/>
    </row>
    <row r="26" outlineLevel="1" ht="12" customFormat="1" customHeight="1" s="432" thickBot="1">
      <c r="C26" s="844" t="n">
        <v>17</v>
      </c>
      <c r="D26" s="2398" t="inlineStr">
        <is>
          <t>Comp 17</t>
        </is>
      </c>
      <c r="E26" s="2399" t="n">
        <v>0</v>
      </c>
      <c r="F26" s="2400" t="n">
        <v>0</v>
      </c>
      <c r="G26" s="2400" t="n">
        <v>0</v>
      </c>
      <c r="H26" s="2400" t="n">
        <v>0</v>
      </c>
      <c r="I26" s="2400" t="n">
        <v>0</v>
      </c>
      <c r="J26" s="2400" t="n">
        <v>0</v>
      </c>
      <c r="K26" s="2401" t="n">
        <v>0</v>
      </c>
      <c r="L26" s="2401" t="n">
        <v>0</v>
      </c>
      <c r="M26" s="2401" t="n">
        <v>0</v>
      </c>
      <c r="N26" s="2402" t="n"/>
      <c r="O26" s="2383" t="e">
        <v>#DIV/0!</v>
      </c>
      <c r="P26" s="2383" t="e">
        <v>#DIV/0!</v>
      </c>
      <c r="Q26" s="2383" t="e">
        <v>#DIV/0!</v>
      </c>
      <c r="R26" s="2403" t="e">
        <v>#DIV/0!</v>
      </c>
      <c r="S26" s="2404" t="e">
        <v>#DIV/0!</v>
      </c>
      <c r="T26" s="2404" t="e">
        <v>#DIV/0!</v>
      </c>
      <c r="U26" s="2404" t="e">
        <v>#DIV/0!</v>
      </c>
      <c r="V26" s="2405" t="e">
        <v>#DIV/0!</v>
      </c>
      <c r="W26" s="2405" t="e">
        <v>#DIV/0!</v>
      </c>
      <c r="X26" s="1833" t="inlineStr"/>
      <c r="Y26" s="1833" t="n"/>
      <c r="Z26" s="443" t="inlineStr">
        <is>
          <t>Yes</t>
        </is>
      </c>
      <c r="AA26" s="1833" t="n"/>
      <c r="AB26" s="1833" t="inlineStr"/>
      <c r="AC26" s="2381" t="inlineStr">
        <is>
          <t>Comp 17</t>
        </is>
      </c>
      <c r="AD26" s="2397" t="e">
        <v>#DIV/0!</v>
      </c>
      <c r="AE26" s="2383" t="n"/>
      <c r="AF26" s="2383" t="n"/>
      <c r="AG26" s="1833" t="inlineStr"/>
      <c r="AH26" s="1833" t="inlineStr"/>
    </row>
    <row r="27" outlineLevel="1" ht="12" customFormat="1" customHeight="1" s="432" thickBot="1">
      <c r="C27" s="844" t="n">
        <v>18</v>
      </c>
      <c r="D27" s="2398" t="inlineStr">
        <is>
          <t>Comp 18</t>
        </is>
      </c>
      <c r="E27" s="2399" t="n">
        <v>0</v>
      </c>
      <c r="F27" s="2400" t="n">
        <v>0</v>
      </c>
      <c r="G27" s="2400" t="n">
        <v>0</v>
      </c>
      <c r="H27" s="2400" t="n">
        <v>0</v>
      </c>
      <c r="I27" s="2400" t="n">
        <v>0</v>
      </c>
      <c r="J27" s="2400" t="n">
        <v>0</v>
      </c>
      <c r="K27" s="2401" t="n">
        <v>0</v>
      </c>
      <c r="L27" s="2401" t="n">
        <v>0</v>
      </c>
      <c r="M27" s="2401" t="n">
        <v>0</v>
      </c>
      <c r="N27" s="2402" t="n"/>
      <c r="O27" s="2383" t="e">
        <v>#DIV/0!</v>
      </c>
      <c r="P27" s="2383" t="e">
        <v>#DIV/0!</v>
      </c>
      <c r="Q27" s="2383" t="e">
        <v>#DIV/0!</v>
      </c>
      <c r="R27" s="2403" t="e">
        <v>#DIV/0!</v>
      </c>
      <c r="S27" s="2404" t="e">
        <v>#DIV/0!</v>
      </c>
      <c r="T27" s="2404" t="e">
        <v>#DIV/0!</v>
      </c>
      <c r="U27" s="2404" t="e">
        <v>#DIV/0!</v>
      </c>
      <c r="V27" s="2405" t="e">
        <v>#DIV/0!</v>
      </c>
      <c r="W27" s="2405" t="e">
        <v>#DIV/0!</v>
      </c>
      <c r="X27" s="1833" t="inlineStr"/>
      <c r="Y27" s="1833" t="n"/>
      <c r="Z27" s="443" t="inlineStr">
        <is>
          <t>Yes</t>
        </is>
      </c>
      <c r="AA27" s="1833" t="n"/>
      <c r="AB27" s="1833" t="inlineStr"/>
      <c r="AC27" s="2381" t="inlineStr">
        <is>
          <t>Comp 18</t>
        </is>
      </c>
      <c r="AD27" s="2397" t="e">
        <v>#DIV/0!</v>
      </c>
      <c r="AE27" s="2383" t="n"/>
      <c r="AF27" s="2383" t="n"/>
      <c r="AG27" s="1833" t="inlineStr"/>
      <c r="AH27" s="1833" t="inlineStr"/>
    </row>
    <row r="28" outlineLevel="1" ht="12" customFormat="1" customHeight="1" s="432" thickBot="1">
      <c r="C28" s="844" t="n">
        <v>19</v>
      </c>
      <c r="D28" s="2398" t="inlineStr">
        <is>
          <t>Comp 19</t>
        </is>
      </c>
      <c r="E28" s="2399" t="n">
        <v>0</v>
      </c>
      <c r="F28" s="2400" t="n">
        <v>0</v>
      </c>
      <c r="G28" s="2400" t="n">
        <v>0</v>
      </c>
      <c r="H28" s="2400" t="n">
        <v>0</v>
      </c>
      <c r="I28" s="2400" t="n">
        <v>0</v>
      </c>
      <c r="J28" s="2400" t="n">
        <v>0</v>
      </c>
      <c r="K28" s="2401" t="n">
        <v>0</v>
      </c>
      <c r="L28" s="2401" t="n">
        <v>0</v>
      </c>
      <c r="M28" s="2401" t="n">
        <v>0</v>
      </c>
      <c r="N28" s="2402" t="n"/>
      <c r="O28" s="2383" t="e">
        <v>#DIV/0!</v>
      </c>
      <c r="P28" s="2383" t="e">
        <v>#DIV/0!</v>
      </c>
      <c r="Q28" s="2383" t="e">
        <v>#DIV/0!</v>
      </c>
      <c r="R28" s="2403" t="e">
        <v>#DIV/0!</v>
      </c>
      <c r="S28" s="2404" t="e">
        <v>#DIV/0!</v>
      </c>
      <c r="T28" s="2404" t="e">
        <v>#DIV/0!</v>
      </c>
      <c r="U28" s="2404" t="e">
        <v>#DIV/0!</v>
      </c>
      <c r="V28" s="2405" t="e">
        <v>#DIV/0!</v>
      </c>
      <c r="W28" s="2405" t="e">
        <v>#DIV/0!</v>
      </c>
      <c r="X28" s="1833" t="inlineStr"/>
      <c r="Y28" s="1833" t="n"/>
      <c r="Z28" s="443" t="inlineStr">
        <is>
          <t>Yes</t>
        </is>
      </c>
      <c r="AA28" s="1833" t="n"/>
      <c r="AB28" s="1833" t="inlineStr"/>
      <c r="AC28" s="2381" t="inlineStr">
        <is>
          <t>Comp 19</t>
        </is>
      </c>
      <c r="AD28" s="2397" t="e">
        <v>#DIV/0!</v>
      </c>
      <c r="AE28" s="2383" t="n"/>
      <c r="AF28" s="2383" t="n"/>
      <c r="AG28" s="1833" t="inlineStr"/>
      <c r="AH28" s="1833" t="inlineStr"/>
    </row>
    <row r="29" outlineLevel="1" ht="12" customFormat="1" customHeight="1" s="432" thickBot="1">
      <c r="C29" s="844" t="n">
        <v>20</v>
      </c>
      <c r="D29" s="2398" t="inlineStr">
        <is>
          <t>Comp 20</t>
        </is>
      </c>
      <c r="E29" s="2399" t="n">
        <v>0</v>
      </c>
      <c r="F29" s="2400" t="n">
        <v>0</v>
      </c>
      <c r="G29" s="2400" t="n">
        <v>0</v>
      </c>
      <c r="H29" s="2400" t="n">
        <v>0</v>
      </c>
      <c r="I29" s="2400" t="n">
        <v>0</v>
      </c>
      <c r="J29" s="2400" t="n">
        <v>0</v>
      </c>
      <c r="K29" s="2401" t="n">
        <v>0</v>
      </c>
      <c r="L29" s="2401" t="n">
        <v>0</v>
      </c>
      <c r="M29" s="2401" t="n">
        <v>0</v>
      </c>
      <c r="N29" s="2402" t="n"/>
      <c r="O29" s="2383" t="e">
        <v>#DIV/0!</v>
      </c>
      <c r="P29" s="2383" t="e">
        <v>#DIV/0!</v>
      </c>
      <c r="Q29" s="2383" t="e">
        <v>#DIV/0!</v>
      </c>
      <c r="R29" s="2403" t="e">
        <v>#DIV/0!</v>
      </c>
      <c r="S29" s="2404" t="e">
        <v>#DIV/0!</v>
      </c>
      <c r="T29" s="2404" t="e">
        <v>#DIV/0!</v>
      </c>
      <c r="U29" s="2404" t="e">
        <v>#DIV/0!</v>
      </c>
      <c r="V29" s="2405" t="e">
        <v>#DIV/0!</v>
      </c>
      <c r="W29" s="2405" t="e">
        <v>#DIV/0!</v>
      </c>
      <c r="X29" s="1833" t="inlineStr"/>
      <c r="Y29" s="1833" t="n"/>
      <c r="Z29" s="443" t="inlineStr">
        <is>
          <t>Yes</t>
        </is>
      </c>
      <c r="AA29" s="1833" t="n"/>
      <c r="AB29" s="1833" t="inlineStr"/>
      <c r="AC29" s="2381" t="inlineStr">
        <is>
          <t>Comp 20</t>
        </is>
      </c>
      <c r="AD29" s="2397" t="e">
        <v>#DIV/0!</v>
      </c>
      <c r="AE29" s="2383" t="n"/>
      <c r="AF29" s="2383" t="n"/>
      <c r="AG29" s="1833" t="inlineStr"/>
      <c r="AH29" s="1833" t="inlineStr"/>
    </row>
    <row r="30" outlineLevel="1" ht="12" customFormat="1" customHeight="1" s="432" thickBot="1">
      <c r="C30" s="844" t="n">
        <v>21</v>
      </c>
      <c r="D30" s="2398" t="inlineStr">
        <is>
          <t>Comp 21</t>
        </is>
      </c>
      <c r="E30" s="2399" t="n">
        <v>0</v>
      </c>
      <c r="F30" s="2400" t="n">
        <v>0</v>
      </c>
      <c r="G30" s="2400" t="n">
        <v>0</v>
      </c>
      <c r="H30" s="2400" t="n">
        <v>0</v>
      </c>
      <c r="I30" s="2400" t="n">
        <v>0</v>
      </c>
      <c r="J30" s="2400" t="n">
        <v>0</v>
      </c>
      <c r="K30" s="2401" t="n">
        <v>0</v>
      </c>
      <c r="L30" s="2401" t="n">
        <v>0</v>
      </c>
      <c r="M30" s="2401" t="n">
        <v>0</v>
      </c>
      <c r="N30" s="2402" t="n"/>
      <c r="O30" s="2383" t="e">
        <v>#DIV/0!</v>
      </c>
      <c r="P30" s="2383" t="e">
        <v>#DIV/0!</v>
      </c>
      <c r="Q30" s="2383" t="e">
        <v>#DIV/0!</v>
      </c>
      <c r="R30" s="2403" t="e">
        <v>#DIV/0!</v>
      </c>
      <c r="S30" s="2404" t="e">
        <v>#DIV/0!</v>
      </c>
      <c r="T30" s="2404" t="e">
        <v>#DIV/0!</v>
      </c>
      <c r="U30" s="2404" t="e">
        <v>#DIV/0!</v>
      </c>
      <c r="V30" s="2405" t="e">
        <v>#DIV/0!</v>
      </c>
      <c r="W30" s="2405" t="e">
        <v>#DIV/0!</v>
      </c>
      <c r="X30" s="1833" t="inlineStr"/>
      <c r="Y30" s="1833" t="n"/>
      <c r="Z30" s="443" t="inlineStr">
        <is>
          <t>Yes</t>
        </is>
      </c>
      <c r="AA30" s="1833" t="n"/>
      <c r="AB30" s="1833" t="inlineStr"/>
      <c r="AC30" s="2381" t="inlineStr">
        <is>
          <t>Comp 21</t>
        </is>
      </c>
      <c r="AD30" s="2397" t="e">
        <v>#DIV/0!</v>
      </c>
      <c r="AE30" s="2383" t="n"/>
      <c r="AF30" s="2383" t="n"/>
      <c r="AG30" s="1833" t="inlineStr"/>
      <c r="AH30" s="1833" t="inlineStr"/>
    </row>
    <row r="31" outlineLevel="1" ht="12" customFormat="1" customHeight="1" s="432" thickBot="1">
      <c r="C31" s="844" t="n">
        <v>22</v>
      </c>
      <c r="D31" s="2398" t="inlineStr">
        <is>
          <t>Comp 22</t>
        </is>
      </c>
      <c r="E31" s="2399" t="n">
        <v>0</v>
      </c>
      <c r="F31" s="2400" t="n">
        <v>0</v>
      </c>
      <c r="G31" s="2400" t="n">
        <v>0</v>
      </c>
      <c r="H31" s="2400" t="n">
        <v>0</v>
      </c>
      <c r="I31" s="2400" t="n">
        <v>0</v>
      </c>
      <c r="J31" s="2400" t="n">
        <v>0</v>
      </c>
      <c r="K31" s="2401" t="n">
        <v>0</v>
      </c>
      <c r="L31" s="2401" t="n">
        <v>0</v>
      </c>
      <c r="M31" s="2401" t="n">
        <v>0</v>
      </c>
      <c r="N31" s="2402" t="n"/>
      <c r="O31" s="2383" t="e">
        <v>#DIV/0!</v>
      </c>
      <c r="P31" s="2383" t="e">
        <v>#DIV/0!</v>
      </c>
      <c r="Q31" s="2383" t="e">
        <v>#DIV/0!</v>
      </c>
      <c r="R31" s="2403" t="e">
        <v>#DIV/0!</v>
      </c>
      <c r="S31" s="2404" t="e">
        <v>#DIV/0!</v>
      </c>
      <c r="T31" s="2404" t="e">
        <v>#DIV/0!</v>
      </c>
      <c r="U31" s="2404" t="e">
        <v>#DIV/0!</v>
      </c>
      <c r="V31" s="2405" t="e">
        <v>#DIV/0!</v>
      </c>
      <c r="W31" s="2405" t="e">
        <v>#DIV/0!</v>
      </c>
      <c r="X31" s="1833" t="inlineStr"/>
      <c r="Y31" s="1833" t="n"/>
      <c r="Z31" s="443" t="inlineStr">
        <is>
          <t>Yes</t>
        </is>
      </c>
      <c r="AA31" s="1833" t="n"/>
      <c r="AB31" s="1833" t="inlineStr"/>
      <c r="AC31" s="2381" t="inlineStr">
        <is>
          <t>Comp 22</t>
        </is>
      </c>
      <c r="AD31" s="2397" t="e">
        <v>#DIV/0!</v>
      </c>
      <c r="AE31" s="2383" t="n"/>
      <c r="AF31" s="2383" t="n"/>
      <c r="AG31" s="1833" t="inlineStr"/>
      <c r="AH31" s="1833" t="inlineStr"/>
    </row>
    <row r="32" outlineLevel="1" ht="12" customFormat="1" customHeight="1" s="432" thickBot="1">
      <c r="C32" s="844" t="n">
        <v>23</v>
      </c>
      <c r="D32" s="2398" t="inlineStr">
        <is>
          <t>Comp 23</t>
        </is>
      </c>
      <c r="E32" s="2399" t="n">
        <v>0</v>
      </c>
      <c r="F32" s="2400" t="n">
        <v>0</v>
      </c>
      <c r="G32" s="2400" t="n">
        <v>0</v>
      </c>
      <c r="H32" s="2400" t="n">
        <v>0</v>
      </c>
      <c r="I32" s="2400" t="n">
        <v>0</v>
      </c>
      <c r="J32" s="2400" t="n">
        <v>0</v>
      </c>
      <c r="K32" s="2401" t="n">
        <v>0</v>
      </c>
      <c r="L32" s="2401" t="n">
        <v>0</v>
      </c>
      <c r="M32" s="2401" t="n">
        <v>0</v>
      </c>
      <c r="N32" s="2402" t="n"/>
      <c r="O32" s="2383" t="e">
        <v>#DIV/0!</v>
      </c>
      <c r="P32" s="2383" t="e">
        <v>#DIV/0!</v>
      </c>
      <c r="Q32" s="2383" t="e">
        <v>#DIV/0!</v>
      </c>
      <c r="R32" s="2403" t="e">
        <v>#DIV/0!</v>
      </c>
      <c r="S32" s="2404" t="e">
        <v>#DIV/0!</v>
      </c>
      <c r="T32" s="2404" t="e">
        <v>#DIV/0!</v>
      </c>
      <c r="U32" s="2404" t="e">
        <v>#DIV/0!</v>
      </c>
      <c r="V32" s="2405" t="e">
        <v>#DIV/0!</v>
      </c>
      <c r="W32" s="2405" t="e">
        <v>#DIV/0!</v>
      </c>
      <c r="X32" s="1833" t="inlineStr"/>
      <c r="Y32" s="1833" t="n"/>
      <c r="Z32" s="443" t="inlineStr">
        <is>
          <t>Yes</t>
        </is>
      </c>
      <c r="AA32" s="1833" t="n"/>
      <c r="AB32" s="1833" t="inlineStr"/>
      <c r="AC32" s="2381" t="inlineStr">
        <is>
          <t>Comp 23</t>
        </is>
      </c>
      <c r="AD32" s="2397" t="e">
        <v>#DIV/0!</v>
      </c>
      <c r="AE32" s="2383" t="n"/>
      <c r="AF32" s="2383" t="n"/>
      <c r="AG32" s="1833" t="inlineStr"/>
      <c r="AH32" s="1833" t="inlineStr"/>
    </row>
    <row r="33" outlineLevel="1" ht="12" customFormat="1" customHeight="1" s="432" thickBot="1">
      <c r="C33" s="844" t="n">
        <v>24</v>
      </c>
      <c r="D33" s="2398" t="inlineStr">
        <is>
          <t>Comp 24</t>
        </is>
      </c>
      <c r="E33" s="2399" t="n">
        <v>0</v>
      </c>
      <c r="F33" s="2400" t="n">
        <v>0</v>
      </c>
      <c r="G33" s="2400" t="n">
        <v>0</v>
      </c>
      <c r="H33" s="2400" t="n">
        <v>0</v>
      </c>
      <c r="I33" s="2400" t="n">
        <v>0</v>
      </c>
      <c r="J33" s="2400" t="n">
        <v>0</v>
      </c>
      <c r="K33" s="2401" t="n">
        <v>0</v>
      </c>
      <c r="L33" s="2401" t="n">
        <v>0</v>
      </c>
      <c r="M33" s="2401" t="n">
        <v>0</v>
      </c>
      <c r="N33" s="2402" t="n"/>
      <c r="O33" s="2383" t="e">
        <v>#DIV/0!</v>
      </c>
      <c r="P33" s="2383" t="e">
        <v>#DIV/0!</v>
      </c>
      <c r="Q33" s="2383" t="e">
        <v>#DIV/0!</v>
      </c>
      <c r="R33" s="2403" t="e">
        <v>#DIV/0!</v>
      </c>
      <c r="S33" s="2404" t="e">
        <v>#DIV/0!</v>
      </c>
      <c r="T33" s="2404" t="e">
        <v>#DIV/0!</v>
      </c>
      <c r="U33" s="2404" t="e">
        <v>#DIV/0!</v>
      </c>
      <c r="V33" s="2405" t="e">
        <v>#DIV/0!</v>
      </c>
      <c r="W33" s="2405" t="e">
        <v>#DIV/0!</v>
      </c>
      <c r="X33" s="1833" t="inlineStr"/>
      <c r="Y33" s="1833" t="n"/>
      <c r="Z33" s="443" t="inlineStr">
        <is>
          <t>Yes</t>
        </is>
      </c>
      <c r="AA33" s="1833" t="n"/>
      <c r="AB33" s="1833" t="inlineStr"/>
      <c r="AC33" s="2381" t="inlineStr">
        <is>
          <t>Comp 24</t>
        </is>
      </c>
      <c r="AD33" s="2397" t="e">
        <v>#DIV/0!</v>
      </c>
      <c r="AE33" s="2383" t="n"/>
      <c r="AF33" s="2383" t="n"/>
      <c r="AG33" s="1833" t="inlineStr"/>
      <c r="AH33" s="1833" t="inlineStr"/>
    </row>
    <row r="34" outlineLevel="1" ht="12" customFormat="1" customHeight="1" s="432" thickBot="1">
      <c r="C34" s="844" t="n">
        <v>25</v>
      </c>
      <c r="D34" s="2398" t="inlineStr">
        <is>
          <t>Comp 25</t>
        </is>
      </c>
      <c r="E34" s="2399" t="n">
        <v>0</v>
      </c>
      <c r="F34" s="2400" t="n">
        <v>0</v>
      </c>
      <c r="G34" s="2400" t="n">
        <v>0</v>
      </c>
      <c r="H34" s="2400" t="n">
        <v>0</v>
      </c>
      <c r="I34" s="2400" t="n">
        <v>0</v>
      </c>
      <c r="J34" s="2400" t="n">
        <v>0</v>
      </c>
      <c r="K34" s="2401" t="n">
        <v>0</v>
      </c>
      <c r="L34" s="2401" t="n">
        <v>0</v>
      </c>
      <c r="M34" s="2401" t="n">
        <v>0</v>
      </c>
      <c r="N34" s="2402" t="n"/>
      <c r="O34" s="2383" t="e">
        <v>#DIV/0!</v>
      </c>
      <c r="P34" s="2383" t="e">
        <v>#DIV/0!</v>
      </c>
      <c r="Q34" s="2383" t="e">
        <v>#DIV/0!</v>
      </c>
      <c r="R34" s="2403" t="e">
        <v>#DIV/0!</v>
      </c>
      <c r="S34" s="2404" t="e">
        <v>#DIV/0!</v>
      </c>
      <c r="T34" s="2404" t="e">
        <v>#DIV/0!</v>
      </c>
      <c r="U34" s="2404" t="e">
        <v>#DIV/0!</v>
      </c>
      <c r="V34" s="2405" t="e">
        <v>#DIV/0!</v>
      </c>
      <c r="W34" s="2405" t="e">
        <v>#DIV/0!</v>
      </c>
      <c r="X34" s="1833" t="inlineStr"/>
      <c r="Y34" s="1833" t="n"/>
      <c r="Z34" s="443" t="inlineStr">
        <is>
          <t>Yes</t>
        </is>
      </c>
      <c r="AA34" s="1833" t="n"/>
      <c r="AB34" s="1833" t="inlineStr"/>
      <c r="AC34" s="2381" t="inlineStr">
        <is>
          <t>Comp 25</t>
        </is>
      </c>
      <c r="AD34" s="2397" t="e">
        <v>#DIV/0!</v>
      </c>
      <c r="AE34" s="2383" t="n"/>
      <c r="AF34" s="2383" t="n"/>
      <c r="AG34" s="1833" t="inlineStr"/>
      <c r="AH34" s="1833" t="inlineStr"/>
    </row>
    <row r="35" outlineLevel="1" ht="12" customFormat="1" customHeight="1" s="432" thickBot="1">
      <c r="C35" s="844" t="n">
        <v>26</v>
      </c>
      <c r="D35" s="2398" t="inlineStr">
        <is>
          <t>Comp 26</t>
        </is>
      </c>
      <c r="E35" s="2399" t="n">
        <v>0</v>
      </c>
      <c r="F35" s="2400" t="n">
        <v>0</v>
      </c>
      <c r="G35" s="2400" t="n">
        <v>0</v>
      </c>
      <c r="H35" s="2400" t="n">
        <v>0</v>
      </c>
      <c r="I35" s="2400" t="n">
        <v>0</v>
      </c>
      <c r="J35" s="2400" t="n">
        <v>0</v>
      </c>
      <c r="K35" s="2401" t="n">
        <v>0</v>
      </c>
      <c r="L35" s="2401" t="n">
        <v>0</v>
      </c>
      <c r="M35" s="2401" t="n">
        <v>0</v>
      </c>
      <c r="N35" s="2402" t="n"/>
      <c r="O35" s="2383" t="e">
        <v>#DIV/0!</v>
      </c>
      <c r="P35" s="2383" t="e">
        <v>#DIV/0!</v>
      </c>
      <c r="Q35" s="2383" t="e">
        <v>#DIV/0!</v>
      </c>
      <c r="R35" s="2403" t="e">
        <v>#DIV/0!</v>
      </c>
      <c r="S35" s="2404" t="e">
        <v>#DIV/0!</v>
      </c>
      <c r="T35" s="2404" t="e">
        <v>#DIV/0!</v>
      </c>
      <c r="U35" s="2404" t="e">
        <v>#DIV/0!</v>
      </c>
      <c r="V35" s="2405" t="e">
        <v>#DIV/0!</v>
      </c>
      <c r="W35" s="2405" t="e">
        <v>#DIV/0!</v>
      </c>
      <c r="X35" s="1833" t="inlineStr"/>
      <c r="Y35" s="1833" t="n"/>
      <c r="Z35" s="443" t="inlineStr">
        <is>
          <t>Yes</t>
        </is>
      </c>
      <c r="AA35" s="1833" t="n"/>
      <c r="AB35" s="1833" t="inlineStr"/>
      <c r="AC35" s="2381" t="inlineStr">
        <is>
          <t>Comp 26</t>
        </is>
      </c>
      <c r="AD35" s="2397" t="e">
        <v>#DIV/0!</v>
      </c>
      <c r="AE35" s="2383" t="n"/>
      <c r="AF35" s="2383" t="n"/>
      <c r="AG35" s="1833" t="inlineStr"/>
      <c r="AH35" s="1833" t="inlineStr"/>
    </row>
    <row r="36" outlineLevel="1" ht="12" customFormat="1" customHeight="1" s="432" thickBot="1">
      <c r="C36" s="844" t="n">
        <v>27</v>
      </c>
      <c r="D36" s="2398" t="inlineStr">
        <is>
          <t>Comp 27</t>
        </is>
      </c>
      <c r="E36" s="2399" t="n">
        <v>0</v>
      </c>
      <c r="F36" s="2400" t="n">
        <v>0</v>
      </c>
      <c r="G36" s="2400" t="n">
        <v>0</v>
      </c>
      <c r="H36" s="2400" t="n">
        <v>0</v>
      </c>
      <c r="I36" s="2400" t="n">
        <v>0</v>
      </c>
      <c r="J36" s="2400" t="n">
        <v>0</v>
      </c>
      <c r="K36" s="2401" t="n">
        <v>0</v>
      </c>
      <c r="L36" s="2401" t="n">
        <v>0</v>
      </c>
      <c r="M36" s="2401" t="n">
        <v>0</v>
      </c>
      <c r="N36" s="2402" t="n"/>
      <c r="O36" s="2383" t="e">
        <v>#DIV/0!</v>
      </c>
      <c r="P36" s="2383" t="e">
        <v>#DIV/0!</v>
      </c>
      <c r="Q36" s="2383" t="e">
        <v>#DIV/0!</v>
      </c>
      <c r="R36" s="2403" t="e">
        <v>#DIV/0!</v>
      </c>
      <c r="S36" s="2404" t="e">
        <v>#DIV/0!</v>
      </c>
      <c r="T36" s="2404" t="e">
        <v>#DIV/0!</v>
      </c>
      <c r="U36" s="2404" t="e">
        <v>#DIV/0!</v>
      </c>
      <c r="V36" s="2405" t="e">
        <v>#DIV/0!</v>
      </c>
      <c r="W36" s="2405" t="e">
        <v>#DIV/0!</v>
      </c>
      <c r="X36" s="1833" t="inlineStr"/>
      <c r="Y36" s="1833" t="n"/>
      <c r="Z36" s="443" t="inlineStr">
        <is>
          <t>Yes</t>
        </is>
      </c>
      <c r="AA36" s="1833" t="n"/>
      <c r="AB36" s="1833" t="inlineStr"/>
      <c r="AC36" s="2381" t="inlineStr">
        <is>
          <t>Comp 27</t>
        </is>
      </c>
      <c r="AD36" s="2397" t="e">
        <v>#DIV/0!</v>
      </c>
      <c r="AE36" s="2383" t="n"/>
      <c r="AF36" s="2383" t="n"/>
      <c r="AG36" s="1833" t="inlineStr"/>
      <c r="AH36" s="1833" t="inlineStr"/>
    </row>
    <row r="37" outlineLevel="1" ht="12" customFormat="1" customHeight="1" s="432" thickBot="1">
      <c r="C37" s="844" t="n">
        <v>28</v>
      </c>
      <c r="D37" s="2398" t="inlineStr">
        <is>
          <t>Comp 28</t>
        </is>
      </c>
      <c r="E37" s="2399" t="n">
        <v>0</v>
      </c>
      <c r="F37" s="2400" t="n">
        <v>0</v>
      </c>
      <c r="G37" s="2400" t="n">
        <v>0</v>
      </c>
      <c r="H37" s="2400" t="n">
        <v>0</v>
      </c>
      <c r="I37" s="2400" t="n">
        <v>0</v>
      </c>
      <c r="J37" s="2400" t="n">
        <v>0</v>
      </c>
      <c r="K37" s="2401" t="n">
        <v>0</v>
      </c>
      <c r="L37" s="2401" t="n">
        <v>0</v>
      </c>
      <c r="M37" s="2401" t="n">
        <v>0</v>
      </c>
      <c r="N37" s="2402" t="n"/>
      <c r="O37" s="2383" t="e">
        <v>#DIV/0!</v>
      </c>
      <c r="P37" s="2383" t="e">
        <v>#DIV/0!</v>
      </c>
      <c r="Q37" s="2383" t="e">
        <v>#DIV/0!</v>
      </c>
      <c r="R37" s="2403" t="e">
        <v>#DIV/0!</v>
      </c>
      <c r="S37" s="2404" t="e">
        <v>#DIV/0!</v>
      </c>
      <c r="T37" s="2404" t="e">
        <v>#DIV/0!</v>
      </c>
      <c r="U37" s="2404" t="e">
        <v>#DIV/0!</v>
      </c>
      <c r="V37" s="2405" t="e">
        <v>#DIV/0!</v>
      </c>
      <c r="W37" s="2405" t="e">
        <v>#DIV/0!</v>
      </c>
      <c r="X37" s="1833" t="inlineStr"/>
      <c r="Y37" s="1833" t="n"/>
      <c r="Z37" s="443" t="inlineStr">
        <is>
          <t>Yes</t>
        </is>
      </c>
      <c r="AA37" s="1833" t="n"/>
      <c r="AB37" s="1833" t="inlineStr"/>
      <c r="AC37" s="2381" t="inlineStr">
        <is>
          <t>Comp 28</t>
        </is>
      </c>
      <c r="AD37" s="2397" t="e">
        <v>#DIV/0!</v>
      </c>
      <c r="AE37" s="2383" t="n"/>
      <c r="AF37" s="2383" t="n"/>
      <c r="AG37" s="1833" t="inlineStr"/>
      <c r="AH37" s="1833" t="inlineStr"/>
    </row>
    <row r="38" outlineLevel="1" ht="12" customFormat="1" customHeight="1" s="432" thickBot="1">
      <c r="C38" s="844" t="n">
        <v>29</v>
      </c>
      <c r="D38" s="2398" t="inlineStr">
        <is>
          <t>Comp 29</t>
        </is>
      </c>
      <c r="E38" s="2399" t="n">
        <v>0</v>
      </c>
      <c r="F38" s="2400" t="n">
        <v>0</v>
      </c>
      <c r="G38" s="2400" t="n">
        <v>0</v>
      </c>
      <c r="H38" s="2400" t="n">
        <v>0</v>
      </c>
      <c r="I38" s="2400" t="n">
        <v>0</v>
      </c>
      <c r="J38" s="2400" t="n">
        <v>0</v>
      </c>
      <c r="K38" s="2401" t="n">
        <v>0</v>
      </c>
      <c r="L38" s="2401" t="n">
        <v>0</v>
      </c>
      <c r="M38" s="2401" t="n">
        <v>0</v>
      </c>
      <c r="N38" s="2402" t="n"/>
      <c r="O38" s="2383" t="e">
        <v>#DIV/0!</v>
      </c>
      <c r="P38" s="2383" t="e">
        <v>#DIV/0!</v>
      </c>
      <c r="Q38" s="2383" t="e">
        <v>#DIV/0!</v>
      </c>
      <c r="R38" s="2403" t="e">
        <v>#DIV/0!</v>
      </c>
      <c r="S38" s="2404" t="e">
        <v>#DIV/0!</v>
      </c>
      <c r="T38" s="2404" t="e">
        <v>#DIV/0!</v>
      </c>
      <c r="U38" s="2404" t="e">
        <v>#DIV/0!</v>
      </c>
      <c r="V38" s="2405" t="e">
        <v>#DIV/0!</v>
      </c>
      <c r="W38" s="2405" t="e">
        <v>#DIV/0!</v>
      </c>
      <c r="X38" s="1833" t="inlineStr"/>
      <c r="Y38" s="1833" t="n"/>
      <c r="Z38" s="443" t="inlineStr">
        <is>
          <t>Yes</t>
        </is>
      </c>
      <c r="AA38" s="1833" t="n"/>
      <c r="AB38" s="1833" t="inlineStr"/>
      <c r="AC38" s="2381" t="inlineStr">
        <is>
          <t>Comp 29</t>
        </is>
      </c>
      <c r="AD38" s="2397" t="e">
        <v>#DIV/0!</v>
      </c>
      <c r="AE38" s="2383" t="n"/>
      <c r="AF38" s="2383" t="n"/>
      <c r="AG38" s="1833" t="inlineStr"/>
      <c r="AH38" s="1833" t="inlineStr"/>
    </row>
    <row r="39" outlineLevel="1" ht="12" customFormat="1" customHeight="1" s="432" thickBot="1">
      <c r="C39" s="844" t="n">
        <v>10</v>
      </c>
      <c r="D39" s="2398" t="inlineStr">
        <is>
          <t>Comp 30</t>
        </is>
      </c>
      <c r="E39" s="2399" t="n">
        <v>0</v>
      </c>
      <c r="F39" s="2400" t="n">
        <v>0</v>
      </c>
      <c r="G39" s="2400" t="n">
        <v>0</v>
      </c>
      <c r="H39" s="2400" t="n">
        <v>0</v>
      </c>
      <c r="I39" s="2400" t="n">
        <v>0</v>
      </c>
      <c r="J39" s="2400" t="n">
        <v>0</v>
      </c>
      <c r="K39" s="2401" t="n">
        <v>0</v>
      </c>
      <c r="L39" s="2401" t="n">
        <v>0</v>
      </c>
      <c r="M39" s="2401" t="n">
        <v>0</v>
      </c>
      <c r="N39" s="2402" t="n"/>
      <c r="O39" s="2383" t="e">
        <v>#DIV/0!</v>
      </c>
      <c r="P39" s="2383" t="e">
        <v>#DIV/0!</v>
      </c>
      <c r="Q39" s="2383" t="e">
        <v>#DIV/0!</v>
      </c>
      <c r="R39" s="2403" t="e">
        <v>#DIV/0!</v>
      </c>
      <c r="S39" s="2404" t="e">
        <v>#DIV/0!</v>
      </c>
      <c r="T39" s="2404" t="e">
        <v>#DIV/0!</v>
      </c>
      <c r="U39" s="2404" t="e">
        <v>#DIV/0!</v>
      </c>
      <c r="V39" s="2405" t="e">
        <v>#DIV/0!</v>
      </c>
      <c r="W39" s="2405" t="e">
        <v>#DIV/0!</v>
      </c>
      <c r="X39" s="1833" t="inlineStr"/>
      <c r="Y39" s="1833" t="n"/>
      <c r="Z39" s="443" t="inlineStr">
        <is>
          <t>Yes</t>
        </is>
      </c>
      <c r="AA39" s="1833" t="n"/>
      <c r="AB39" s="1833" t="inlineStr"/>
      <c r="AC39" s="2381" t="inlineStr">
        <is>
          <t>Comp 30</t>
        </is>
      </c>
      <c r="AD39" s="2397" t="e">
        <v>#DIV/0!</v>
      </c>
      <c r="AE39" s="2383" t="n"/>
      <c r="AF39" s="2383" t="n"/>
      <c r="AG39" s="1833" t="inlineStr"/>
      <c r="AH39" s="1833" t="inlineStr"/>
    </row>
    <row r="40">
      <c r="B40" s="432" t="n"/>
      <c r="D40" s="2406" t="inlineStr">
        <is>
          <t>As of 30 September 2024. Historical and forecast consensus financial statements for the selected guideline public companies provided by EIKON.</t>
        </is>
      </c>
      <c r="E40" s="2407" t="n"/>
      <c r="F40" s="2407" t="n"/>
      <c r="G40" s="2407" t="n"/>
      <c r="H40" s="2407" t="n"/>
      <c r="I40" s="2407" t="n"/>
      <c r="J40" s="2407" t="n"/>
      <c r="K40" s="2407" t="n"/>
      <c r="L40" s="2407" t="n"/>
      <c r="M40" s="2407" t="n"/>
      <c r="N40" s="2407" t="n"/>
      <c r="O40" s="2407" t="n"/>
      <c r="P40" s="2407" t="n"/>
      <c r="Q40" s="2407" t="n"/>
      <c r="R40" s="2407" t="n"/>
      <c r="S40" s="2407" t="n"/>
      <c r="T40" s="2407" t="n"/>
      <c r="U40" s="2407" t="n"/>
      <c r="V40" s="2407" t="n"/>
      <c r="W40" s="2407" t="n"/>
      <c r="X40" s="2407" t="n"/>
      <c r="Y40" s="2408" t="n"/>
      <c r="Z40" s="2408" t="n"/>
      <c r="AA40" s="2407" t="n"/>
      <c r="AB40" s="2407" t="n"/>
      <c r="AG40" s="2407" t="n"/>
      <c r="AH40" s="2407" t="n"/>
    </row>
    <row r="41">
      <c r="B41" s="432" t="n"/>
      <c r="D41" s="2409" t="n"/>
      <c r="E41" s="2407" t="n"/>
      <c r="F41" s="2407" t="n"/>
      <c r="G41" s="2407" t="n"/>
      <c r="H41" s="2407" t="n"/>
      <c r="I41" s="2407" t="n"/>
      <c r="J41" s="2407" t="n"/>
      <c r="K41" s="2407" t="n"/>
      <c r="L41" s="2407" t="n"/>
      <c r="M41" s="2407" t="n"/>
      <c r="N41" s="2407" t="n"/>
      <c r="O41" s="2407" t="n"/>
      <c r="P41" s="2407" t="n"/>
      <c r="Q41" s="2407" t="n"/>
      <c r="R41" s="2407" t="n"/>
      <c r="S41" s="2407" t="n"/>
      <c r="T41" s="2407" t="n"/>
      <c r="U41" s="2407" t="n"/>
      <c r="V41" s="2407" t="n"/>
      <c r="W41" s="2407" t="n"/>
      <c r="X41" s="2407" t="n"/>
      <c r="Y41" s="2408" t="n"/>
      <c r="Z41" s="2408" t="n"/>
      <c r="AA41" s="2407" t="n"/>
      <c r="AB41" s="2407" t="n"/>
      <c r="AG41" s="2407" t="n"/>
      <c r="AH41" s="2407" t="n"/>
    </row>
    <row r="42">
      <c r="D42" s="2408" t="n"/>
      <c r="E42" s="2410" t="inlineStr">
        <is>
          <t>High</t>
        </is>
      </c>
      <c r="F42" s="2410" t="n"/>
      <c r="G42" s="2410" t="n"/>
      <c r="H42" s="2410" t="n"/>
      <c r="I42" s="2410" t="n"/>
      <c r="J42" s="2410" t="n"/>
      <c r="K42" s="2410" t="n"/>
      <c r="L42" s="762" t="n"/>
      <c r="M42" s="762" t="n"/>
      <c r="N42" s="2411" t="n">
        <v>0</v>
      </c>
      <c r="O42" s="2412" t="e">
        <v>#DIV/0!</v>
      </c>
      <c r="P42" s="2412" t="e">
        <v>#DIV/0!</v>
      </c>
      <c r="Q42" s="2412" t="e">
        <v>#DIV/0!</v>
      </c>
      <c r="R42" s="2412" t="e">
        <v>#DIV/0!</v>
      </c>
      <c r="S42" s="2413" t="e">
        <v>#DIV/0!</v>
      </c>
      <c r="T42" s="2413" t="e">
        <v>#DIV/0!</v>
      </c>
      <c r="U42" s="2413" t="e">
        <v>#DIV/0!</v>
      </c>
      <c r="V42" s="2413" t="e">
        <v>#DIV/0!</v>
      </c>
      <c r="W42" s="2413" t="e">
        <v>#DIV/0!</v>
      </c>
      <c r="X42" s="2407" t="n"/>
      <c r="Y42" s="2408" t="n"/>
      <c r="Z42" s="2408" t="n"/>
      <c r="AA42" s="2407" t="n"/>
      <c r="AB42" s="2407" t="inlineStr"/>
      <c r="AC42" s="2407" t="inlineStr"/>
      <c r="AD42" s="2407" t="inlineStr"/>
      <c r="AE42" s="2407" t="inlineStr"/>
      <c r="AF42" s="2407" t="inlineStr"/>
      <c r="AG42" s="2407" t="inlineStr"/>
      <c r="AH42" s="2407" t="inlineStr"/>
    </row>
    <row r="43">
      <c r="D43" s="2408" t="n"/>
      <c r="E43" s="2408" t="inlineStr">
        <is>
          <t>75th Percentile</t>
        </is>
      </c>
      <c r="F43" s="2408" t="n"/>
      <c r="G43" s="2408" t="n"/>
      <c r="H43" s="2408" t="n"/>
      <c r="I43" s="2408" t="n"/>
      <c r="J43" s="2408" t="n"/>
      <c r="K43" s="2408" t="n"/>
      <c r="L43" s="259" t="n"/>
      <c r="M43" s="259" t="n"/>
      <c r="N43" s="2414" t="e">
        <v>#NUM!</v>
      </c>
      <c r="O43" s="2330" t="e">
        <v>#DIV/0!</v>
      </c>
      <c r="P43" s="2330" t="e">
        <v>#DIV/0!</v>
      </c>
      <c r="Q43" s="2330" t="e">
        <v>#DIV/0!</v>
      </c>
      <c r="R43" s="2330" t="e">
        <v>#DIV/0!</v>
      </c>
      <c r="S43" s="2415" t="e">
        <v>#DIV/0!</v>
      </c>
      <c r="T43" s="2415" t="e">
        <v>#DIV/0!</v>
      </c>
      <c r="U43" s="2415" t="e">
        <v>#DIV/0!</v>
      </c>
      <c r="V43" s="2415" t="e">
        <v>#DIV/0!</v>
      </c>
      <c r="W43" s="2415" t="e">
        <v>#DIV/0!</v>
      </c>
      <c r="X43" s="2407" t="n"/>
      <c r="Y43" s="2408" t="n"/>
      <c r="Z43" s="2408" t="n"/>
      <c r="AA43" s="2407" t="n"/>
      <c r="AB43" s="2407" t="n"/>
      <c r="AC43" s="2407" t="n"/>
      <c r="AD43" s="2407" t="n"/>
      <c r="AE43" s="2407" t="n"/>
      <c r="AF43" s="2407" t="n"/>
      <c r="AG43" s="2407" t="n"/>
      <c r="AH43" s="2407" t="n"/>
    </row>
    <row r="44">
      <c r="D44" s="2408" t="n"/>
      <c r="E44" s="2408" t="inlineStr">
        <is>
          <t>Mean</t>
        </is>
      </c>
      <c r="F44" s="2408" t="n"/>
      <c r="G44" s="2408" t="n"/>
      <c r="H44" s="2408" t="n"/>
      <c r="I44" s="2408" t="n"/>
      <c r="J44" s="2408" t="n"/>
      <c r="K44" s="2408" t="n"/>
      <c r="L44" s="259" t="n"/>
      <c r="M44" s="259" t="n"/>
      <c r="N44" s="2414" t="e">
        <v>#DIV/0!</v>
      </c>
      <c r="O44" s="2330" t="e">
        <v>#DIV/0!</v>
      </c>
      <c r="P44" s="2330" t="e">
        <v>#DIV/0!</v>
      </c>
      <c r="Q44" s="2330" t="e">
        <v>#DIV/0!</v>
      </c>
      <c r="R44" s="2330" t="e">
        <v>#DIV/0!</v>
      </c>
      <c r="S44" s="2415" t="e">
        <v>#DIV/0!</v>
      </c>
      <c r="T44" s="2415" t="e">
        <v>#DIV/0!</v>
      </c>
      <c r="U44" s="2415" t="e">
        <v>#DIV/0!</v>
      </c>
      <c r="V44" s="2415" t="e">
        <v>#DIV/0!</v>
      </c>
      <c r="W44" s="2415" t="e">
        <v>#DIV/0!</v>
      </c>
      <c r="X44" s="2408" t="inlineStr"/>
      <c r="Y44" s="2408" t="n"/>
      <c r="Z44" s="2408" t="n"/>
      <c r="AA44" s="2408" t="n"/>
      <c r="AB44" s="2408" t="inlineStr"/>
      <c r="AC44" s="2408" t="inlineStr"/>
      <c r="AD44" s="2408" t="inlineStr"/>
      <c r="AE44" s="2408" t="inlineStr"/>
      <c r="AF44" s="2408" t="inlineStr"/>
      <c r="AG44" s="2408" t="inlineStr"/>
      <c r="AH44" s="2408" t="inlineStr"/>
    </row>
    <row r="45" ht="13" customHeight="1">
      <c r="D45" s="2416" t="n"/>
      <c r="E45" s="2417" t="inlineStr">
        <is>
          <t>Median</t>
        </is>
      </c>
      <c r="F45" s="2418" t="n"/>
      <c r="G45" s="2418" t="n"/>
      <c r="H45" s="2418" t="n"/>
      <c r="I45" s="2418" t="n"/>
      <c r="J45" s="2418" t="n"/>
      <c r="K45" s="2418" t="n"/>
      <c r="L45" s="246" t="n"/>
      <c r="M45" s="246" t="n"/>
      <c r="N45" s="2419" t="e">
        <v>#NUM!</v>
      </c>
      <c r="O45" s="2415" t="e">
        <v>#DIV/0!</v>
      </c>
      <c r="P45" s="2415" t="e">
        <v>#DIV/0!</v>
      </c>
      <c r="Q45" s="2415" t="e">
        <v>#DIV/0!</v>
      </c>
      <c r="R45" s="2415" t="e">
        <v>#DIV/0!</v>
      </c>
      <c r="S45" s="2415" t="e">
        <v>#DIV/0!</v>
      </c>
      <c r="T45" s="2415" t="e">
        <v>#DIV/0!</v>
      </c>
      <c r="U45" s="2415" t="e">
        <v>#DIV/0!</v>
      </c>
      <c r="V45" s="2415" t="e">
        <v>#DIV/0!</v>
      </c>
      <c r="W45" s="2415" t="e">
        <v>#DIV/0!</v>
      </c>
      <c r="X45" s="2420" t="inlineStr"/>
      <c r="Y45" s="2408" t="n"/>
      <c r="Z45" s="2408" t="n"/>
      <c r="AA45" s="2420" t="n"/>
      <c r="AB45" s="2420" t="inlineStr"/>
      <c r="AC45" s="2420" t="inlineStr"/>
      <c r="AD45" s="2420" t="n"/>
      <c r="AE45" s="2420" t="inlineStr"/>
      <c r="AF45" s="2420" t="inlineStr"/>
      <c r="AG45" s="2420" t="inlineStr"/>
      <c r="AH45" s="2420" t="inlineStr"/>
    </row>
    <row r="46" ht="13" customHeight="1">
      <c r="D46" s="2416" t="n"/>
      <c r="E46" s="2408" t="inlineStr">
        <is>
          <t>25th Percentile</t>
        </is>
      </c>
      <c r="F46" s="2416" t="n"/>
      <c r="G46" s="2416" t="n"/>
      <c r="H46" s="2416" t="n"/>
      <c r="I46" s="2416" t="n"/>
      <c r="J46" s="2416" t="n"/>
      <c r="K46" s="2416" t="n"/>
      <c r="L46" s="259" t="n"/>
      <c r="M46" s="259" t="n"/>
      <c r="N46" s="2414" t="e">
        <v>#NUM!</v>
      </c>
      <c r="O46" s="2330" t="e">
        <v>#DIV/0!</v>
      </c>
      <c r="P46" s="2330" t="e">
        <v>#DIV/0!</v>
      </c>
      <c r="Q46" s="2330" t="e">
        <v>#DIV/0!</v>
      </c>
      <c r="R46" s="2330" t="e">
        <v>#DIV/0!</v>
      </c>
      <c r="S46" s="2415" t="e">
        <v>#DIV/0!</v>
      </c>
      <c r="T46" s="2415" t="e">
        <v>#DIV/0!</v>
      </c>
      <c r="U46" s="2415" t="e">
        <v>#DIV/0!</v>
      </c>
      <c r="V46" s="2415" t="e">
        <v>#DIV/0!</v>
      </c>
      <c r="W46" s="2415" t="e">
        <v>#DIV/0!</v>
      </c>
      <c r="X46" s="2420" t="n"/>
      <c r="Y46" s="2408" t="n"/>
      <c r="Z46" s="2408" t="n"/>
      <c r="AA46" s="2420" t="n"/>
      <c r="AB46" s="2420" t="n"/>
      <c r="AC46" s="2420" t="n"/>
      <c r="AD46" s="2420" t="n"/>
      <c r="AE46" s="2420" t="n"/>
      <c r="AF46" s="2420" t="n"/>
      <c r="AG46" s="2420" t="n"/>
      <c r="AH46" s="2420" t="n"/>
    </row>
    <row r="47">
      <c r="D47" s="2408" t="n"/>
      <c r="E47" s="2421" t="inlineStr">
        <is>
          <t>Low</t>
        </is>
      </c>
      <c r="F47" s="2421" t="n"/>
      <c r="G47" s="2421" t="n"/>
      <c r="H47" s="2421" t="n"/>
      <c r="I47" s="2421" t="n"/>
      <c r="J47" s="2421" t="n"/>
      <c r="K47" s="2421" t="n"/>
      <c r="L47" s="545" t="n"/>
      <c r="M47" s="545" t="n"/>
      <c r="N47" s="2422" t="n">
        <v>0</v>
      </c>
      <c r="O47" s="2423" t="e">
        <v>#DIV/0!</v>
      </c>
      <c r="P47" s="2423" t="e">
        <v>#DIV/0!</v>
      </c>
      <c r="Q47" s="2423" t="e">
        <v>#DIV/0!</v>
      </c>
      <c r="R47" s="2423" t="e">
        <v>#DIV/0!</v>
      </c>
      <c r="S47" s="2424" t="e">
        <v>#DIV/0!</v>
      </c>
      <c r="T47" s="2424" t="e">
        <v>#DIV/0!</v>
      </c>
      <c r="U47" s="2424" t="e">
        <v>#DIV/0!</v>
      </c>
      <c r="V47" s="2424" t="e">
        <v>#DIV/0!</v>
      </c>
      <c r="W47" s="2424" t="e">
        <v>#DIV/0!</v>
      </c>
      <c r="X47" s="2408" t="inlineStr"/>
      <c r="Y47" s="2408" t="n"/>
      <c r="Z47" s="2408" t="n"/>
      <c r="AA47" s="2408" t="n"/>
      <c r="AB47" s="2408" t="n"/>
      <c r="AC47" s="2408" t="inlineStr"/>
      <c r="AD47" s="2408" t="inlineStr"/>
      <c r="AE47" s="2408" t="inlineStr"/>
      <c r="AF47" s="2408" t="inlineStr"/>
      <c r="AG47" s="2408" t="inlineStr"/>
      <c r="AH47" s="2408" t="inlineStr"/>
    </row>
    <row r="48">
      <c r="D48" s="2408" t="n"/>
      <c r="E48" s="466" t="inlineStr">
        <is>
          <t>Excluding outliers</t>
        </is>
      </c>
      <c r="F48" s="2408" t="n"/>
      <c r="G48" s="2408" t="n"/>
      <c r="H48" s="2408" t="n"/>
      <c r="I48" s="2408" t="n"/>
      <c r="J48" s="2408" t="n"/>
      <c r="K48" s="2408" t="n"/>
      <c r="N48" s="2330" t="n"/>
      <c r="O48" s="2330" t="n"/>
      <c r="P48" s="2330" t="n"/>
      <c r="Q48" s="2330" t="n"/>
      <c r="R48" s="2330" t="n"/>
      <c r="S48" s="2330" t="n"/>
      <c r="T48" s="2330" t="n"/>
      <c r="U48" s="2330" t="n"/>
      <c r="V48" s="2330" t="n"/>
      <c r="W48" s="2330" t="n"/>
      <c r="X48" s="2408" t="n"/>
      <c r="Y48" s="2408" t="n"/>
      <c r="Z48" s="2408" t="n"/>
      <c r="AA48" s="2408" t="n"/>
      <c r="AB48" s="2408" t="n"/>
      <c r="AC48" s="2408" t="n"/>
      <c r="AD48" s="2408" t="n"/>
      <c r="AE48" s="2408" t="n"/>
      <c r="AF48" s="2408" t="n"/>
      <c r="AG48" s="2408" t="n"/>
      <c r="AH48" s="2408" t="n"/>
    </row>
    <row r="49">
      <c r="D49" s="2408" t="n"/>
      <c r="E49" s="2410" t="inlineStr">
        <is>
          <t>High</t>
        </is>
      </c>
      <c r="F49" s="2410" t="n"/>
      <c r="G49" s="2410" t="n"/>
      <c r="H49" s="2410" t="n"/>
      <c r="I49" s="2410" t="n"/>
      <c r="J49" s="2410" t="n"/>
      <c r="K49" s="2410" t="n"/>
      <c r="L49" s="762" t="n"/>
      <c r="M49" s="762" t="n"/>
      <c r="N49" s="2411" t="n">
        <v>0</v>
      </c>
      <c r="O49" s="2412" t="str"/>
      <c r="P49" s="2412" t="str"/>
      <c r="Q49" s="2412" t="str"/>
      <c r="R49" s="2412" t="str"/>
      <c r="S49" s="2413" t="str"/>
      <c r="T49" s="2413" t="str"/>
      <c r="U49" s="2413" t="str"/>
      <c r="V49" s="2413" t="str"/>
      <c r="W49" s="2413" t="str"/>
      <c r="X49" s="2408" t="n"/>
      <c r="Y49" s="2408" t="n"/>
      <c r="Z49" s="2408" t="n"/>
      <c r="AA49" s="2408" t="n"/>
      <c r="AB49" s="2408" t="n"/>
      <c r="AC49" s="2408" t="n"/>
      <c r="AD49" s="2408" t="n"/>
      <c r="AE49" s="2408" t="n"/>
      <c r="AF49" s="2408" t="n"/>
      <c r="AG49" s="2408" t="n"/>
      <c r="AH49" s="2408" t="n"/>
    </row>
    <row r="50">
      <c r="D50" s="2408" t="n"/>
      <c r="E50" s="2408" t="inlineStr">
        <is>
          <t>75th Percentile</t>
        </is>
      </c>
      <c r="F50" s="2408" t="n"/>
      <c r="G50" s="2408" t="n"/>
      <c r="H50" s="2408" t="n"/>
      <c r="I50" s="2408" t="n"/>
      <c r="J50" s="2408" t="n"/>
      <c r="K50" s="2408" t="n"/>
      <c r="L50" s="259" t="n"/>
      <c r="M50" s="259" t="n"/>
      <c r="N50" s="2414" t="n">
        <v>0</v>
      </c>
      <c r="O50" s="2330" t="e">
        <v>#DIV/0!</v>
      </c>
      <c r="P50" s="2330" t="e">
        <v>#DIV/0!</v>
      </c>
      <c r="Q50" s="2330" t="e">
        <v>#DIV/0!</v>
      </c>
      <c r="R50" s="2330" t="e">
        <v>#DIV/0!</v>
      </c>
      <c r="S50" s="2415" t="e">
        <v>#DIV/0!</v>
      </c>
      <c r="T50" s="2415" t="e">
        <v>#DIV/0!</v>
      </c>
      <c r="U50" s="2415" t="e">
        <v>#DIV/0!</v>
      </c>
      <c r="V50" s="2415" t="e">
        <v>#DIV/0!</v>
      </c>
      <c r="W50" s="2415" t="e">
        <v>#DIV/0!</v>
      </c>
      <c r="X50" s="2408" t="n"/>
      <c r="Y50" s="2408" t="n"/>
      <c r="Z50" s="2408" t="n"/>
      <c r="AA50" s="2408" t="n"/>
      <c r="AB50" s="2408" t="n"/>
      <c r="AC50" s="2408" t="n"/>
      <c r="AD50" s="2408" t="n"/>
      <c r="AE50" s="2408" t="n"/>
      <c r="AF50" s="2408" t="n"/>
      <c r="AG50" s="2408" t="n"/>
      <c r="AH50" s="2408" t="n"/>
    </row>
    <row r="51">
      <c r="D51" s="2408" t="n"/>
      <c r="E51" s="2408" t="inlineStr">
        <is>
          <t>Mean</t>
        </is>
      </c>
      <c r="F51" s="2408" t="n"/>
      <c r="G51" s="2408" t="n"/>
      <c r="H51" s="2408" t="n"/>
      <c r="I51" s="2408" t="n"/>
      <c r="J51" s="2408" t="n"/>
      <c r="K51" s="2408" t="n"/>
      <c r="L51" s="259" t="n"/>
      <c r="M51" s="259" t="n"/>
      <c r="N51" s="2414" t="str"/>
      <c r="O51" s="2330" t="str"/>
      <c r="P51" s="2330" t="str"/>
      <c r="Q51" s="2330" t="str"/>
      <c r="R51" s="2330" t="str"/>
      <c r="S51" s="2415" t="str"/>
      <c r="T51" s="2415" t="str"/>
      <c r="U51" s="2415" t="str"/>
      <c r="V51" s="2415" t="str"/>
      <c r="W51" s="2415" t="str"/>
      <c r="X51" s="2408" t="n"/>
      <c r="Y51" s="2408" t="n"/>
      <c r="Z51" s="2408" t="n"/>
      <c r="AA51" s="2408" t="n"/>
      <c r="AB51" s="2408" t="n"/>
      <c r="AC51" s="2408" t="n"/>
      <c r="AD51" s="2408" t="n"/>
      <c r="AE51" s="2408" t="n"/>
      <c r="AF51" s="2408" t="n"/>
      <c r="AG51" s="2408" t="n"/>
      <c r="AH51" s="2408" t="n"/>
    </row>
    <row r="52" ht="13" customHeight="1">
      <c r="D52" s="2408" t="n"/>
      <c r="E52" s="2417" t="inlineStr">
        <is>
          <t>Median</t>
        </is>
      </c>
      <c r="F52" s="2418" t="n"/>
      <c r="G52" s="2418" t="n"/>
      <c r="H52" s="2418" t="n"/>
      <c r="I52" s="2418" t="n"/>
      <c r="J52" s="2418" t="n"/>
      <c r="K52" s="2418" t="n"/>
      <c r="L52" s="246" t="n"/>
      <c r="M52" s="246" t="n"/>
      <c r="N52" s="2419" t="n">
        <v>0</v>
      </c>
      <c r="O52" s="2415" t="str"/>
      <c r="P52" s="2415" t="str"/>
      <c r="Q52" s="2415" t="str"/>
      <c r="R52" s="2415" t="str"/>
      <c r="S52" s="2415" t="str"/>
      <c r="T52" s="2415" t="str"/>
      <c r="U52" s="2415" t="str"/>
      <c r="V52" s="2415" t="str"/>
      <c r="W52" s="2415" t="str"/>
      <c r="X52" s="2408" t="n"/>
      <c r="Y52" s="2408" t="n"/>
      <c r="Z52" s="2408" t="n"/>
      <c r="AA52" s="2408" t="n"/>
      <c r="AB52" s="2408" t="n"/>
      <c r="AC52" s="2408" t="n"/>
      <c r="AD52" s="2408" t="n"/>
      <c r="AE52" s="2408" t="n"/>
      <c r="AF52" s="2408" t="n"/>
      <c r="AG52" s="2408" t="n"/>
      <c r="AH52" s="2408" t="n"/>
    </row>
    <row r="53" ht="13" customHeight="1">
      <c r="D53" s="2408" t="n"/>
      <c r="E53" s="2408" t="inlineStr">
        <is>
          <t>25th Percentile</t>
        </is>
      </c>
      <c r="F53" s="2416" t="n"/>
      <c r="G53" s="2416" t="n"/>
      <c r="H53" s="2416" t="n"/>
      <c r="I53" s="2416" t="n"/>
      <c r="J53" s="2416" t="n"/>
      <c r="K53" s="2416" t="n"/>
      <c r="L53" s="259" t="n"/>
      <c r="M53" s="259" t="n"/>
      <c r="N53" s="2414" t="n">
        <v>0</v>
      </c>
      <c r="O53" s="2330" t="e">
        <v>#DIV/0!</v>
      </c>
      <c r="P53" s="2330" t="e">
        <v>#DIV/0!</v>
      </c>
      <c r="Q53" s="2330" t="e">
        <v>#DIV/0!</v>
      </c>
      <c r="R53" s="2330" t="e">
        <v>#DIV/0!</v>
      </c>
      <c r="S53" s="2415" t="e">
        <v>#DIV/0!</v>
      </c>
      <c r="T53" s="2415" t="e">
        <v>#DIV/0!</v>
      </c>
      <c r="U53" s="2415" t="e">
        <v>#DIV/0!</v>
      </c>
      <c r="V53" s="2415" t="e">
        <v>#DIV/0!</v>
      </c>
      <c r="W53" s="2415" t="e">
        <v>#DIV/0!</v>
      </c>
      <c r="X53" s="2408" t="n"/>
      <c r="Y53" s="2408" t="n"/>
      <c r="Z53" s="2408" t="n"/>
      <c r="AA53" s="2408" t="n"/>
      <c r="AB53" s="2408" t="n"/>
      <c r="AC53" s="2408" t="n"/>
      <c r="AD53" s="2408" t="n"/>
      <c r="AE53" s="2408" t="n"/>
      <c r="AF53" s="2408" t="n"/>
      <c r="AG53" s="2408" t="n"/>
      <c r="AH53" s="2408" t="n"/>
    </row>
    <row r="54" ht="13" customFormat="1" customHeight="1" s="432">
      <c r="D54" s="2425" t="n"/>
      <c r="E54" s="2421" t="inlineStr">
        <is>
          <t>Low</t>
        </is>
      </c>
      <c r="F54" s="2421" t="n"/>
      <c r="G54" s="2421" t="n"/>
      <c r="H54" s="2421" t="n"/>
      <c r="I54" s="2421" t="n"/>
      <c r="J54" s="2421" t="n"/>
      <c r="K54" s="2421" t="n"/>
      <c r="L54" s="545" t="n"/>
      <c r="M54" s="545" t="n"/>
      <c r="N54" s="2422" t="n">
        <v>0</v>
      </c>
      <c r="O54" s="2423" t="str"/>
      <c r="P54" s="2423" t="str"/>
      <c r="Q54" s="2423" t="str"/>
      <c r="R54" s="2423" t="str"/>
      <c r="S54" s="2424" t="str"/>
      <c r="T54" s="2424" t="str"/>
      <c r="U54" s="2424" t="str"/>
      <c r="V54" s="2424" t="str"/>
      <c r="W54" s="2424" t="str"/>
      <c r="X54" s="2425" t="n"/>
      <c r="Y54" s="2408" t="n"/>
      <c r="Z54" s="2408" t="n"/>
      <c r="AA54" s="2425" t="n"/>
      <c r="AB54" s="2425" t="n"/>
      <c r="AC54" s="2425" t="n"/>
      <c r="AD54" s="2425" t="n"/>
      <c r="AE54" s="2425" t="n"/>
      <c r="AF54" s="2425" t="n"/>
      <c r="AG54" s="2425" t="n"/>
      <c r="AH54" s="2425" t="n"/>
    </row>
    <row r="55" ht="13" customFormat="1" customHeight="1" s="432">
      <c r="D55" s="2425" t="n"/>
      <c r="E55" s="2425" t="n"/>
      <c r="F55" s="2425" t="n"/>
      <c r="G55" s="2425" t="n"/>
      <c r="H55" s="2425" t="n"/>
      <c r="I55" s="2425" t="n"/>
      <c r="J55" s="2425" t="n"/>
      <c r="K55" s="2425" t="n"/>
      <c r="L55" s="2425" t="n"/>
      <c r="M55" s="2425" t="n"/>
      <c r="N55" s="2425" t="n"/>
      <c r="O55" s="2425" t="n"/>
      <c r="P55" s="2425" t="n"/>
      <c r="Q55" s="2425" t="n"/>
      <c r="R55" s="2425" t="n"/>
      <c r="S55" s="2425" t="n"/>
      <c r="T55" s="2425" t="n"/>
      <c r="U55" s="2425" t="n"/>
      <c r="V55" s="2425" t="n"/>
      <c r="W55" s="2425" t="n"/>
      <c r="X55" s="2425" t="n"/>
      <c r="Y55" s="1033" t="n"/>
      <c r="Z55" s="1033" t="n"/>
      <c r="AA55" s="1033" t="n"/>
      <c r="AB55" s="1033" t="n"/>
      <c r="AC55" s="1033" t="n"/>
      <c r="AD55" s="1033" t="n"/>
      <c r="AE55" s="1033" t="n"/>
      <c r="AF55" s="1033" t="n"/>
      <c r="AG55" s="1033" t="n"/>
      <c r="AH55" s="1033" t="n"/>
      <c r="AI55" s="1033" t="n"/>
      <c r="AJ55" s="1033" t="n"/>
      <c r="AK55" s="1033" t="n"/>
    </row>
    <row r="56" ht="13" customFormat="1" customHeight="1" s="432">
      <c r="D56" s="2425" t="n"/>
      <c r="E56" s="2425" t="n"/>
      <c r="F56" s="2425" t="n"/>
      <c r="G56" s="2425" t="n"/>
      <c r="H56" s="2425" t="n"/>
      <c r="I56" s="2425" t="n"/>
      <c r="J56" s="2425" t="n"/>
      <c r="K56" s="2425" t="n"/>
      <c r="L56" s="2425" t="n"/>
      <c r="M56" s="2425" t="n"/>
      <c r="N56" s="2425" t="n"/>
      <c r="O56" s="2425" t="n"/>
      <c r="P56" s="2425" t="n"/>
      <c r="Q56" s="2425" t="n"/>
      <c r="R56" s="2425" t="n"/>
      <c r="S56" s="2425" t="n"/>
      <c r="T56" s="2425" t="n"/>
      <c r="U56" s="2425" t="n"/>
      <c r="V56" s="2425" t="n"/>
      <c r="W56" s="2425" t="n"/>
      <c r="X56" s="2425" t="n"/>
      <c r="Y56" s="1033" t="n"/>
      <c r="Z56" s="1033" t="n"/>
      <c r="AA56" s="1033" t="n"/>
      <c r="AB56" s="1033" t="n"/>
      <c r="AC56" s="1033" t="n"/>
      <c r="AD56" s="1033" t="n"/>
      <c r="AE56" s="1033" t="n"/>
      <c r="AF56" s="1033" t="n"/>
      <c r="AG56" s="1033" t="n"/>
      <c r="AH56" s="1033" t="n"/>
      <c r="AI56" s="1033" t="n"/>
      <c r="AJ56" s="1033" t="n"/>
      <c r="AK56" s="1033" t="n"/>
    </row>
    <row r="57">
      <c r="B57" s="259" t="n"/>
      <c r="C57" s="259" t="n"/>
      <c r="D57" s="830" t="inlineStr">
        <is>
          <t>EBITDA</t>
        </is>
      </c>
      <c r="E57" s="432" t="n"/>
      <c r="F57" s="432" t="n"/>
      <c r="G57" s="432" t="n"/>
      <c r="H57" s="432" t="n"/>
      <c r="I57" s="432" t="n"/>
      <c r="J57" s="432" t="n"/>
      <c r="K57" s="432" t="n"/>
      <c r="L57" s="432" t="n"/>
      <c r="M57" s="432" t="n"/>
      <c r="N57" s="432" t="n"/>
      <c r="O57" s="896" t="n"/>
      <c r="P57" s="896" t="n"/>
      <c r="Q57" s="896" t="n"/>
      <c r="R57" s="896" t="n"/>
      <c r="S57" s="896" t="n"/>
      <c r="T57" s="896" t="n"/>
      <c r="U57" s="896" t="n"/>
      <c r="V57" s="896" t="n"/>
      <c r="W57" s="896" t="n"/>
      <c r="X57" s="259" t="n"/>
      <c r="Y57" s="1033" t="n"/>
      <c r="Z57" s="1033" t="n"/>
      <c r="AA57" s="1033" t="n"/>
      <c r="AB57" s="1033" t="n"/>
      <c r="AC57" s="1033" t="n"/>
      <c r="AD57" s="1033" t="n"/>
      <c r="AE57" s="1033" t="n"/>
      <c r="AF57" s="1033" t="n"/>
      <c r="AG57" s="1033" t="n"/>
      <c r="AH57" s="1033" t="n"/>
      <c r="AI57" s="1033" t="n"/>
      <c r="AJ57" s="1033" t="n"/>
      <c r="AK57" s="1033" t="n"/>
    </row>
    <row r="58" ht="13.25" customHeight="1">
      <c r="D58" s="832" t="n"/>
      <c r="E58" s="2380" t="n"/>
      <c r="F58" s="2380" t="n"/>
      <c r="K58" s="1847" t="inlineStr">
        <is>
          <t>Projected</t>
        </is>
      </c>
      <c r="M58" s="1847" t="n"/>
      <c r="N58" s="1847" t="inlineStr">
        <is>
          <t>Historical Growth</t>
        </is>
      </c>
      <c r="S58" s="1848" t="inlineStr">
        <is>
          <t>Projected Growth</t>
        </is>
      </c>
      <c r="W58" s="1848" t="n"/>
    </row>
    <row r="59" ht="20.4" customHeight="1" thickBot="1">
      <c r="D59" s="2384" t="inlineStr">
        <is>
          <t>Company Name</t>
        </is>
      </c>
      <c r="E59" s="2386" t="inlineStr">
        <is>
          <t>Last FYE</t>
        </is>
      </c>
      <c r="F59" s="2386" t="inlineStr">
        <is>
          <t>FYE-3</t>
        </is>
      </c>
      <c r="G59" s="2386" t="inlineStr">
        <is>
          <t>FYE-2</t>
        </is>
      </c>
      <c r="H59" s="2386" t="inlineStr">
        <is>
          <t>FYE-1</t>
        </is>
      </c>
      <c r="I59" s="2386" t="inlineStr">
        <is>
          <t>FYE</t>
        </is>
      </c>
      <c r="J59" s="1847" t="inlineStr">
        <is>
          <t>TTM</t>
        </is>
      </c>
      <c r="K59" s="1847" t="inlineStr">
        <is>
          <t>FYE + 1</t>
        </is>
      </c>
      <c r="L59" s="1847" t="inlineStr">
        <is>
          <t>FYE + 2</t>
        </is>
      </c>
      <c r="M59" s="1847" t="inlineStr">
        <is>
          <t>FYE + 3</t>
        </is>
      </c>
      <c r="N59" s="1847" t="inlineStr">
        <is>
          <t>FYE - 3</t>
        </is>
      </c>
      <c r="O59" s="1847" t="inlineStr">
        <is>
          <t>FYE -2</t>
        </is>
      </c>
      <c r="P59" s="1847" t="inlineStr">
        <is>
          <t>FYE -1</t>
        </is>
      </c>
      <c r="Q59" s="1847" t="inlineStr">
        <is>
          <t>FYE</t>
        </is>
      </c>
      <c r="R59" s="1847" t="inlineStr">
        <is>
          <t>3 Year CAGR</t>
        </is>
      </c>
      <c r="S59" s="1847" t="inlineStr">
        <is>
          <t>FYE + 1</t>
        </is>
      </c>
      <c r="T59" s="1847" t="inlineStr">
        <is>
          <t>FYE + 2</t>
        </is>
      </c>
      <c r="U59" s="1847" t="inlineStr">
        <is>
          <t>FYE + 3</t>
        </is>
      </c>
      <c r="V59" s="1847" t="inlineStr">
        <is>
          <t>2 Year CAGR</t>
        </is>
      </c>
      <c r="W59" s="1847" t="inlineStr">
        <is>
          <t>3 Year CAGR</t>
        </is>
      </c>
      <c r="Z59" s="516" t="inlineStr">
        <is>
          <t>Exclude as outlier?</t>
        </is>
      </c>
    </row>
    <row r="60" ht="12" customHeight="1" thickBot="1">
      <c r="C60" s="436" t="n">
        <v>1</v>
      </c>
      <c r="D60" s="2426" t="inlineStr">
        <is>
          <t>Comp 1</t>
        </is>
      </c>
      <c r="E60" s="2427" t="n">
        <v>0</v>
      </c>
      <c r="F60" s="2390" t="n">
        <v>0</v>
      </c>
      <c r="G60" s="2390" t="n">
        <v>0</v>
      </c>
      <c r="H60" s="2390" t="n">
        <v>0</v>
      </c>
      <c r="I60" s="2390" t="n">
        <v>0</v>
      </c>
      <c r="J60" s="2390" t="n">
        <v>0</v>
      </c>
      <c r="K60" s="2391" t="n">
        <v>0</v>
      </c>
      <c r="L60" s="2391" t="n">
        <v>0</v>
      </c>
      <c r="M60" s="2391" t="n">
        <v>0</v>
      </c>
      <c r="N60" s="2392" t="str"/>
      <c r="O60" s="2393" t="e">
        <v>#DIV/0!</v>
      </c>
      <c r="P60" s="2393" t="e">
        <v>#DIV/0!</v>
      </c>
      <c r="Q60" s="2393" t="e">
        <v>#DIV/0!</v>
      </c>
      <c r="R60" s="2428" t="e">
        <v>#DIV/0!</v>
      </c>
      <c r="S60" s="2395" t="e">
        <v>#DIV/0!</v>
      </c>
      <c r="T60" s="2395" t="e">
        <v>#DIV/0!</v>
      </c>
      <c r="U60" s="2395" t="e">
        <v>#DIV/0!</v>
      </c>
      <c r="V60" s="2395" t="e">
        <v>#DIV/0!</v>
      </c>
      <c r="W60" s="2395" t="e">
        <v>#DIV/0!</v>
      </c>
      <c r="Z60" s="443" t="inlineStr">
        <is>
          <t>No</t>
        </is>
      </c>
    </row>
    <row r="61" ht="12" customHeight="1" thickBot="1">
      <c r="C61" s="436" t="n">
        <v>2</v>
      </c>
      <c r="D61" s="2398" t="inlineStr">
        <is>
          <t>Comp 2</t>
        </is>
      </c>
      <c r="E61" s="2429" t="n">
        <v>0</v>
      </c>
      <c r="F61" s="2400" t="n">
        <v>0</v>
      </c>
      <c r="G61" s="2400" t="n">
        <v>0</v>
      </c>
      <c r="H61" s="2400" t="n">
        <v>0</v>
      </c>
      <c r="I61" s="2400" t="n">
        <v>0</v>
      </c>
      <c r="J61" s="2400" t="n">
        <v>0</v>
      </c>
      <c r="K61" s="2401" t="n">
        <v>0</v>
      </c>
      <c r="L61" s="2401" t="n">
        <v>0</v>
      </c>
      <c r="M61" s="2401" t="n">
        <v>0</v>
      </c>
      <c r="N61" s="2402" t="str"/>
      <c r="O61" s="2383" t="e">
        <v>#DIV/0!</v>
      </c>
      <c r="P61" s="2383" t="e">
        <v>#DIV/0!</v>
      </c>
      <c r="Q61" s="2383" t="e">
        <v>#DIV/0!</v>
      </c>
      <c r="R61" s="2430" t="e">
        <v>#DIV/0!</v>
      </c>
      <c r="S61" s="2404" t="e">
        <v>#DIV/0!</v>
      </c>
      <c r="T61" s="2404" t="e">
        <v>#DIV/0!</v>
      </c>
      <c r="U61" s="2404" t="e">
        <v>#DIV/0!</v>
      </c>
      <c r="V61" s="2404" t="e">
        <v>#DIV/0!</v>
      </c>
      <c r="W61" s="2404" t="e">
        <v>#DIV/0!</v>
      </c>
      <c r="Z61" s="443" t="inlineStr">
        <is>
          <t>No</t>
        </is>
      </c>
    </row>
    <row r="62" ht="12" customHeight="1" thickBot="1">
      <c r="C62" s="436" t="n">
        <v>3</v>
      </c>
      <c r="D62" s="2398" t="inlineStr">
        <is>
          <t>Comp 3</t>
        </is>
      </c>
      <c r="E62" s="2429" t="n">
        <v>0</v>
      </c>
      <c r="F62" s="2400" t="n">
        <v>0</v>
      </c>
      <c r="G62" s="2400" t="n">
        <v>0</v>
      </c>
      <c r="H62" s="2400" t="n">
        <v>0</v>
      </c>
      <c r="I62" s="2400" t="n">
        <v>0</v>
      </c>
      <c r="J62" s="2400" t="n">
        <v>0</v>
      </c>
      <c r="K62" s="2401" t="n">
        <v>0</v>
      </c>
      <c r="L62" s="2401" t="n">
        <v>0</v>
      </c>
      <c r="M62" s="2401" t="n">
        <v>0</v>
      </c>
      <c r="N62" s="2402" t="str"/>
      <c r="O62" s="2383" t="e">
        <v>#DIV/0!</v>
      </c>
      <c r="P62" s="2383" t="e">
        <v>#DIV/0!</v>
      </c>
      <c r="Q62" s="2383" t="e">
        <v>#DIV/0!</v>
      </c>
      <c r="R62" s="2430" t="e">
        <v>#DIV/0!</v>
      </c>
      <c r="S62" s="2404" t="e">
        <v>#DIV/0!</v>
      </c>
      <c r="T62" s="2404" t="e">
        <v>#DIV/0!</v>
      </c>
      <c r="U62" s="2404" t="e">
        <v>#DIV/0!</v>
      </c>
      <c r="V62" s="2404" t="e">
        <v>#DIV/0!</v>
      </c>
      <c r="W62" s="2404" t="e">
        <v>#DIV/0!</v>
      </c>
      <c r="Z62" s="443" t="inlineStr">
        <is>
          <t>No</t>
        </is>
      </c>
    </row>
    <row r="63" ht="12" customHeight="1" thickBot="1">
      <c r="C63" s="436" t="n">
        <v>4</v>
      </c>
      <c r="D63" s="2398" t="inlineStr">
        <is>
          <t>Comp 4</t>
        </is>
      </c>
      <c r="E63" s="2429" t="n">
        <v>0</v>
      </c>
      <c r="F63" s="2400" t="n">
        <v>0</v>
      </c>
      <c r="G63" s="2400" t="n">
        <v>0</v>
      </c>
      <c r="H63" s="2400" t="n">
        <v>0</v>
      </c>
      <c r="I63" s="2400" t="n">
        <v>0</v>
      </c>
      <c r="J63" s="2400" t="n">
        <v>0</v>
      </c>
      <c r="K63" s="2401" t="n">
        <v>0</v>
      </c>
      <c r="L63" s="2401" t="n">
        <v>0</v>
      </c>
      <c r="M63" s="2401" t="n">
        <v>0</v>
      </c>
      <c r="N63" s="2402" t="str"/>
      <c r="O63" s="2383" t="e">
        <v>#DIV/0!</v>
      </c>
      <c r="P63" s="2383" t="e">
        <v>#DIV/0!</v>
      </c>
      <c r="Q63" s="2383" t="e">
        <v>#DIV/0!</v>
      </c>
      <c r="R63" s="2430" t="e">
        <v>#DIV/0!</v>
      </c>
      <c r="S63" s="2404" t="e">
        <v>#DIV/0!</v>
      </c>
      <c r="T63" s="2404" t="e">
        <v>#DIV/0!</v>
      </c>
      <c r="U63" s="2404" t="e">
        <v>#DIV/0!</v>
      </c>
      <c r="V63" s="2404" t="e">
        <v>#DIV/0!</v>
      </c>
      <c r="W63" s="2404" t="e">
        <v>#DIV/0!</v>
      </c>
      <c r="Z63" s="443" t="inlineStr">
        <is>
          <t>No</t>
        </is>
      </c>
    </row>
    <row r="64" ht="12" customHeight="1" thickBot="1">
      <c r="C64" s="436" t="n">
        <v>5</v>
      </c>
      <c r="D64" s="2398" t="inlineStr">
        <is>
          <t>Comp 5</t>
        </is>
      </c>
      <c r="E64" s="2429" t="n">
        <v>0</v>
      </c>
      <c r="F64" s="2400" t="n">
        <v>0</v>
      </c>
      <c r="G64" s="2400" t="n">
        <v>0</v>
      </c>
      <c r="H64" s="2400" t="n">
        <v>0</v>
      </c>
      <c r="I64" s="2400" t="n">
        <v>0</v>
      </c>
      <c r="J64" s="2400" t="n">
        <v>0</v>
      </c>
      <c r="K64" s="2401" t="n">
        <v>0</v>
      </c>
      <c r="L64" s="2401" t="n">
        <v>0</v>
      </c>
      <c r="M64" s="2401" t="n">
        <v>0</v>
      </c>
      <c r="N64" s="2402" t="str"/>
      <c r="O64" s="2383" t="e">
        <v>#DIV/0!</v>
      </c>
      <c r="P64" s="2383" t="e">
        <v>#DIV/0!</v>
      </c>
      <c r="Q64" s="2383" t="e">
        <v>#DIV/0!</v>
      </c>
      <c r="R64" s="2430" t="e">
        <v>#DIV/0!</v>
      </c>
      <c r="S64" s="2404" t="e">
        <v>#DIV/0!</v>
      </c>
      <c r="T64" s="2404" t="e">
        <v>#DIV/0!</v>
      </c>
      <c r="U64" s="2404" t="e">
        <v>#DIV/0!</v>
      </c>
      <c r="V64" s="2404" t="e">
        <v>#DIV/0!</v>
      </c>
      <c r="W64" s="2404" t="e">
        <v>#DIV/0!</v>
      </c>
      <c r="Z64" s="443" t="inlineStr">
        <is>
          <t>No</t>
        </is>
      </c>
    </row>
    <row r="65" ht="12" customHeight="1" thickBot="1">
      <c r="C65" s="436" t="n">
        <v>6</v>
      </c>
      <c r="D65" s="2398" t="inlineStr">
        <is>
          <t>Comp 6</t>
        </is>
      </c>
      <c r="E65" s="2429" t="n">
        <v>0</v>
      </c>
      <c r="F65" s="2400" t="n">
        <v>0</v>
      </c>
      <c r="G65" s="2400" t="n">
        <v>0</v>
      </c>
      <c r="H65" s="2400" t="n">
        <v>0</v>
      </c>
      <c r="I65" s="2400" t="n">
        <v>0</v>
      </c>
      <c r="J65" s="2400" t="n">
        <v>0</v>
      </c>
      <c r="K65" s="2401" t="n">
        <v>0</v>
      </c>
      <c r="L65" s="2401" t="n">
        <v>0</v>
      </c>
      <c r="M65" s="2401" t="n">
        <v>0</v>
      </c>
      <c r="N65" s="2402" t="str"/>
      <c r="O65" s="2383" t="e">
        <v>#DIV/0!</v>
      </c>
      <c r="P65" s="2383" t="e">
        <v>#DIV/0!</v>
      </c>
      <c r="Q65" s="2383" t="e">
        <v>#DIV/0!</v>
      </c>
      <c r="R65" s="2430" t="e">
        <v>#DIV/0!</v>
      </c>
      <c r="S65" s="2404" t="e">
        <v>#DIV/0!</v>
      </c>
      <c r="T65" s="2404" t="e">
        <v>#DIV/0!</v>
      </c>
      <c r="U65" s="2404" t="e">
        <v>#DIV/0!</v>
      </c>
      <c r="V65" s="2404" t="e">
        <v>#DIV/0!</v>
      </c>
      <c r="W65" s="2404" t="e">
        <v>#DIV/0!</v>
      </c>
      <c r="Z65" s="443" t="inlineStr">
        <is>
          <t>No</t>
        </is>
      </c>
    </row>
    <row r="66" ht="12" customHeight="1" thickBot="1">
      <c r="C66" s="436" t="n">
        <v>7</v>
      </c>
      <c r="D66" s="2398" t="inlineStr">
        <is>
          <t>Comp 7</t>
        </is>
      </c>
      <c r="E66" s="2429" t="n">
        <v>0</v>
      </c>
      <c r="F66" s="2400" t="n">
        <v>0</v>
      </c>
      <c r="G66" s="2400" t="n">
        <v>0</v>
      </c>
      <c r="H66" s="2400" t="n">
        <v>0</v>
      </c>
      <c r="I66" s="2400" t="n">
        <v>0</v>
      </c>
      <c r="J66" s="2400" t="n">
        <v>0</v>
      </c>
      <c r="K66" s="2401" t="n">
        <v>0</v>
      </c>
      <c r="L66" s="2401" t="n">
        <v>0</v>
      </c>
      <c r="M66" s="2401" t="n">
        <v>0</v>
      </c>
      <c r="N66" s="2402" t="str"/>
      <c r="O66" s="2383" t="e">
        <v>#DIV/0!</v>
      </c>
      <c r="P66" s="2383" t="e">
        <v>#DIV/0!</v>
      </c>
      <c r="Q66" s="2383" t="e">
        <v>#DIV/0!</v>
      </c>
      <c r="R66" s="2430" t="e">
        <v>#DIV/0!</v>
      </c>
      <c r="S66" s="2404" t="e">
        <v>#DIV/0!</v>
      </c>
      <c r="T66" s="2404" t="e">
        <v>#DIV/0!</v>
      </c>
      <c r="U66" s="2404" t="e">
        <v>#DIV/0!</v>
      </c>
      <c r="V66" s="2404" t="e">
        <v>#DIV/0!</v>
      </c>
      <c r="W66" s="2404" t="e">
        <v>#DIV/0!</v>
      </c>
      <c r="Z66" s="443" t="inlineStr">
        <is>
          <t>No</t>
        </is>
      </c>
    </row>
    <row r="67" ht="12" customHeight="1" thickBot="1">
      <c r="C67" s="436" t="n">
        <v>8</v>
      </c>
      <c r="D67" s="2398" t="inlineStr">
        <is>
          <t>Comp 8</t>
        </is>
      </c>
      <c r="E67" s="2429" t="n">
        <v>0</v>
      </c>
      <c r="F67" s="2400" t="n">
        <v>0</v>
      </c>
      <c r="G67" s="2400" t="n">
        <v>0</v>
      </c>
      <c r="H67" s="2400" t="n">
        <v>0</v>
      </c>
      <c r="I67" s="2400" t="n">
        <v>0</v>
      </c>
      <c r="J67" s="2400" t="n">
        <v>0</v>
      </c>
      <c r="K67" s="2401" t="n">
        <v>0</v>
      </c>
      <c r="L67" s="2401" t="n">
        <v>0</v>
      </c>
      <c r="M67" s="2401" t="n">
        <v>0</v>
      </c>
      <c r="N67" s="2402" t="str"/>
      <c r="O67" s="2383" t="e">
        <v>#DIV/0!</v>
      </c>
      <c r="P67" s="2383" t="e">
        <v>#DIV/0!</v>
      </c>
      <c r="Q67" s="2383" t="e">
        <v>#DIV/0!</v>
      </c>
      <c r="R67" s="2430" t="e">
        <v>#DIV/0!</v>
      </c>
      <c r="S67" s="2404" t="e">
        <v>#DIV/0!</v>
      </c>
      <c r="T67" s="2404" t="e">
        <v>#DIV/0!</v>
      </c>
      <c r="U67" s="2404" t="e">
        <v>#DIV/0!</v>
      </c>
      <c r="V67" s="2404" t="e">
        <v>#DIV/0!</v>
      </c>
      <c r="W67" s="2404" t="e">
        <v>#DIV/0!</v>
      </c>
      <c r="Z67" s="443" t="inlineStr">
        <is>
          <t>No</t>
        </is>
      </c>
    </row>
    <row r="68" ht="12" customHeight="1" thickBot="1">
      <c r="C68" s="436" t="n">
        <v>9</v>
      </c>
      <c r="D68" s="2398" t="inlineStr">
        <is>
          <t>Comp 9</t>
        </is>
      </c>
      <c r="E68" s="2429" t="n">
        <v>0</v>
      </c>
      <c r="F68" s="2400" t="n">
        <v>0</v>
      </c>
      <c r="G68" s="2400" t="n">
        <v>0</v>
      </c>
      <c r="H68" s="2400" t="n">
        <v>0</v>
      </c>
      <c r="I68" s="2400" t="n">
        <v>0</v>
      </c>
      <c r="J68" s="2400" t="n">
        <v>0</v>
      </c>
      <c r="K68" s="2401" t="n">
        <v>0</v>
      </c>
      <c r="L68" s="2401" t="n">
        <v>0</v>
      </c>
      <c r="M68" s="2401" t="n">
        <v>0</v>
      </c>
      <c r="N68" s="2402" t="str"/>
      <c r="O68" s="2383" t="e">
        <v>#DIV/0!</v>
      </c>
      <c r="P68" s="2383" t="e">
        <v>#DIV/0!</v>
      </c>
      <c r="Q68" s="2383" t="e">
        <v>#DIV/0!</v>
      </c>
      <c r="R68" s="2430" t="e">
        <v>#DIV/0!</v>
      </c>
      <c r="S68" s="2404" t="e">
        <v>#DIV/0!</v>
      </c>
      <c r="T68" s="2404" t="e">
        <v>#DIV/0!</v>
      </c>
      <c r="U68" s="2404" t="e">
        <v>#DIV/0!</v>
      </c>
      <c r="V68" s="2404" t="e">
        <v>#DIV/0!</v>
      </c>
      <c r="W68" s="2404" t="e">
        <v>#DIV/0!</v>
      </c>
      <c r="Z68" s="443" t="inlineStr">
        <is>
          <t>No</t>
        </is>
      </c>
    </row>
    <row r="69" ht="12" customHeight="1" thickBot="1">
      <c r="C69" s="436" t="n">
        <v>10</v>
      </c>
      <c r="D69" s="2398" t="inlineStr">
        <is>
          <t>Comp 10</t>
        </is>
      </c>
      <c r="E69" s="2429" t="n">
        <v>0</v>
      </c>
      <c r="F69" s="2400" t="n">
        <v>0</v>
      </c>
      <c r="G69" s="2400" t="n">
        <v>0</v>
      </c>
      <c r="H69" s="2400" t="n">
        <v>0</v>
      </c>
      <c r="I69" s="2400" t="n">
        <v>0</v>
      </c>
      <c r="J69" s="2400" t="n">
        <v>0</v>
      </c>
      <c r="K69" s="2401" t="n">
        <v>0</v>
      </c>
      <c r="L69" s="2401" t="n">
        <v>0</v>
      </c>
      <c r="M69" s="2401" t="n">
        <v>0</v>
      </c>
      <c r="N69" s="2402" t="str"/>
      <c r="O69" s="2383" t="e">
        <v>#DIV/0!</v>
      </c>
      <c r="P69" s="2383" t="e">
        <v>#DIV/0!</v>
      </c>
      <c r="Q69" s="2383" t="e">
        <v>#DIV/0!</v>
      </c>
      <c r="R69" s="2430" t="e">
        <v>#DIV/0!</v>
      </c>
      <c r="S69" s="2404" t="e">
        <v>#DIV/0!</v>
      </c>
      <c r="T69" s="2404" t="e">
        <v>#DIV/0!</v>
      </c>
      <c r="U69" s="2404" t="e">
        <v>#DIV/0!</v>
      </c>
      <c r="V69" s="2404" t="e">
        <v>#DIV/0!</v>
      </c>
      <c r="W69" s="2404" t="e">
        <v>#DIV/0!</v>
      </c>
      <c r="Z69" s="443" t="inlineStr">
        <is>
          <t>No</t>
        </is>
      </c>
    </row>
    <row r="70" hidden="1" outlineLevel="1" ht="12" customHeight="1" thickBot="1">
      <c r="C70" s="436" t="n"/>
      <c r="D70" s="2398" t="inlineStr">
        <is>
          <t>Comp 11</t>
        </is>
      </c>
      <c r="E70" s="2429" t="n">
        <v>0</v>
      </c>
      <c r="F70" s="2400" t="n">
        <v>0</v>
      </c>
      <c r="G70" s="2400" t="n">
        <v>0</v>
      </c>
      <c r="H70" s="2400" t="n">
        <v>0</v>
      </c>
      <c r="I70" s="2400" t="n">
        <v>0</v>
      </c>
      <c r="J70" s="2400" t="n">
        <v>0</v>
      </c>
      <c r="K70" s="2401" t="n">
        <v>0</v>
      </c>
      <c r="L70" s="2401" t="n">
        <v>0</v>
      </c>
      <c r="M70" s="2401" t="n">
        <v>0</v>
      </c>
      <c r="N70" s="2402" t="str"/>
      <c r="O70" s="2383" t="e">
        <v>#DIV/0!</v>
      </c>
      <c r="P70" s="2383" t="e">
        <v>#DIV/0!</v>
      </c>
      <c r="Q70" s="2383" t="e">
        <v>#DIV/0!</v>
      </c>
      <c r="R70" s="2430" t="e">
        <v>#DIV/0!</v>
      </c>
      <c r="S70" s="2404" t="e">
        <v>#DIV/0!</v>
      </c>
      <c r="T70" s="2404" t="e">
        <v>#DIV/0!</v>
      </c>
      <c r="U70" s="2404" t="e">
        <v>#DIV/0!</v>
      </c>
      <c r="V70" s="2404" t="e">
        <v>#DIV/0!</v>
      </c>
      <c r="W70" s="2404" t="e">
        <v>#DIV/0!</v>
      </c>
      <c r="Z70" s="443" t="inlineStr">
        <is>
          <t>Yes</t>
        </is>
      </c>
    </row>
    <row r="71" hidden="1" outlineLevel="1" ht="12" customHeight="1" thickBot="1">
      <c r="C71" s="436" t="n"/>
      <c r="D71" s="2398" t="inlineStr">
        <is>
          <t>Comp 12</t>
        </is>
      </c>
      <c r="E71" s="2429" t="n">
        <v>0</v>
      </c>
      <c r="F71" s="2400" t="n">
        <v>0</v>
      </c>
      <c r="G71" s="2400" t="n">
        <v>0</v>
      </c>
      <c r="H71" s="2400" t="n">
        <v>0</v>
      </c>
      <c r="I71" s="2400" t="n">
        <v>0</v>
      </c>
      <c r="J71" s="2400" t="n">
        <v>0</v>
      </c>
      <c r="K71" s="2401" t="n">
        <v>0</v>
      </c>
      <c r="L71" s="2401" t="n">
        <v>0</v>
      </c>
      <c r="M71" s="2401" t="n">
        <v>0</v>
      </c>
      <c r="N71" s="2402" t="str"/>
      <c r="O71" s="2383" t="e">
        <v>#DIV/0!</v>
      </c>
      <c r="P71" s="2383" t="e">
        <v>#DIV/0!</v>
      </c>
      <c r="Q71" s="2383" t="e">
        <v>#DIV/0!</v>
      </c>
      <c r="R71" s="2430" t="e">
        <v>#DIV/0!</v>
      </c>
      <c r="S71" s="2404" t="e">
        <v>#DIV/0!</v>
      </c>
      <c r="T71" s="2404" t="e">
        <v>#DIV/0!</v>
      </c>
      <c r="U71" s="2404" t="e">
        <v>#DIV/0!</v>
      </c>
      <c r="V71" s="2404" t="e">
        <v>#DIV/0!</v>
      </c>
      <c r="W71" s="2404" t="e">
        <v>#DIV/0!</v>
      </c>
      <c r="Z71" s="443" t="inlineStr">
        <is>
          <t>Yes</t>
        </is>
      </c>
    </row>
    <row r="72" hidden="1" outlineLevel="1" ht="12" customHeight="1" thickBot="1">
      <c r="C72" s="436" t="n"/>
      <c r="D72" s="2398" t="inlineStr">
        <is>
          <t>Comp 13</t>
        </is>
      </c>
      <c r="E72" s="2429" t="n">
        <v>0</v>
      </c>
      <c r="F72" s="2400" t="n">
        <v>0</v>
      </c>
      <c r="G72" s="2400" t="n">
        <v>0</v>
      </c>
      <c r="H72" s="2400" t="n">
        <v>0</v>
      </c>
      <c r="I72" s="2400" t="n">
        <v>0</v>
      </c>
      <c r="J72" s="2400" t="n">
        <v>0</v>
      </c>
      <c r="K72" s="2401" t="n">
        <v>0</v>
      </c>
      <c r="L72" s="2401" t="n">
        <v>0</v>
      </c>
      <c r="M72" s="2401" t="n">
        <v>0</v>
      </c>
      <c r="N72" s="2402" t="str"/>
      <c r="O72" s="2383" t="e">
        <v>#DIV/0!</v>
      </c>
      <c r="P72" s="2383" t="e">
        <v>#DIV/0!</v>
      </c>
      <c r="Q72" s="2383" t="e">
        <v>#DIV/0!</v>
      </c>
      <c r="R72" s="2430" t="e">
        <v>#DIV/0!</v>
      </c>
      <c r="S72" s="2404" t="e">
        <v>#DIV/0!</v>
      </c>
      <c r="T72" s="2404" t="e">
        <v>#DIV/0!</v>
      </c>
      <c r="U72" s="2404" t="e">
        <v>#DIV/0!</v>
      </c>
      <c r="V72" s="2404" t="e">
        <v>#DIV/0!</v>
      </c>
      <c r="W72" s="2404" t="e">
        <v>#DIV/0!</v>
      </c>
      <c r="Z72" s="443" t="inlineStr">
        <is>
          <t>Yes</t>
        </is>
      </c>
    </row>
    <row r="73" hidden="1" outlineLevel="1" ht="12" customHeight="1" thickBot="1">
      <c r="C73" s="436" t="n"/>
      <c r="D73" s="2398" t="inlineStr">
        <is>
          <t>Comp 14</t>
        </is>
      </c>
      <c r="E73" s="2429" t="n">
        <v>0</v>
      </c>
      <c r="F73" s="2400" t="n">
        <v>0</v>
      </c>
      <c r="G73" s="2400" t="n">
        <v>0</v>
      </c>
      <c r="H73" s="2400" t="n">
        <v>0</v>
      </c>
      <c r="I73" s="2400" t="n">
        <v>0</v>
      </c>
      <c r="J73" s="2400" t="n">
        <v>0</v>
      </c>
      <c r="K73" s="2401" t="n">
        <v>0</v>
      </c>
      <c r="L73" s="2401" t="n">
        <v>0</v>
      </c>
      <c r="M73" s="2401" t="n">
        <v>0</v>
      </c>
      <c r="N73" s="2402" t="str"/>
      <c r="O73" s="2383" t="e">
        <v>#DIV/0!</v>
      </c>
      <c r="P73" s="2383" t="e">
        <v>#DIV/0!</v>
      </c>
      <c r="Q73" s="2383" t="e">
        <v>#DIV/0!</v>
      </c>
      <c r="R73" s="2430" t="e">
        <v>#DIV/0!</v>
      </c>
      <c r="S73" s="2404" t="e">
        <v>#DIV/0!</v>
      </c>
      <c r="T73" s="2404" t="e">
        <v>#DIV/0!</v>
      </c>
      <c r="U73" s="2404" t="e">
        <v>#DIV/0!</v>
      </c>
      <c r="V73" s="2404" t="e">
        <v>#DIV/0!</v>
      </c>
      <c r="W73" s="2404" t="e">
        <v>#DIV/0!</v>
      </c>
      <c r="Z73" s="443" t="inlineStr">
        <is>
          <t>Yes</t>
        </is>
      </c>
    </row>
    <row r="74" hidden="1" outlineLevel="1" ht="12" customHeight="1" thickBot="1">
      <c r="C74" s="436" t="n"/>
      <c r="D74" s="2398" t="inlineStr">
        <is>
          <t>Comp 15</t>
        </is>
      </c>
      <c r="E74" s="2429" t="n">
        <v>0</v>
      </c>
      <c r="F74" s="2400" t="n">
        <v>0</v>
      </c>
      <c r="G74" s="2400" t="n">
        <v>0</v>
      </c>
      <c r="H74" s="2400" t="n">
        <v>0</v>
      </c>
      <c r="I74" s="2400" t="n">
        <v>0</v>
      </c>
      <c r="J74" s="2400" t="n">
        <v>0</v>
      </c>
      <c r="K74" s="2401" t="n">
        <v>0</v>
      </c>
      <c r="L74" s="2401" t="n">
        <v>0</v>
      </c>
      <c r="M74" s="2401" t="n">
        <v>0</v>
      </c>
      <c r="N74" s="2402" t="str"/>
      <c r="O74" s="2383" t="e">
        <v>#DIV/0!</v>
      </c>
      <c r="P74" s="2383" t="e">
        <v>#DIV/0!</v>
      </c>
      <c r="Q74" s="2383" t="e">
        <v>#DIV/0!</v>
      </c>
      <c r="R74" s="2430" t="e">
        <v>#DIV/0!</v>
      </c>
      <c r="S74" s="2404" t="e">
        <v>#DIV/0!</v>
      </c>
      <c r="T74" s="2404" t="e">
        <v>#DIV/0!</v>
      </c>
      <c r="U74" s="2404" t="e">
        <v>#DIV/0!</v>
      </c>
      <c r="V74" s="2404" t="e">
        <v>#DIV/0!</v>
      </c>
      <c r="W74" s="2404" t="e">
        <v>#DIV/0!</v>
      </c>
      <c r="Z74" s="443" t="inlineStr">
        <is>
          <t>Yes</t>
        </is>
      </c>
    </row>
    <row r="75" hidden="1" outlineLevel="1" ht="12" customHeight="1" thickBot="1">
      <c r="C75" s="436" t="n"/>
      <c r="D75" s="2398" t="inlineStr">
        <is>
          <t>Comp 16</t>
        </is>
      </c>
      <c r="E75" s="2429" t="n">
        <v>0</v>
      </c>
      <c r="F75" s="2400" t="n">
        <v>0</v>
      </c>
      <c r="G75" s="2400" t="n">
        <v>0</v>
      </c>
      <c r="H75" s="2400" t="n">
        <v>0</v>
      </c>
      <c r="I75" s="2400" t="n">
        <v>0</v>
      </c>
      <c r="J75" s="2400" t="n">
        <v>0</v>
      </c>
      <c r="K75" s="2401" t="n">
        <v>0</v>
      </c>
      <c r="L75" s="2401" t="n">
        <v>0</v>
      </c>
      <c r="M75" s="2401" t="n">
        <v>0</v>
      </c>
      <c r="N75" s="2402" t="str"/>
      <c r="O75" s="2383" t="e">
        <v>#DIV/0!</v>
      </c>
      <c r="P75" s="2383" t="e">
        <v>#DIV/0!</v>
      </c>
      <c r="Q75" s="2383" t="e">
        <v>#DIV/0!</v>
      </c>
      <c r="R75" s="2430" t="e">
        <v>#DIV/0!</v>
      </c>
      <c r="S75" s="2404" t="e">
        <v>#DIV/0!</v>
      </c>
      <c r="T75" s="2404" t="e">
        <v>#DIV/0!</v>
      </c>
      <c r="U75" s="2404" t="e">
        <v>#DIV/0!</v>
      </c>
      <c r="V75" s="2404" t="e">
        <v>#DIV/0!</v>
      </c>
      <c r="W75" s="2404" t="e">
        <v>#DIV/0!</v>
      </c>
      <c r="Z75" s="443" t="inlineStr">
        <is>
          <t>Yes</t>
        </is>
      </c>
    </row>
    <row r="76" hidden="1" outlineLevel="1" ht="12" customHeight="1" thickBot="1">
      <c r="C76" s="436" t="n"/>
      <c r="D76" s="2398" t="inlineStr">
        <is>
          <t>Comp 17</t>
        </is>
      </c>
      <c r="E76" s="2429" t="n">
        <v>0</v>
      </c>
      <c r="F76" s="2400" t="n">
        <v>0</v>
      </c>
      <c r="G76" s="2400" t="n">
        <v>0</v>
      </c>
      <c r="H76" s="2400" t="n">
        <v>0</v>
      </c>
      <c r="I76" s="2400" t="n">
        <v>0</v>
      </c>
      <c r="J76" s="2400" t="n">
        <v>0</v>
      </c>
      <c r="K76" s="2401" t="n">
        <v>0</v>
      </c>
      <c r="L76" s="2401" t="n">
        <v>0</v>
      </c>
      <c r="M76" s="2401" t="n">
        <v>0</v>
      </c>
      <c r="N76" s="2402" t="str"/>
      <c r="O76" s="2383" t="e">
        <v>#DIV/0!</v>
      </c>
      <c r="P76" s="2383" t="e">
        <v>#DIV/0!</v>
      </c>
      <c r="Q76" s="2383" t="e">
        <v>#DIV/0!</v>
      </c>
      <c r="R76" s="2430" t="e">
        <v>#DIV/0!</v>
      </c>
      <c r="S76" s="2404" t="e">
        <v>#DIV/0!</v>
      </c>
      <c r="T76" s="2404" t="e">
        <v>#DIV/0!</v>
      </c>
      <c r="U76" s="2404" t="e">
        <v>#DIV/0!</v>
      </c>
      <c r="V76" s="2404" t="e">
        <v>#DIV/0!</v>
      </c>
      <c r="W76" s="2404" t="e">
        <v>#DIV/0!</v>
      </c>
      <c r="Z76" s="443" t="inlineStr">
        <is>
          <t>Yes</t>
        </is>
      </c>
    </row>
    <row r="77" hidden="1" outlineLevel="1" ht="12" customHeight="1" thickBot="1">
      <c r="C77" s="436" t="n"/>
      <c r="D77" s="2398" t="inlineStr">
        <is>
          <t>Comp 18</t>
        </is>
      </c>
      <c r="E77" s="2429" t="n">
        <v>0</v>
      </c>
      <c r="F77" s="2400" t="n">
        <v>0</v>
      </c>
      <c r="G77" s="2400" t="n">
        <v>0</v>
      </c>
      <c r="H77" s="2400" t="n">
        <v>0</v>
      </c>
      <c r="I77" s="2400" t="n">
        <v>0</v>
      </c>
      <c r="J77" s="2400" t="n">
        <v>0</v>
      </c>
      <c r="K77" s="2401" t="n">
        <v>0</v>
      </c>
      <c r="L77" s="2401" t="n">
        <v>0</v>
      </c>
      <c r="M77" s="2401" t="n">
        <v>0</v>
      </c>
      <c r="N77" s="2402" t="str"/>
      <c r="O77" s="2383" t="e">
        <v>#DIV/0!</v>
      </c>
      <c r="P77" s="2383" t="e">
        <v>#DIV/0!</v>
      </c>
      <c r="Q77" s="2383" t="e">
        <v>#DIV/0!</v>
      </c>
      <c r="R77" s="2430" t="e">
        <v>#DIV/0!</v>
      </c>
      <c r="S77" s="2404" t="e">
        <v>#DIV/0!</v>
      </c>
      <c r="T77" s="2404" t="e">
        <v>#DIV/0!</v>
      </c>
      <c r="U77" s="2404" t="e">
        <v>#DIV/0!</v>
      </c>
      <c r="V77" s="2404" t="e">
        <v>#DIV/0!</v>
      </c>
      <c r="W77" s="2404" t="e">
        <v>#DIV/0!</v>
      </c>
      <c r="Z77" s="443" t="inlineStr">
        <is>
          <t>Yes</t>
        </is>
      </c>
    </row>
    <row r="78" hidden="1" outlineLevel="1" ht="12" customHeight="1" thickBot="1">
      <c r="C78" s="436" t="n"/>
      <c r="D78" s="2398" t="inlineStr">
        <is>
          <t>Comp 19</t>
        </is>
      </c>
      <c r="E78" s="2429" t="n">
        <v>0</v>
      </c>
      <c r="F78" s="2400" t="n">
        <v>0</v>
      </c>
      <c r="G78" s="2400" t="n">
        <v>0</v>
      </c>
      <c r="H78" s="2400" t="n">
        <v>0</v>
      </c>
      <c r="I78" s="2400" t="n">
        <v>0</v>
      </c>
      <c r="J78" s="2400" t="n">
        <v>0</v>
      </c>
      <c r="K78" s="2401" t="n">
        <v>0</v>
      </c>
      <c r="L78" s="2401" t="n">
        <v>0</v>
      </c>
      <c r="M78" s="2401" t="n">
        <v>0</v>
      </c>
      <c r="N78" s="2402" t="str"/>
      <c r="O78" s="2383" t="e">
        <v>#DIV/0!</v>
      </c>
      <c r="P78" s="2383" t="e">
        <v>#DIV/0!</v>
      </c>
      <c r="Q78" s="2383" t="e">
        <v>#DIV/0!</v>
      </c>
      <c r="R78" s="2430" t="e">
        <v>#DIV/0!</v>
      </c>
      <c r="S78" s="2404" t="e">
        <v>#DIV/0!</v>
      </c>
      <c r="T78" s="2404" t="e">
        <v>#DIV/0!</v>
      </c>
      <c r="U78" s="2404" t="e">
        <v>#DIV/0!</v>
      </c>
      <c r="V78" s="2404" t="e">
        <v>#DIV/0!</v>
      </c>
      <c r="W78" s="2404" t="e">
        <v>#DIV/0!</v>
      </c>
      <c r="Z78" s="443" t="inlineStr">
        <is>
          <t>Yes</t>
        </is>
      </c>
    </row>
    <row r="79" hidden="1" outlineLevel="1" ht="12" customHeight="1" thickBot="1">
      <c r="C79" s="436" t="n"/>
      <c r="D79" s="2398" t="inlineStr">
        <is>
          <t>Comp 20</t>
        </is>
      </c>
      <c r="E79" s="2429" t="n">
        <v>0</v>
      </c>
      <c r="F79" s="2400" t="n">
        <v>0</v>
      </c>
      <c r="G79" s="2400" t="n">
        <v>0</v>
      </c>
      <c r="H79" s="2400" t="n">
        <v>0</v>
      </c>
      <c r="I79" s="2400" t="n">
        <v>0</v>
      </c>
      <c r="J79" s="2400" t="n">
        <v>0</v>
      </c>
      <c r="K79" s="2401" t="n">
        <v>0</v>
      </c>
      <c r="L79" s="2401" t="n">
        <v>0</v>
      </c>
      <c r="M79" s="2401" t="n">
        <v>0</v>
      </c>
      <c r="N79" s="2402" t="str"/>
      <c r="O79" s="2383" t="e">
        <v>#DIV/0!</v>
      </c>
      <c r="P79" s="2383" t="e">
        <v>#DIV/0!</v>
      </c>
      <c r="Q79" s="2383" t="e">
        <v>#DIV/0!</v>
      </c>
      <c r="R79" s="2430" t="e">
        <v>#DIV/0!</v>
      </c>
      <c r="S79" s="2404" t="e">
        <v>#DIV/0!</v>
      </c>
      <c r="T79" s="2404" t="e">
        <v>#DIV/0!</v>
      </c>
      <c r="U79" s="2404" t="e">
        <v>#DIV/0!</v>
      </c>
      <c r="V79" s="2404" t="e">
        <v>#DIV/0!</v>
      </c>
      <c r="W79" s="2404" t="e">
        <v>#DIV/0!</v>
      </c>
      <c r="Z79" s="443" t="inlineStr">
        <is>
          <t>Yes</t>
        </is>
      </c>
    </row>
    <row r="80" hidden="1" outlineLevel="1" ht="12" customHeight="1" thickBot="1">
      <c r="C80" s="436" t="n"/>
      <c r="D80" s="2398" t="inlineStr">
        <is>
          <t>Comp 21</t>
        </is>
      </c>
      <c r="E80" s="2429" t="n">
        <v>0</v>
      </c>
      <c r="F80" s="2400" t="n">
        <v>0</v>
      </c>
      <c r="G80" s="2400" t="n">
        <v>0</v>
      </c>
      <c r="H80" s="2400" t="n">
        <v>0</v>
      </c>
      <c r="I80" s="2400" t="n">
        <v>0</v>
      </c>
      <c r="J80" s="2400" t="n">
        <v>0</v>
      </c>
      <c r="K80" s="2401" t="n">
        <v>0</v>
      </c>
      <c r="L80" s="2401" t="n">
        <v>0</v>
      </c>
      <c r="M80" s="2401" t="n">
        <v>0</v>
      </c>
      <c r="N80" s="2402" t="str"/>
      <c r="O80" s="2383" t="e">
        <v>#DIV/0!</v>
      </c>
      <c r="P80" s="2383" t="e">
        <v>#DIV/0!</v>
      </c>
      <c r="Q80" s="2383" t="e">
        <v>#DIV/0!</v>
      </c>
      <c r="R80" s="2430" t="e">
        <v>#DIV/0!</v>
      </c>
      <c r="S80" s="2404" t="e">
        <v>#DIV/0!</v>
      </c>
      <c r="T80" s="2404" t="e">
        <v>#DIV/0!</v>
      </c>
      <c r="U80" s="2404" t="e">
        <v>#DIV/0!</v>
      </c>
      <c r="V80" s="2404" t="e">
        <v>#DIV/0!</v>
      </c>
      <c r="W80" s="2404" t="e">
        <v>#DIV/0!</v>
      </c>
      <c r="Z80" s="443" t="inlineStr">
        <is>
          <t>Yes</t>
        </is>
      </c>
    </row>
    <row r="81" hidden="1" outlineLevel="1" ht="12" customHeight="1" thickBot="1">
      <c r="C81" s="436" t="n"/>
      <c r="D81" s="2398" t="inlineStr">
        <is>
          <t>Comp 22</t>
        </is>
      </c>
      <c r="E81" s="2429" t="n">
        <v>0</v>
      </c>
      <c r="F81" s="2400" t="n">
        <v>0</v>
      </c>
      <c r="G81" s="2400" t="n">
        <v>0</v>
      </c>
      <c r="H81" s="2400" t="n">
        <v>0</v>
      </c>
      <c r="I81" s="2400" t="n">
        <v>0</v>
      </c>
      <c r="J81" s="2400" t="n">
        <v>0</v>
      </c>
      <c r="K81" s="2401" t="n">
        <v>0</v>
      </c>
      <c r="L81" s="2401" t="n">
        <v>0</v>
      </c>
      <c r="M81" s="2401" t="n">
        <v>0</v>
      </c>
      <c r="N81" s="2402" t="str"/>
      <c r="O81" s="2383" t="e">
        <v>#DIV/0!</v>
      </c>
      <c r="P81" s="2383" t="e">
        <v>#DIV/0!</v>
      </c>
      <c r="Q81" s="2383" t="e">
        <v>#DIV/0!</v>
      </c>
      <c r="R81" s="2430" t="e">
        <v>#DIV/0!</v>
      </c>
      <c r="S81" s="2404" t="e">
        <v>#DIV/0!</v>
      </c>
      <c r="T81" s="2404" t="e">
        <v>#DIV/0!</v>
      </c>
      <c r="U81" s="2404" t="e">
        <v>#DIV/0!</v>
      </c>
      <c r="V81" s="2404" t="e">
        <v>#DIV/0!</v>
      </c>
      <c r="W81" s="2404" t="e">
        <v>#DIV/0!</v>
      </c>
      <c r="Z81" s="443" t="inlineStr">
        <is>
          <t>Yes</t>
        </is>
      </c>
    </row>
    <row r="82" collapsed="1">
      <c r="D82" s="2409" t="inlineStr">
        <is>
          <t>As of 30 September 2024. Historical and forecast consensus financial statements for the selected guideline public companies provided by EIKON.</t>
        </is>
      </c>
      <c r="E82" s="2407" t="n"/>
      <c r="F82" s="2407" t="n"/>
      <c r="G82" s="2407" t="n"/>
      <c r="H82" s="2407" t="n"/>
      <c r="I82" s="2407" t="n"/>
      <c r="J82" s="2407" t="n"/>
      <c r="K82" s="2407" t="n"/>
      <c r="L82" s="2407" t="n"/>
      <c r="M82" s="2407" t="n"/>
      <c r="N82" s="2407" t="n"/>
      <c r="O82" s="2407" t="n"/>
      <c r="P82" s="2407" t="n"/>
      <c r="Q82" s="2407" t="n"/>
      <c r="R82" s="2407" t="n"/>
      <c r="S82" s="2407" t="n"/>
      <c r="T82" s="2407" t="n"/>
      <c r="U82" s="2407" t="n"/>
      <c r="V82" s="2407" t="n"/>
      <c r="W82" s="2407" t="n"/>
    </row>
    <row r="83">
      <c r="D83" s="2409" t="n"/>
      <c r="E83" s="2407" t="n"/>
      <c r="F83" s="2407" t="n"/>
      <c r="G83" s="2407" t="n"/>
      <c r="H83" s="2407" t="n"/>
      <c r="I83" s="2407" t="n"/>
      <c r="J83" s="2407" t="n"/>
      <c r="K83" s="2407" t="n"/>
      <c r="L83" s="2407" t="n"/>
      <c r="M83" s="2407" t="n"/>
      <c r="N83" s="2407" t="n"/>
      <c r="O83" s="2407" t="n"/>
      <c r="P83" s="2407" t="n"/>
      <c r="Q83" s="2407" t="n"/>
      <c r="R83" s="2407" t="n"/>
      <c r="S83" s="2407" t="n"/>
      <c r="T83" s="2407" t="n"/>
      <c r="U83" s="2407" t="n"/>
      <c r="V83" s="2407" t="n"/>
      <c r="W83" s="2407" t="n"/>
    </row>
    <row r="84">
      <c r="D84" s="2408" t="n"/>
      <c r="E84" s="2410" t="inlineStr">
        <is>
          <t>High</t>
        </is>
      </c>
      <c r="F84" s="2410" t="n"/>
      <c r="G84" s="2410" t="n"/>
      <c r="H84" s="2410" t="n"/>
      <c r="I84" s="2410" t="n"/>
      <c r="J84" s="2410" t="n"/>
      <c r="K84" s="2410" t="n"/>
      <c r="L84" s="762" t="n"/>
      <c r="M84" s="762" t="n"/>
      <c r="N84" s="2411" t="n">
        <v>0</v>
      </c>
      <c r="O84" s="2412" t="e">
        <v>#DIV/0!</v>
      </c>
      <c r="P84" s="2412" t="e">
        <v>#DIV/0!</v>
      </c>
      <c r="Q84" s="2412" t="e">
        <v>#DIV/0!</v>
      </c>
      <c r="R84" s="2412" t="e">
        <v>#DIV/0!</v>
      </c>
      <c r="S84" s="2413" t="e">
        <v>#DIV/0!</v>
      </c>
      <c r="T84" s="2413" t="e">
        <v>#DIV/0!</v>
      </c>
      <c r="U84" s="2413" t="e">
        <v>#DIV/0!</v>
      </c>
      <c r="V84" s="2413" t="e">
        <v>#DIV/0!</v>
      </c>
      <c r="W84" s="2413" t="e">
        <v>#DIV/0!</v>
      </c>
    </row>
    <row r="85">
      <c r="D85" s="2408" t="n"/>
      <c r="E85" s="2408" t="inlineStr">
        <is>
          <t>75th Percentile</t>
        </is>
      </c>
      <c r="F85" s="2408" t="n"/>
      <c r="G85" s="2408" t="n"/>
      <c r="H85" s="2408" t="n"/>
      <c r="I85" s="2408" t="n"/>
      <c r="J85" s="2408" t="n"/>
      <c r="K85" s="2408" t="n"/>
      <c r="L85" s="259" t="n"/>
      <c r="M85" s="259" t="n"/>
      <c r="N85" s="2414" t="e">
        <v>#NUM!</v>
      </c>
      <c r="O85" s="2330" t="e">
        <v>#DIV/0!</v>
      </c>
      <c r="P85" s="2330" t="e">
        <v>#DIV/0!</v>
      </c>
      <c r="Q85" s="2330" t="e">
        <v>#DIV/0!</v>
      </c>
      <c r="R85" s="2330" t="e">
        <v>#DIV/0!</v>
      </c>
      <c r="S85" s="2415" t="e">
        <v>#DIV/0!</v>
      </c>
      <c r="T85" s="2415" t="e">
        <v>#DIV/0!</v>
      </c>
      <c r="U85" s="2415" t="e">
        <v>#DIV/0!</v>
      </c>
      <c r="V85" s="2415" t="e">
        <v>#DIV/0!</v>
      </c>
      <c r="W85" s="2415" t="e">
        <v>#DIV/0!</v>
      </c>
    </row>
    <row r="86">
      <c r="D86" s="2408" t="n"/>
      <c r="E86" s="2408" t="inlineStr">
        <is>
          <t>Mean</t>
        </is>
      </c>
      <c r="F86" s="2408" t="n"/>
      <c r="G86" s="2408" t="n"/>
      <c r="H86" s="2408" t="n"/>
      <c r="I86" s="2408" t="n"/>
      <c r="J86" s="2408" t="n"/>
      <c r="K86" s="2408" t="n"/>
      <c r="L86" s="259" t="n"/>
      <c r="M86" s="259" t="n"/>
      <c r="N86" s="2414" t="e">
        <v>#DIV/0!</v>
      </c>
      <c r="O86" s="2330" t="e">
        <v>#DIV/0!</v>
      </c>
      <c r="P86" s="2330" t="e">
        <v>#DIV/0!</v>
      </c>
      <c r="Q86" s="2330" t="e">
        <v>#DIV/0!</v>
      </c>
      <c r="R86" s="2330" t="e">
        <v>#DIV/0!</v>
      </c>
      <c r="S86" s="2415" t="e">
        <v>#DIV/0!</v>
      </c>
      <c r="T86" s="2415" t="e">
        <v>#DIV/0!</v>
      </c>
      <c r="U86" s="2415" t="e">
        <v>#DIV/0!</v>
      </c>
      <c r="V86" s="2415" t="e">
        <v>#DIV/0!</v>
      </c>
      <c r="W86" s="2415" t="e">
        <v>#DIV/0!</v>
      </c>
    </row>
    <row r="87" ht="13" customHeight="1">
      <c r="D87" s="2416" t="n"/>
      <c r="E87" s="2417" t="inlineStr">
        <is>
          <t>Median</t>
        </is>
      </c>
      <c r="F87" s="2418" t="n"/>
      <c r="G87" s="2418" t="n"/>
      <c r="H87" s="2418" t="n"/>
      <c r="I87" s="2418" t="n"/>
      <c r="J87" s="2418" t="n"/>
      <c r="K87" s="2418" t="n"/>
      <c r="L87" s="246" t="n"/>
      <c r="M87" s="246" t="n"/>
      <c r="N87" s="2419" t="e">
        <v>#NUM!</v>
      </c>
      <c r="O87" s="2415" t="e">
        <v>#DIV/0!</v>
      </c>
      <c r="P87" s="2415" t="e">
        <v>#DIV/0!</v>
      </c>
      <c r="Q87" s="2415" t="e">
        <v>#DIV/0!</v>
      </c>
      <c r="R87" s="2415" t="e">
        <v>#DIV/0!</v>
      </c>
      <c r="S87" s="2415" t="e">
        <v>#DIV/0!</v>
      </c>
      <c r="T87" s="2415" t="e">
        <v>#DIV/0!</v>
      </c>
      <c r="U87" s="2415" t="e">
        <v>#DIV/0!</v>
      </c>
      <c r="V87" s="2415" t="e">
        <v>#DIV/0!</v>
      </c>
      <c r="W87" s="2415" t="e">
        <v>#DIV/0!</v>
      </c>
    </row>
    <row r="88" ht="13" customHeight="1">
      <c r="D88" s="2416" t="n"/>
      <c r="E88" s="2408" t="inlineStr">
        <is>
          <t>25th Percentile</t>
        </is>
      </c>
      <c r="F88" s="2416" t="n"/>
      <c r="G88" s="2416" t="n"/>
      <c r="H88" s="2416" t="n"/>
      <c r="I88" s="2416" t="n"/>
      <c r="J88" s="2416" t="n"/>
      <c r="K88" s="2416" t="n"/>
      <c r="L88" s="259" t="n"/>
      <c r="M88" s="259" t="n"/>
      <c r="N88" s="2414" t="e">
        <v>#NUM!</v>
      </c>
      <c r="O88" s="2330" t="e">
        <v>#DIV/0!</v>
      </c>
      <c r="P88" s="2330" t="e">
        <v>#DIV/0!</v>
      </c>
      <c r="Q88" s="2330" t="e">
        <v>#DIV/0!</v>
      </c>
      <c r="R88" s="2330" t="e">
        <v>#DIV/0!</v>
      </c>
      <c r="S88" s="2415" t="e">
        <v>#DIV/0!</v>
      </c>
      <c r="T88" s="2415" t="e">
        <v>#DIV/0!</v>
      </c>
      <c r="U88" s="2415" t="e">
        <v>#DIV/0!</v>
      </c>
      <c r="V88" s="2415" t="e">
        <v>#DIV/0!</v>
      </c>
      <c r="W88" s="2415" t="e">
        <v>#DIV/0!</v>
      </c>
    </row>
    <row r="89">
      <c r="D89" s="2408" t="n"/>
      <c r="E89" s="2421" t="inlineStr">
        <is>
          <t>Low</t>
        </is>
      </c>
      <c r="F89" s="2421" t="n"/>
      <c r="G89" s="2421" t="n"/>
      <c r="H89" s="2421" t="n"/>
      <c r="I89" s="2421" t="n"/>
      <c r="J89" s="2421" t="n"/>
      <c r="K89" s="2421" t="n"/>
      <c r="L89" s="545" t="n"/>
      <c r="M89" s="545" t="n"/>
      <c r="N89" s="2422" t="n">
        <v>0</v>
      </c>
      <c r="O89" s="2423" t="e">
        <v>#DIV/0!</v>
      </c>
      <c r="P89" s="2423" t="e">
        <v>#DIV/0!</v>
      </c>
      <c r="Q89" s="2423" t="e">
        <v>#DIV/0!</v>
      </c>
      <c r="R89" s="2423" t="e">
        <v>#DIV/0!</v>
      </c>
      <c r="S89" s="2424" t="e">
        <v>#DIV/0!</v>
      </c>
      <c r="T89" s="2424" t="e">
        <v>#DIV/0!</v>
      </c>
      <c r="U89" s="2424" t="e">
        <v>#DIV/0!</v>
      </c>
      <c r="V89" s="2424" t="e">
        <v>#DIV/0!</v>
      </c>
      <c r="W89" s="2424" t="e">
        <v>#DIV/0!</v>
      </c>
    </row>
    <row r="90">
      <c r="D90" s="2408" t="n"/>
      <c r="E90" s="466" t="inlineStr">
        <is>
          <t>Excluding outliers</t>
        </is>
      </c>
      <c r="F90" s="2408" t="n"/>
      <c r="G90" s="2408" t="n"/>
      <c r="H90" s="2408" t="n"/>
      <c r="I90" s="2408" t="n"/>
      <c r="J90" s="2408" t="n"/>
      <c r="K90" s="2408" t="n"/>
      <c r="N90" s="2330" t="n"/>
      <c r="O90" s="2330" t="n"/>
      <c r="P90" s="2330" t="n"/>
      <c r="Q90" s="2330" t="n"/>
      <c r="R90" s="2330" t="n"/>
      <c r="S90" s="2330" t="n"/>
      <c r="T90" s="2330" t="n"/>
      <c r="U90" s="2330" t="n"/>
      <c r="V90" s="2330" t="n"/>
      <c r="W90" s="2330" t="n"/>
    </row>
    <row r="91">
      <c r="D91" s="2408" t="n"/>
      <c r="E91" s="2410" t="inlineStr">
        <is>
          <t>High</t>
        </is>
      </c>
      <c r="F91" s="2410" t="n"/>
      <c r="G91" s="2410" t="n"/>
      <c r="H91" s="2410" t="n"/>
      <c r="I91" s="2410" t="n"/>
      <c r="J91" s="2410" t="n"/>
      <c r="K91" s="2410" t="n"/>
      <c r="L91" s="762" t="n"/>
      <c r="M91" s="762" t="n"/>
      <c r="N91" s="2411" t="n">
        <v>0</v>
      </c>
      <c r="O91" s="2412" t="str"/>
      <c r="P91" s="2412" t="str"/>
      <c r="Q91" s="2412" t="str"/>
      <c r="R91" s="2412" t="str"/>
      <c r="S91" s="2413" t="str"/>
      <c r="T91" s="2413" t="str"/>
      <c r="U91" s="2413" t="str"/>
      <c r="V91" s="2413" t="str"/>
      <c r="W91" s="2413" t="str"/>
    </row>
    <row r="92">
      <c r="D92" s="2408" t="n"/>
      <c r="E92" s="2408" t="inlineStr">
        <is>
          <t>75th Percentile</t>
        </is>
      </c>
      <c r="F92" s="2408" t="n"/>
      <c r="G92" s="2408" t="n"/>
      <c r="H92" s="2408" t="n"/>
      <c r="I92" s="2408" t="n"/>
      <c r="J92" s="2408" t="n"/>
      <c r="K92" s="2408" t="n"/>
      <c r="L92" s="259" t="n"/>
      <c r="M92" s="259" t="n"/>
      <c r="N92" s="2414" t="e">
        <v>#NUM!</v>
      </c>
      <c r="O92" s="2330" t="e">
        <v>#DIV/0!</v>
      </c>
      <c r="P92" s="2330" t="e">
        <v>#DIV/0!</v>
      </c>
      <c r="Q92" s="2330" t="e">
        <v>#DIV/0!</v>
      </c>
      <c r="R92" s="2330" t="e">
        <v>#DIV/0!</v>
      </c>
      <c r="S92" s="2415" t="e">
        <v>#DIV/0!</v>
      </c>
      <c r="T92" s="2415" t="e">
        <v>#DIV/0!</v>
      </c>
      <c r="U92" s="2415" t="e">
        <v>#DIV/0!</v>
      </c>
      <c r="V92" s="2415" t="e">
        <v>#DIV/0!</v>
      </c>
      <c r="W92" s="2415" t="e">
        <v>#DIV/0!</v>
      </c>
    </row>
    <row r="93">
      <c r="D93" s="2408" t="n"/>
      <c r="E93" s="2408" t="inlineStr">
        <is>
          <t>Mean</t>
        </is>
      </c>
      <c r="F93" s="2408" t="n"/>
      <c r="G93" s="2408" t="n"/>
      <c r="H93" s="2408" t="n"/>
      <c r="I93" s="2408" t="n"/>
      <c r="J93" s="2408" t="n"/>
      <c r="K93" s="2408" t="n"/>
      <c r="L93" s="259" t="n"/>
      <c r="M93" s="259" t="n"/>
      <c r="N93" s="2414" t="str"/>
      <c r="O93" s="2330" t="str"/>
      <c r="P93" s="2330" t="str"/>
      <c r="Q93" s="2330" t="str"/>
      <c r="R93" s="2330" t="str"/>
      <c r="S93" s="2415" t="str"/>
      <c r="T93" s="2415" t="str"/>
      <c r="U93" s="2415" t="str"/>
      <c r="V93" s="2415" t="str"/>
      <c r="W93" s="2415" t="str"/>
    </row>
    <row r="94" ht="13" customHeight="1">
      <c r="D94" s="2408" t="n"/>
      <c r="E94" s="2417" t="inlineStr">
        <is>
          <t>Median</t>
        </is>
      </c>
      <c r="F94" s="2418" t="n"/>
      <c r="G94" s="2418" t="n"/>
      <c r="H94" s="2418" t="n"/>
      <c r="I94" s="2418" t="n"/>
      <c r="J94" s="2418" t="n"/>
      <c r="K94" s="2418" t="n"/>
      <c r="L94" s="246" t="n"/>
      <c r="M94" s="246" t="n"/>
      <c r="N94" s="2419" t="str"/>
      <c r="O94" s="2415" t="str"/>
      <c r="P94" s="2415" t="str"/>
      <c r="Q94" s="2415" t="str"/>
      <c r="R94" s="2415" t="str"/>
      <c r="S94" s="2415" t="str"/>
      <c r="T94" s="2415" t="str"/>
      <c r="U94" s="2415" t="str"/>
      <c r="V94" s="2415" t="str"/>
      <c r="W94" s="2415" t="str"/>
    </row>
    <row r="95" ht="13" customHeight="1">
      <c r="D95" s="2408" t="n"/>
      <c r="E95" s="2408" t="inlineStr">
        <is>
          <t>25th Percentile</t>
        </is>
      </c>
      <c r="F95" s="2416" t="n"/>
      <c r="G95" s="2416" t="n"/>
      <c r="H95" s="2416" t="n"/>
      <c r="I95" s="2416" t="n"/>
      <c r="J95" s="2416" t="n"/>
      <c r="K95" s="2416" t="n"/>
      <c r="L95" s="259" t="n"/>
      <c r="M95" s="259" t="n"/>
      <c r="N95" s="2414" t="e">
        <v>#NUM!</v>
      </c>
      <c r="O95" s="2330" t="e">
        <v>#DIV/0!</v>
      </c>
      <c r="P95" s="2330" t="e">
        <v>#DIV/0!</v>
      </c>
      <c r="Q95" s="2330" t="e">
        <v>#DIV/0!</v>
      </c>
      <c r="R95" s="2330" t="e">
        <v>#DIV/0!</v>
      </c>
      <c r="S95" s="2415" t="e">
        <v>#DIV/0!</v>
      </c>
      <c r="T95" s="2415" t="e">
        <v>#DIV/0!</v>
      </c>
      <c r="U95" s="2415" t="e">
        <v>#DIV/0!</v>
      </c>
      <c r="V95" s="2415" t="e">
        <v>#DIV/0!</v>
      </c>
      <c r="W95" s="2415" t="e">
        <v>#DIV/0!</v>
      </c>
    </row>
    <row r="96" ht="13" customHeight="1">
      <c r="D96" s="2425" t="n"/>
      <c r="E96" s="2421" t="inlineStr">
        <is>
          <t>Low</t>
        </is>
      </c>
      <c r="F96" s="2421" t="n"/>
      <c r="G96" s="2421" t="n"/>
      <c r="H96" s="2421" t="n"/>
      <c r="I96" s="2421" t="n"/>
      <c r="J96" s="2421" t="n"/>
      <c r="K96" s="2421" t="n"/>
      <c r="L96" s="545" t="n"/>
      <c r="M96" s="545" t="n"/>
      <c r="N96" s="2422" t="n">
        <v>0</v>
      </c>
      <c r="O96" s="2423" t="str"/>
      <c r="P96" s="2423" t="str"/>
      <c r="Q96" s="2423" t="str"/>
      <c r="R96" s="2423" t="str"/>
      <c r="S96" s="2424" t="str"/>
      <c r="T96" s="2424" t="str"/>
      <c r="U96" s="2424" t="str"/>
      <c r="V96" s="2424" t="str"/>
      <c r="W96" s="2424" t="str"/>
    </row>
  </sheetData>
  <mergeCells count="8">
    <mergeCell ref="N8:R8"/>
    <mergeCell ref="K8:L8"/>
    <mergeCell ref="S58:V58"/>
    <mergeCell ref="S8:V8"/>
    <mergeCell ref="N58:R58"/>
    <mergeCell ref="F8:J8"/>
    <mergeCell ref="F58:J58"/>
    <mergeCell ref="K58:L58"/>
  </mergeCells>
  <dataValidations count="1">
    <dataValidation sqref="Z10:Z39 Z60:Z81" showDropDown="0" showInputMessage="1" showErrorMessage="1" allowBlank="0" type="list">
      <formula1>"Yes, No"</formula1>
    </dataValidation>
  </dataValidations>
  <pageMargins left="0.7" right="0.7" top="0.75" bottom="0.75" header="0.3" footer="0.3"/>
  <pageSetup orientation="portrait" paperSize="9" scale="34"/>
  <headerFooter>
    <oddHeader>&amp;R&amp;"Arial"&amp;1 &amp;K000000Confidential#</oddHeader>
    <oddFooter/>
    <evenHeader/>
    <evenFooter/>
    <firstHeader/>
    <firstFooter/>
  </headerFooter>
  <colBreaks count="1" manualBreakCount="1">
    <brk id="24" min="0" max="1048575" man="1"/>
  </colBreaks>
  <drawing xmlns:r="http://schemas.openxmlformats.org/officeDocument/2006/relationships" r:id="rId1"/>
  <legacyDrawing xmlns:r="http://schemas.openxmlformats.org/officeDocument/2006/relationships" r:id="anysvml"/>
</worksheet>
</file>

<file path=xl/worksheets/sheet31.xml><?xml version="1.0" encoding="utf-8"?>
<worksheet xmlns="http://schemas.openxmlformats.org/spreadsheetml/2006/main">
  <sheetPr codeName="Sheet22">
    <tabColor theme="9" tint="-0.09997863704336681"/>
    <outlinePr summaryBelow="1" summaryRight="1"/>
    <pageSetUpPr/>
  </sheetPr>
  <dimension ref="B1:AF105"/>
  <sheetViews>
    <sheetView showGridLines="0" view="pageBreakPreview" zoomScale="70" zoomScaleNormal="100" zoomScaleSheetLayoutView="70" workbookViewId="0">
      <selection activeCell="N4" sqref="N4"/>
    </sheetView>
  </sheetViews>
  <sheetFormatPr baseColWidth="8" defaultColWidth="8.84375" defaultRowHeight="11.5" outlineLevelRow="1"/>
  <cols>
    <col width="3.3828125" customWidth="1" style="259" min="1" max="1"/>
    <col width="3" customWidth="1" style="259" min="2" max="2"/>
    <col width="2" customWidth="1" style="259" min="3" max="3"/>
    <col width="24.84375" customWidth="1" style="259" min="4" max="4"/>
    <col width="11.07421875" customWidth="1" style="259" min="5" max="5"/>
    <col width="8.53515625" customWidth="1" style="259" min="6" max="13"/>
    <col width="5.07421875" customWidth="1" style="259" min="14" max="15"/>
    <col width="8.53515625" customWidth="1" style="259" min="16" max="25"/>
    <col width="2.84375" customWidth="1" style="259" min="26" max="26"/>
    <col width="8.84375" customWidth="1" style="259" min="27" max="16384"/>
  </cols>
  <sheetData>
    <row r="1" customFormat="1" s="752">
      <c r="O1" s="510" t="n"/>
      <c r="P1" s="510" t="n"/>
      <c r="Q1" s="510" t="n"/>
      <c r="R1" s="510" t="n"/>
      <c r="S1" s="510" t="n"/>
      <c r="T1" s="510" t="n"/>
      <c r="U1" s="510" t="n"/>
      <c r="V1" s="510" t="n"/>
      <c r="W1" s="510" t="n"/>
      <c r="X1" s="510" t="n"/>
      <c r="Y1" s="510" t="n"/>
      <c r="Z1" s="510" t="n"/>
      <c r="AA1" s="510" t="n"/>
    </row>
    <row r="2" ht="15.5" customFormat="1" customHeight="1" s="747">
      <c r="B2" s="505" t="inlineStr">
        <is>
          <t>Valify - UAE Valuation Services</t>
        </is>
      </c>
      <c r="C2" s="894" t="n"/>
      <c r="D2" s="894" t="n"/>
      <c r="E2" s="894" t="n"/>
      <c r="F2" s="894" t="n"/>
      <c r="G2" s="894" t="n"/>
      <c r="H2" s="894" t="n"/>
      <c r="I2" s="894" t="n"/>
      <c r="J2" s="894" t="n"/>
      <c r="K2" s="894" t="n"/>
      <c r="L2" s="894" t="n"/>
      <c r="M2" s="894" t="n"/>
      <c r="N2" s="741" t="n"/>
      <c r="T2" s="510" t="n"/>
      <c r="U2" s="510" t="n"/>
      <c r="V2" s="510" t="n"/>
      <c r="W2" s="510" t="n"/>
      <c r="X2" s="510" t="n"/>
      <c r="Y2" s="510" t="n"/>
      <c r="Z2" s="510" t="n"/>
      <c r="AA2" s="510" t="n"/>
    </row>
    <row r="3" ht="15.5" customFormat="1" customHeight="1" s="510">
      <c r="B3" s="742" t="inlineStr">
        <is>
          <t>Lazure Worldwide FZCO - Self Valuation using DCF Method, Transaction Multiples Method, &amp; Market Multiples Method as at September 30, 2024</t>
        </is>
      </c>
      <c r="C3" s="506" t="n"/>
      <c r="D3" s="506" t="n"/>
      <c r="E3" s="506" t="n"/>
      <c r="F3" s="506" t="n"/>
      <c r="G3" s="506" t="n"/>
      <c r="H3" s="506" t="n"/>
      <c r="I3" s="506" t="n"/>
      <c r="J3" s="506" t="n"/>
      <c r="K3" s="506" t="n"/>
      <c r="L3" s="506" t="n"/>
      <c r="M3" s="506" t="n"/>
      <c r="N3" s="745" t="n"/>
    </row>
    <row r="4" ht="15.5" customFormat="1" customHeight="1" s="510">
      <c r="B4" s="742" t="inlineStr">
        <is>
          <t>Guideline Companies: EBITDA and EBIT margins</t>
        </is>
      </c>
      <c r="C4" s="506" t="n"/>
      <c r="D4" s="506" t="n"/>
      <c r="E4" s="506" t="n"/>
      <c r="F4" s="506" t="n"/>
      <c r="G4" s="506" t="n"/>
      <c r="H4" s="506" t="n"/>
      <c r="I4" s="506" t="n"/>
      <c r="J4" s="506" t="n"/>
      <c r="K4" s="506" t="n"/>
      <c r="L4" s="506" t="n"/>
      <c r="M4" s="506" t="n"/>
      <c r="N4" s="503" t="inlineStr">
        <is>
          <t>Valuation Date:  September 30, 2024</t>
        </is>
      </c>
    </row>
    <row r="5" ht="15.5" customFormat="1" customHeight="1" s="510">
      <c r="B5" s="895" t="n"/>
      <c r="C5" s="895" t="n"/>
      <c r="D5" s="895" t="n"/>
      <c r="E5" s="895" t="n"/>
      <c r="F5" s="895" t="n"/>
      <c r="G5" s="895" t="n"/>
      <c r="H5" s="895" t="n"/>
      <c r="I5" s="895" t="n"/>
      <c r="J5" s="895" t="n"/>
      <c r="K5" s="895" t="n"/>
      <c r="L5" s="895" t="n"/>
      <c r="M5" s="895" t="n"/>
      <c r="N5" s="895" t="n"/>
    </row>
    <row r="6" customFormat="1" s="432">
      <c r="B6" s="432" t="n"/>
      <c r="C6" s="432" t="n"/>
      <c r="D6" s="830" t="inlineStr">
        <is>
          <t>Gross Margin</t>
        </is>
      </c>
      <c r="K6" s="432" t="n"/>
      <c r="L6" s="432" t="n"/>
      <c r="M6" s="432" t="n"/>
      <c r="N6" s="432" t="n"/>
      <c r="O6" s="432" t="n"/>
      <c r="P6" s="432" t="n"/>
      <c r="Q6" s="896" t="n"/>
      <c r="R6" s="896" t="n"/>
      <c r="S6" s="896" t="n"/>
      <c r="T6" s="896" t="n"/>
      <c r="U6" s="896" t="n"/>
      <c r="V6" s="896" t="n"/>
      <c r="W6" s="896" t="n"/>
      <c r="X6" s="896" t="n"/>
      <c r="Y6" s="896" t="n"/>
      <c r="Z6" s="432" t="n"/>
    </row>
    <row r="7" ht="12" customFormat="1" customHeight="1" s="432">
      <c r="B7" s="831" t="n"/>
      <c r="D7" s="832" t="n"/>
      <c r="E7" s="2380" t="n"/>
      <c r="F7" s="2380" t="n"/>
      <c r="K7" s="1847" t="inlineStr">
        <is>
          <t>Projected</t>
        </is>
      </c>
      <c r="N7" s="2430" t="n"/>
      <c r="O7" s="2430" t="n"/>
      <c r="P7" s="2383" t="n"/>
      <c r="Q7" s="2383" t="n"/>
      <c r="R7" s="2431" t="n"/>
      <c r="S7" s="2431" t="n"/>
      <c r="T7" s="2432" t="inlineStr">
        <is>
          <t>FYE</t>
        </is>
      </c>
      <c r="U7" s="2433" t="inlineStr">
        <is>
          <t>FYE+1</t>
        </is>
      </c>
      <c r="V7" s="2433" t="inlineStr">
        <is>
          <t>Median</t>
        </is>
      </c>
      <c r="W7" s="2433" t="n"/>
      <c r="X7" s="2431" t="n"/>
      <c r="Y7" s="2431" t="n"/>
      <c r="Z7" s="433" t="inlineStr"/>
      <c r="AA7" s="433" t="inlineStr"/>
      <c r="AB7" s="433" t="inlineStr"/>
      <c r="AC7" s="433" t="inlineStr"/>
      <c r="AD7" s="433" t="inlineStr"/>
      <c r="AE7" s="433" t="inlineStr"/>
      <c r="AF7" s="433" t="inlineStr"/>
    </row>
    <row r="8" ht="12" customFormat="1" customHeight="1" s="432" thickBot="1">
      <c r="D8" s="2384" t="inlineStr">
        <is>
          <t>Company Name</t>
        </is>
      </c>
      <c r="E8" s="2386" t="n"/>
      <c r="F8" s="2386" t="inlineStr">
        <is>
          <t>FYE-3</t>
        </is>
      </c>
      <c r="G8" s="2386" t="inlineStr">
        <is>
          <t>FYE-2</t>
        </is>
      </c>
      <c r="H8" s="2386" t="inlineStr">
        <is>
          <t>FYE-1</t>
        </is>
      </c>
      <c r="I8" s="2386" t="inlineStr">
        <is>
          <t>FYE</t>
        </is>
      </c>
      <c r="J8" s="1847" t="inlineStr">
        <is>
          <t>TTM</t>
        </is>
      </c>
      <c r="K8" s="2386" t="inlineStr">
        <is>
          <t>FYE + 1</t>
        </is>
      </c>
      <c r="L8" s="2386" t="inlineStr">
        <is>
          <t>FYE + 2</t>
        </is>
      </c>
      <c r="M8" s="1847" t="inlineStr">
        <is>
          <t>FYE + 3</t>
        </is>
      </c>
      <c r="N8" s="2430" t="n"/>
      <c r="O8" s="2430" t="n"/>
      <c r="P8" s="516" t="inlineStr">
        <is>
          <t>Exclude as outlier?</t>
        </is>
      </c>
      <c r="Q8" s="2383" t="n"/>
      <c r="R8" s="2431" t="n"/>
      <c r="S8" s="2431" t="inlineStr">
        <is>
          <t>Hazel Lighting India</t>
        </is>
      </c>
      <c r="T8" s="2434" t="n"/>
      <c r="U8" s="2435" t="n"/>
      <c r="V8" s="2435" t="n">
        <v>0</v>
      </c>
      <c r="W8" s="2436" t="n"/>
      <c r="X8" s="2431" t="n"/>
      <c r="Y8" s="2431" t="n"/>
      <c r="Z8" s="1833" t="n"/>
      <c r="AA8" s="1833" t="n"/>
      <c r="AB8" s="1833" t="n"/>
      <c r="AC8" s="1833" t="n"/>
      <c r="AD8" s="1833" t="n"/>
      <c r="AE8" s="1833" t="n"/>
      <c r="AF8" s="1833" t="n"/>
    </row>
    <row r="9" ht="12" customFormat="1" customHeight="1" s="432" thickBot="1">
      <c r="C9" s="844" t="n">
        <v>1</v>
      </c>
      <c r="D9" s="2388" t="inlineStr">
        <is>
          <t>Comp 1</t>
        </is>
      </c>
      <c r="E9" s="904" t="n"/>
      <c r="F9" s="2428" t="n"/>
      <c r="G9" s="2428" t="str"/>
      <c r="H9" s="2428" t="n">
        <v>0</v>
      </c>
      <c r="I9" s="2428" t="n">
        <v>0</v>
      </c>
      <c r="J9" s="2428" t="n">
        <v>0</v>
      </c>
      <c r="K9" s="2428" t="n">
        <v>0</v>
      </c>
      <c r="L9" s="2428" t="n">
        <v>0</v>
      </c>
      <c r="M9" s="2428" t="n">
        <v>0</v>
      </c>
      <c r="N9" s="2430" t="n"/>
      <c r="O9" s="2430" t="n"/>
      <c r="P9" s="443" t="inlineStr">
        <is>
          <t>No</t>
        </is>
      </c>
      <c r="Q9" s="2383" t="n"/>
      <c r="R9" s="2431" t="n"/>
      <c r="S9" s="2431" t="inlineStr">
        <is>
          <t>Comp 1</t>
        </is>
      </c>
      <c r="T9" s="2437" t="n">
        <v>0</v>
      </c>
      <c r="U9" s="2438" t="n">
        <v>0</v>
      </c>
      <c r="V9" s="2438" t="n">
        <v>0</v>
      </c>
      <c r="W9" s="2431" t="n"/>
      <c r="X9" s="907" t="n">
        <v>0</v>
      </c>
      <c r="Y9" s="907" t="n"/>
      <c r="Z9" s="1833" t="n"/>
      <c r="AA9" s="1833" t="n"/>
      <c r="AB9" s="1833" t="n"/>
      <c r="AC9" s="1833" t="n"/>
      <c r="AD9" s="1833" t="n"/>
      <c r="AE9" s="1833" t="n"/>
      <c r="AF9" s="1833" t="n"/>
    </row>
    <row r="10" ht="12" customFormat="1" customHeight="1" s="432" thickBot="1">
      <c r="C10" s="844" t="n">
        <v>2</v>
      </c>
      <c r="D10" s="2439" t="inlineStr">
        <is>
          <t>Comp 2</t>
        </is>
      </c>
      <c r="E10" s="2429" t="n"/>
      <c r="F10" s="2430" t="str"/>
      <c r="G10" s="2430" t="str"/>
      <c r="H10" s="2430" t="n">
        <v>0</v>
      </c>
      <c r="I10" s="2430" t="n">
        <v>0</v>
      </c>
      <c r="J10" s="2430" t="n">
        <v>0</v>
      </c>
      <c r="K10" s="2430" t="n">
        <v>0</v>
      </c>
      <c r="L10" s="2430" t="n">
        <v>0</v>
      </c>
      <c r="M10" s="2430" t="n">
        <v>0</v>
      </c>
      <c r="N10" s="2430" t="n"/>
      <c r="O10" s="2430" t="n"/>
      <c r="P10" s="443" t="inlineStr">
        <is>
          <t>No</t>
        </is>
      </c>
      <c r="Q10" s="2383" t="n"/>
      <c r="R10" s="2431" t="n"/>
      <c r="S10" s="2431" t="inlineStr">
        <is>
          <t>Comp 2</t>
        </is>
      </c>
      <c r="T10" s="2437" t="n">
        <v>0</v>
      </c>
      <c r="U10" s="2438" t="n">
        <v>0</v>
      </c>
      <c r="V10" s="2438" t="n">
        <v>0</v>
      </c>
      <c r="W10" s="2431" t="n"/>
      <c r="X10" s="907" t="n">
        <v>1.5</v>
      </c>
      <c r="Y10" s="907" t="n"/>
      <c r="Z10" s="1833" t="n"/>
      <c r="AA10" s="1833" t="n"/>
      <c r="AB10" s="1833" t="n"/>
      <c r="AC10" s="1833" t="n"/>
      <c r="AD10" s="1833" t="n"/>
      <c r="AE10" s="1833" t="n"/>
      <c r="AF10" s="1833" t="n"/>
    </row>
    <row r="11" ht="12" customFormat="1" customHeight="1" s="432" thickBot="1">
      <c r="C11" s="844" t="n">
        <v>3</v>
      </c>
      <c r="D11" s="2439" t="inlineStr">
        <is>
          <t>Comp 3</t>
        </is>
      </c>
      <c r="E11" s="2429" t="n"/>
      <c r="F11" s="2430" t="str"/>
      <c r="G11" s="2430" t="str"/>
      <c r="H11" s="2430" t="n">
        <v>0</v>
      </c>
      <c r="I11" s="2430" t="n">
        <v>0</v>
      </c>
      <c r="J11" s="2430" t="n">
        <v>0</v>
      </c>
      <c r="K11" s="2430" t="n">
        <v>0</v>
      </c>
      <c r="L11" s="2430" t="n">
        <v>0</v>
      </c>
      <c r="M11" s="2430" t="n">
        <v>0</v>
      </c>
      <c r="N11" s="2430" t="n"/>
      <c r="O11" s="2430" t="n"/>
      <c r="P11" s="443" t="inlineStr">
        <is>
          <t>No</t>
        </is>
      </c>
      <c r="Q11" s="2383" t="n"/>
      <c r="R11" s="2431" t="n"/>
      <c r="S11" s="2431" t="inlineStr">
        <is>
          <t>Comp 3</t>
        </is>
      </c>
      <c r="T11" s="2437" t="n">
        <v>0</v>
      </c>
      <c r="U11" s="2438" t="n">
        <v>0</v>
      </c>
      <c r="V11" s="2431" t="n"/>
      <c r="W11" s="2431" t="n"/>
      <c r="X11" s="2431" t="n"/>
      <c r="Y11" s="2431" t="n"/>
      <c r="Z11" s="1833" t="inlineStr"/>
      <c r="AA11" s="1833" t="inlineStr"/>
      <c r="AB11" s="1833" t="inlineStr"/>
      <c r="AC11" s="1833" t="inlineStr"/>
      <c r="AD11" s="1833" t="inlineStr"/>
      <c r="AE11" s="1833" t="inlineStr"/>
      <c r="AF11" s="1833" t="inlineStr"/>
    </row>
    <row r="12" ht="12" customFormat="1" customHeight="1" s="432" thickBot="1">
      <c r="C12" s="844" t="n">
        <v>4</v>
      </c>
      <c r="D12" s="2439" t="inlineStr">
        <is>
          <t>Comp 4</t>
        </is>
      </c>
      <c r="E12" s="2429" t="n"/>
      <c r="F12" s="2430" t="str"/>
      <c r="G12" s="2430" t="str"/>
      <c r="H12" s="2430" t="n">
        <v>0</v>
      </c>
      <c r="I12" s="2430" t="n">
        <v>0</v>
      </c>
      <c r="J12" s="2430" t="n">
        <v>0</v>
      </c>
      <c r="K12" s="2430" t="n">
        <v>0</v>
      </c>
      <c r="L12" s="2430" t="n">
        <v>0</v>
      </c>
      <c r="M12" s="2430" t="n">
        <v>0</v>
      </c>
      <c r="N12" s="2430" t="n"/>
      <c r="O12" s="2430" t="n"/>
      <c r="P12" s="443" t="inlineStr">
        <is>
          <t>No</t>
        </is>
      </c>
      <c r="Q12" s="2383" t="n"/>
      <c r="R12" s="2431" t="n"/>
      <c r="S12" s="2431" t="inlineStr">
        <is>
          <t>Comp 4</t>
        </is>
      </c>
      <c r="T12" s="2437" t="n">
        <v>0</v>
      </c>
      <c r="U12" s="2438" t="n">
        <v>0</v>
      </c>
      <c r="V12" s="2431" t="n"/>
      <c r="W12" s="2431" t="n"/>
      <c r="X12" s="2431" t="n"/>
      <c r="Y12" s="2431" t="n"/>
      <c r="Z12" s="1833" t="inlineStr"/>
      <c r="AA12" s="1833" t="inlineStr"/>
      <c r="AB12" s="1833" t="inlineStr"/>
      <c r="AC12" s="1833" t="inlineStr"/>
      <c r="AD12" s="1833" t="inlineStr"/>
      <c r="AE12" s="1833" t="inlineStr"/>
      <c r="AF12" s="1833" t="inlineStr"/>
    </row>
    <row r="13" ht="12" customFormat="1" customHeight="1" s="432" thickBot="1">
      <c r="C13" s="844" t="n">
        <v>5</v>
      </c>
      <c r="D13" s="2439" t="inlineStr">
        <is>
          <t>Comp 5</t>
        </is>
      </c>
      <c r="E13" s="2429" t="n"/>
      <c r="F13" s="2430" t="str"/>
      <c r="G13" s="2430" t="str"/>
      <c r="H13" s="2430" t="n">
        <v>0</v>
      </c>
      <c r="I13" s="2430" t="n">
        <v>0</v>
      </c>
      <c r="J13" s="2430" t="n">
        <v>0</v>
      </c>
      <c r="K13" s="2430" t="n">
        <v>0</v>
      </c>
      <c r="L13" s="2430" t="n">
        <v>0</v>
      </c>
      <c r="M13" s="2430" t="n">
        <v>0</v>
      </c>
      <c r="N13" s="2430" t="n"/>
      <c r="O13" s="2430" t="n"/>
      <c r="P13" s="443" t="inlineStr">
        <is>
          <t>No</t>
        </is>
      </c>
      <c r="Q13" s="2383" t="n"/>
      <c r="R13" s="2431" t="n"/>
      <c r="S13" s="2431" t="inlineStr">
        <is>
          <t>Comp 5</t>
        </is>
      </c>
      <c r="T13" s="2437" t="n">
        <v>0</v>
      </c>
      <c r="U13" s="2438" t="n">
        <v>0</v>
      </c>
      <c r="V13" s="2431" t="n"/>
      <c r="W13" s="2431" t="n"/>
      <c r="X13" s="2431" t="n"/>
      <c r="Y13" s="2431" t="n"/>
      <c r="Z13" s="1833" t="n"/>
      <c r="AA13" s="1833" t="n"/>
      <c r="AB13" s="1833" t="n"/>
      <c r="AC13" s="1833" t="n"/>
      <c r="AD13" s="1833" t="n"/>
      <c r="AE13" s="1833" t="n"/>
      <c r="AF13" s="1833" t="n"/>
    </row>
    <row r="14" ht="12" customFormat="1" customHeight="1" s="432" thickBot="1">
      <c r="C14" s="844" t="n">
        <v>6</v>
      </c>
      <c r="D14" s="2439" t="inlineStr">
        <is>
          <t>Comp 6</t>
        </is>
      </c>
      <c r="E14" s="2429" t="n"/>
      <c r="F14" s="2430" t="str"/>
      <c r="G14" s="2430" t="str"/>
      <c r="H14" s="2430" t="n">
        <v>0</v>
      </c>
      <c r="I14" s="2430" t="n">
        <v>0</v>
      </c>
      <c r="J14" s="2430" t="n">
        <v>0</v>
      </c>
      <c r="K14" s="2430" t="n">
        <v>0</v>
      </c>
      <c r="L14" s="2430" t="n">
        <v>0</v>
      </c>
      <c r="M14" s="2430" t="n">
        <v>0</v>
      </c>
      <c r="N14" s="2430" t="n"/>
      <c r="O14" s="2430" t="n"/>
      <c r="P14" s="443" t="inlineStr">
        <is>
          <t>No</t>
        </is>
      </c>
      <c r="Q14" s="2383" t="n"/>
      <c r="R14" s="2431" t="n"/>
      <c r="S14" s="2431" t="inlineStr">
        <is>
          <t>Comp 6</t>
        </is>
      </c>
      <c r="T14" s="2437" t="n">
        <v>0</v>
      </c>
      <c r="U14" s="2438" t="n">
        <v>0</v>
      </c>
      <c r="V14" s="2431" t="n"/>
      <c r="W14" s="2431" t="n"/>
      <c r="X14" s="2431" t="n"/>
      <c r="Y14" s="2431" t="n"/>
      <c r="Z14" s="1833" t="inlineStr"/>
      <c r="AA14" s="1833" t="inlineStr"/>
      <c r="AB14" s="1833" t="inlineStr"/>
      <c r="AC14" s="1833" t="inlineStr"/>
      <c r="AD14" s="1833" t="inlineStr"/>
      <c r="AE14" s="1833" t="inlineStr"/>
      <c r="AF14" s="1833" t="inlineStr"/>
    </row>
    <row r="15" ht="12" customFormat="1" customHeight="1" s="432" thickBot="1">
      <c r="C15" s="844" t="n">
        <v>7</v>
      </c>
      <c r="D15" s="2439" t="inlineStr">
        <is>
          <t>Comp 7</t>
        </is>
      </c>
      <c r="E15" s="2429" t="n"/>
      <c r="F15" s="2430" t="str"/>
      <c r="G15" s="2430" t="str"/>
      <c r="H15" s="2430" t="n">
        <v>0</v>
      </c>
      <c r="I15" s="2430" t="n">
        <v>0</v>
      </c>
      <c r="J15" s="2430" t="n">
        <v>0</v>
      </c>
      <c r="K15" s="2430" t="n">
        <v>0</v>
      </c>
      <c r="L15" s="2430" t="n">
        <v>0</v>
      </c>
      <c r="M15" s="2430" t="n">
        <v>0</v>
      </c>
      <c r="N15" s="2430" t="n"/>
      <c r="O15" s="2430" t="n"/>
      <c r="P15" s="443" t="inlineStr">
        <is>
          <t>No</t>
        </is>
      </c>
      <c r="Q15" s="2383" t="n"/>
      <c r="R15" s="2431" t="n"/>
      <c r="S15" s="2431" t="inlineStr">
        <is>
          <t>Comp 7</t>
        </is>
      </c>
      <c r="T15" s="2437" t="n">
        <v>0</v>
      </c>
      <c r="U15" s="2438" t="n">
        <v>0</v>
      </c>
      <c r="V15" s="2431" t="n"/>
      <c r="W15" s="2431" t="n"/>
      <c r="X15" s="2431" t="n"/>
      <c r="Y15" s="2431" t="n"/>
      <c r="Z15" s="1833" t="inlineStr"/>
      <c r="AA15" s="1833" t="inlineStr"/>
      <c r="AB15" s="1833" t="inlineStr"/>
      <c r="AC15" s="1833" t="inlineStr"/>
      <c r="AD15" s="1833" t="inlineStr"/>
      <c r="AE15" s="1833" t="inlineStr"/>
      <c r="AF15" s="1833" t="inlineStr"/>
    </row>
    <row r="16" ht="12" customFormat="1" customHeight="1" s="432" thickBot="1">
      <c r="C16" s="844" t="n">
        <v>8</v>
      </c>
      <c r="D16" s="2439" t="inlineStr">
        <is>
          <t>Comp 8</t>
        </is>
      </c>
      <c r="E16" s="2429" t="n"/>
      <c r="F16" s="2430" t="str"/>
      <c r="G16" s="2430" t="str"/>
      <c r="H16" s="2430" t="n">
        <v>0</v>
      </c>
      <c r="I16" s="2430" t="n">
        <v>0</v>
      </c>
      <c r="J16" s="2430" t="n">
        <v>0</v>
      </c>
      <c r="K16" s="2430" t="n">
        <v>0</v>
      </c>
      <c r="L16" s="2430" t="n">
        <v>0</v>
      </c>
      <c r="M16" s="2430" t="n">
        <v>0</v>
      </c>
      <c r="N16" s="2430" t="n"/>
      <c r="O16" s="2430" t="n"/>
      <c r="P16" s="443" t="inlineStr">
        <is>
          <t>No</t>
        </is>
      </c>
      <c r="Q16" s="2383" t="n"/>
      <c r="R16" s="2431" t="n"/>
      <c r="S16" s="2431" t="inlineStr">
        <is>
          <t>Comp 8</t>
        </is>
      </c>
      <c r="T16" s="2437" t="n">
        <v>0</v>
      </c>
      <c r="U16" s="2438" t="n">
        <v>0</v>
      </c>
      <c r="V16" s="2431" t="n"/>
      <c r="W16" s="2431" t="n"/>
      <c r="X16" s="2431" t="n"/>
      <c r="Y16" s="2431" t="n"/>
      <c r="Z16" s="1833" t="n"/>
      <c r="AA16" s="1833" t="n"/>
      <c r="AB16" s="1833" t="n"/>
      <c r="AC16" s="1833" t="n"/>
      <c r="AD16" s="1833" t="n"/>
      <c r="AE16" s="1833" t="n"/>
      <c r="AF16" s="1833" t="n"/>
    </row>
    <row r="17" ht="12" customFormat="1" customHeight="1" s="432" thickBot="1">
      <c r="C17" s="844" t="n">
        <v>9</v>
      </c>
      <c r="D17" s="2439" t="inlineStr">
        <is>
          <t>Comp 9</t>
        </is>
      </c>
      <c r="E17" s="2429" t="n"/>
      <c r="F17" s="2430" t="str"/>
      <c r="G17" s="2430" t="str"/>
      <c r="H17" s="2430" t="n">
        <v>0</v>
      </c>
      <c r="I17" s="2430" t="n">
        <v>0</v>
      </c>
      <c r="J17" s="2430" t="n">
        <v>0</v>
      </c>
      <c r="K17" s="2430" t="n">
        <v>0</v>
      </c>
      <c r="L17" s="2430" t="n">
        <v>0</v>
      </c>
      <c r="M17" s="2430" t="n">
        <v>0</v>
      </c>
      <c r="N17" s="2430" t="n"/>
      <c r="O17" s="2430" t="n"/>
      <c r="P17" s="443" t="inlineStr">
        <is>
          <t>No</t>
        </is>
      </c>
      <c r="Q17" s="2383" t="n"/>
      <c r="R17" s="2431" t="n"/>
      <c r="S17" s="2431" t="inlineStr">
        <is>
          <t>Comp 9</t>
        </is>
      </c>
      <c r="T17" s="2437" t="n">
        <v>0</v>
      </c>
      <c r="U17" s="2438" t="n">
        <v>0</v>
      </c>
      <c r="V17" s="2431" t="n"/>
      <c r="W17" s="2431" t="n"/>
      <c r="X17" s="2431" t="n"/>
      <c r="Y17" s="2431" t="n"/>
      <c r="Z17" s="1833" t="inlineStr"/>
      <c r="AA17" s="1833" t="inlineStr"/>
      <c r="AB17" s="1833" t="inlineStr"/>
      <c r="AC17" s="1833" t="inlineStr"/>
      <c r="AD17" s="1833" t="inlineStr"/>
      <c r="AE17" s="1833" t="inlineStr"/>
      <c r="AF17" s="1833" t="inlineStr"/>
    </row>
    <row r="18" ht="12" customFormat="1" customHeight="1" s="432" thickBot="1">
      <c r="C18" s="844" t="n"/>
      <c r="D18" s="2439" t="inlineStr">
        <is>
          <t>Comp 10</t>
        </is>
      </c>
      <c r="E18" s="2429" t="n"/>
      <c r="F18" s="2430" t="str"/>
      <c r="G18" s="2430" t="str"/>
      <c r="H18" s="2430" t="n">
        <v>0</v>
      </c>
      <c r="I18" s="2430" t="n">
        <v>0</v>
      </c>
      <c r="J18" s="2430" t="n">
        <v>0</v>
      </c>
      <c r="K18" s="2430" t="n">
        <v>0</v>
      </c>
      <c r="L18" s="2430" t="n">
        <v>0</v>
      </c>
      <c r="M18" s="2430" t="n">
        <v>0</v>
      </c>
      <c r="N18" s="2430" t="n"/>
      <c r="O18" s="2430" t="n"/>
      <c r="P18" s="443" t="inlineStr">
        <is>
          <t>No</t>
        </is>
      </c>
      <c r="Q18" s="2383" t="n"/>
      <c r="R18" s="2431" t="n"/>
      <c r="S18" s="2431" t="n"/>
      <c r="T18" s="2437" t="n"/>
      <c r="U18" s="2438" t="n"/>
      <c r="V18" s="2431" t="n"/>
      <c r="W18" s="2431" t="n"/>
      <c r="X18" s="2431" t="n"/>
      <c r="Y18" s="2431" t="n"/>
      <c r="Z18" s="1833" t="n"/>
      <c r="AA18" s="1833" t="n"/>
      <c r="AB18" s="1833" t="n"/>
      <c r="AC18" s="1833" t="n"/>
      <c r="AD18" s="1833" t="n"/>
      <c r="AE18" s="1833" t="n"/>
      <c r="AF18" s="1833" t="n"/>
    </row>
    <row r="19" outlineLevel="1" ht="10.75" customFormat="1" customHeight="1" s="432" thickBot="1">
      <c r="C19" s="844" t="n"/>
      <c r="D19" s="2439" t="inlineStr">
        <is>
          <t>Comp 11</t>
        </is>
      </c>
      <c r="E19" s="2429" t="n"/>
      <c r="F19" s="2430" t="str"/>
      <c r="G19" s="2430" t="str"/>
      <c r="H19" s="2430" t="n">
        <v>0</v>
      </c>
      <c r="I19" s="2430" t="n">
        <v>0</v>
      </c>
      <c r="J19" s="2430" t="n">
        <v>0</v>
      </c>
      <c r="K19" s="2430" t="n">
        <v>0</v>
      </c>
      <c r="L19" s="2430" t="n">
        <v>0</v>
      </c>
      <c r="M19" s="2430" t="n">
        <v>0</v>
      </c>
      <c r="N19" s="2430" t="n"/>
      <c r="O19" s="2430" t="n"/>
      <c r="P19" s="443" t="inlineStr">
        <is>
          <t>Yes</t>
        </is>
      </c>
      <c r="Q19" s="2383" t="n"/>
      <c r="R19" s="2431" t="n"/>
      <c r="S19" s="2431" t="n"/>
      <c r="T19" s="2437" t="n"/>
      <c r="U19" s="2438" t="n"/>
      <c r="V19" s="2431" t="n"/>
      <c r="W19" s="2431" t="n"/>
      <c r="X19" s="2431" t="n"/>
      <c r="Y19" s="2431" t="n"/>
      <c r="Z19" s="1833" t="n"/>
      <c r="AA19" s="1833" t="n"/>
      <c r="AB19" s="1833" t="n"/>
      <c r="AC19" s="1833" t="n"/>
      <c r="AD19" s="1833" t="n"/>
      <c r="AE19" s="1833" t="n"/>
      <c r="AF19" s="1833" t="n"/>
    </row>
    <row r="20" outlineLevel="1" ht="10.75" customFormat="1" customHeight="1" s="432" thickBot="1">
      <c r="C20" s="844" t="n"/>
      <c r="D20" s="2439" t="inlineStr">
        <is>
          <t>Comp 12</t>
        </is>
      </c>
      <c r="E20" s="2429" t="n"/>
      <c r="F20" s="2430" t="str"/>
      <c r="G20" s="2430" t="str"/>
      <c r="H20" s="2430" t="n">
        <v>0</v>
      </c>
      <c r="I20" s="2430" t="n">
        <v>0</v>
      </c>
      <c r="J20" s="2430" t="n">
        <v>0</v>
      </c>
      <c r="K20" s="2430" t="n">
        <v>0</v>
      </c>
      <c r="L20" s="2430" t="n">
        <v>0</v>
      </c>
      <c r="M20" s="2430" t="n">
        <v>0</v>
      </c>
      <c r="N20" s="2430" t="n"/>
      <c r="O20" s="2430" t="n"/>
      <c r="P20" s="443" t="inlineStr">
        <is>
          <t>Yes</t>
        </is>
      </c>
      <c r="Q20" s="2383" t="n"/>
      <c r="R20" s="2431" t="n"/>
      <c r="S20" s="2431" t="n"/>
      <c r="T20" s="2437" t="n"/>
      <c r="U20" s="2438" t="n"/>
      <c r="V20" s="2431" t="n"/>
      <c r="W20" s="2431" t="n"/>
      <c r="X20" s="2431" t="n"/>
      <c r="Y20" s="2431" t="n"/>
      <c r="Z20" s="1833" t="n"/>
      <c r="AA20" s="1833" t="n"/>
      <c r="AB20" s="1833" t="n"/>
      <c r="AC20" s="1833" t="n"/>
      <c r="AD20" s="1833" t="n"/>
      <c r="AE20" s="1833" t="n"/>
      <c r="AF20" s="1833" t="n"/>
    </row>
    <row r="21" outlineLevel="1" ht="10.75" customFormat="1" customHeight="1" s="432" thickBot="1">
      <c r="C21" s="844" t="n"/>
      <c r="D21" s="2439" t="inlineStr">
        <is>
          <t>Comp 13</t>
        </is>
      </c>
      <c r="E21" s="2429" t="n"/>
      <c r="F21" s="2430" t="str"/>
      <c r="G21" s="2430" t="str"/>
      <c r="H21" s="2430" t="n">
        <v>0</v>
      </c>
      <c r="I21" s="2430" t="n">
        <v>0</v>
      </c>
      <c r="J21" s="2430" t="n">
        <v>0</v>
      </c>
      <c r="K21" s="2430" t="n">
        <v>0</v>
      </c>
      <c r="L21" s="2430" t="n">
        <v>0</v>
      </c>
      <c r="M21" s="2430" t="n">
        <v>0</v>
      </c>
      <c r="N21" s="2430" t="n"/>
      <c r="O21" s="2430" t="n"/>
      <c r="P21" s="443" t="inlineStr">
        <is>
          <t>Yes</t>
        </is>
      </c>
      <c r="Q21" s="2383" t="n"/>
      <c r="R21" s="2431" t="n"/>
      <c r="S21" s="2431" t="n"/>
      <c r="T21" s="2437" t="n"/>
      <c r="U21" s="2438" t="n"/>
      <c r="V21" s="2431" t="n"/>
      <c r="W21" s="2431" t="n"/>
      <c r="X21" s="2431" t="n"/>
      <c r="Y21" s="2431" t="n"/>
      <c r="Z21" s="1833" t="n"/>
      <c r="AA21" s="1833" t="n"/>
      <c r="AB21" s="1833" t="n"/>
      <c r="AC21" s="1833" t="n"/>
      <c r="AD21" s="1833" t="n"/>
      <c r="AE21" s="1833" t="n"/>
      <c r="AF21" s="1833" t="n"/>
    </row>
    <row r="22" outlineLevel="1" ht="10.75" customFormat="1" customHeight="1" s="432" thickBot="1">
      <c r="C22" s="844" t="n"/>
      <c r="D22" s="2439" t="inlineStr">
        <is>
          <t>Comp 14</t>
        </is>
      </c>
      <c r="E22" s="2429" t="n"/>
      <c r="F22" s="2430" t="str"/>
      <c r="G22" s="2430" t="str"/>
      <c r="H22" s="2430" t="n">
        <v>0</v>
      </c>
      <c r="I22" s="2430" t="n">
        <v>0</v>
      </c>
      <c r="J22" s="2430" t="n">
        <v>0</v>
      </c>
      <c r="K22" s="2430" t="n">
        <v>0</v>
      </c>
      <c r="L22" s="2430" t="n">
        <v>0</v>
      </c>
      <c r="M22" s="2430" t="n">
        <v>0</v>
      </c>
      <c r="N22" s="2430" t="n"/>
      <c r="O22" s="2430" t="n"/>
      <c r="P22" s="443" t="inlineStr">
        <is>
          <t>Yes</t>
        </is>
      </c>
      <c r="Q22" s="2383" t="n"/>
      <c r="R22" s="2431" t="n"/>
      <c r="S22" s="2431" t="n"/>
      <c r="T22" s="2437" t="n"/>
      <c r="U22" s="2438" t="n"/>
      <c r="V22" s="2431" t="n"/>
      <c r="W22" s="2431" t="n"/>
      <c r="X22" s="2431" t="n"/>
      <c r="Y22" s="2431" t="n"/>
      <c r="Z22" s="1833" t="n"/>
      <c r="AA22" s="1833" t="n"/>
      <c r="AB22" s="1833" t="n"/>
      <c r="AC22" s="1833" t="n"/>
      <c r="AD22" s="1833" t="n"/>
      <c r="AE22" s="1833" t="n"/>
      <c r="AF22" s="1833" t="n"/>
    </row>
    <row r="23" outlineLevel="1" ht="10.75" customFormat="1" customHeight="1" s="432" thickBot="1">
      <c r="C23" s="844" t="n"/>
      <c r="D23" s="2439" t="inlineStr">
        <is>
          <t>Comp 15</t>
        </is>
      </c>
      <c r="E23" s="2429" t="n"/>
      <c r="F23" s="2430" t="str"/>
      <c r="G23" s="2430" t="str"/>
      <c r="H23" s="2430" t="n">
        <v>0</v>
      </c>
      <c r="I23" s="2430" t="n">
        <v>0</v>
      </c>
      <c r="J23" s="2430" t="n">
        <v>0</v>
      </c>
      <c r="K23" s="2430" t="n">
        <v>0</v>
      </c>
      <c r="L23" s="2430" t="n">
        <v>0</v>
      </c>
      <c r="M23" s="2430" t="n">
        <v>0</v>
      </c>
      <c r="N23" s="2430" t="n"/>
      <c r="O23" s="2430" t="n"/>
      <c r="P23" s="443" t="inlineStr">
        <is>
          <t>Yes</t>
        </is>
      </c>
      <c r="Q23" s="2383" t="n"/>
      <c r="R23" s="2431" t="n"/>
      <c r="S23" s="2431" t="n"/>
      <c r="T23" s="2437" t="n"/>
      <c r="U23" s="2438" t="n"/>
      <c r="V23" s="2431" t="n"/>
      <c r="W23" s="2431" t="n"/>
      <c r="X23" s="2431" t="n"/>
      <c r="Y23" s="2431" t="n"/>
      <c r="Z23" s="1833" t="n"/>
      <c r="AA23" s="1833" t="n"/>
      <c r="AB23" s="1833" t="n"/>
      <c r="AC23" s="1833" t="n"/>
      <c r="AD23" s="1833" t="n"/>
      <c r="AE23" s="1833" t="n"/>
      <c r="AF23" s="1833" t="n"/>
    </row>
    <row r="24" outlineLevel="1" ht="10.75" customFormat="1" customHeight="1" s="432" thickBot="1">
      <c r="C24" s="844" t="n"/>
      <c r="D24" s="2439" t="inlineStr">
        <is>
          <t>Comp 16</t>
        </is>
      </c>
      <c r="E24" s="2429" t="n"/>
      <c r="F24" s="2430" t="str"/>
      <c r="G24" s="2430" t="str"/>
      <c r="H24" s="2430" t="n">
        <v>0</v>
      </c>
      <c r="I24" s="2430" t="n">
        <v>0</v>
      </c>
      <c r="J24" s="2430" t="n">
        <v>0</v>
      </c>
      <c r="K24" s="2430" t="n">
        <v>0</v>
      </c>
      <c r="L24" s="2430" t="n">
        <v>0</v>
      </c>
      <c r="M24" s="2430" t="n">
        <v>0</v>
      </c>
      <c r="N24" s="2430" t="n"/>
      <c r="O24" s="2430" t="n"/>
      <c r="P24" s="443" t="inlineStr">
        <is>
          <t>Yes</t>
        </is>
      </c>
      <c r="Q24" s="2383" t="n"/>
      <c r="R24" s="2431" t="n"/>
      <c r="S24" s="2431" t="n"/>
      <c r="T24" s="2437" t="n"/>
      <c r="U24" s="2438" t="n"/>
      <c r="V24" s="2431" t="n"/>
      <c r="W24" s="2431" t="n"/>
      <c r="X24" s="2431" t="n"/>
      <c r="Y24" s="2431" t="n"/>
      <c r="Z24" s="1833" t="n"/>
      <c r="AA24" s="1833" t="n"/>
      <c r="AB24" s="1833" t="n"/>
      <c r="AC24" s="1833" t="n"/>
      <c r="AD24" s="1833" t="n"/>
      <c r="AE24" s="1833" t="n"/>
      <c r="AF24" s="1833" t="n"/>
    </row>
    <row r="25" outlineLevel="1" ht="10.75" customFormat="1" customHeight="1" s="432" thickBot="1">
      <c r="C25" s="844" t="n"/>
      <c r="D25" s="2439" t="inlineStr">
        <is>
          <t>Comp 17</t>
        </is>
      </c>
      <c r="E25" s="2429" t="n"/>
      <c r="F25" s="2430" t="str"/>
      <c r="G25" s="2430" t="str"/>
      <c r="H25" s="2430" t="n">
        <v>0</v>
      </c>
      <c r="I25" s="2430" t="n">
        <v>0</v>
      </c>
      <c r="J25" s="2430" t="n">
        <v>0</v>
      </c>
      <c r="K25" s="2430" t="n">
        <v>0</v>
      </c>
      <c r="L25" s="2430" t="n">
        <v>0</v>
      </c>
      <c r="M25" s="2430" t="n">
        <v>0</v>
      </c>
      <c r="N25" s="2430" t="n"/>
      <c r="O25" s="2430" t="n"/>
      <c r="P25" s="443" t="inlineStr">
        <is>
          <t>Yes</t>
        </is>
      </c>
      <c r="Q25" s="2383" t="n"/>
      <c r="R25" s="2431" t="n"/>
      <c r="S25" s="2431" t="n"/>
      <c r="T25" s="2437" t="n"/>
      <c r="U25" s="2438" t="n"/>
      <c r="V25" s="2431" t="n"/>
      <c r="W25" s="2431" t="n"/>
      <c r="X25" s="2431" t="n"/>
      <c r="Y25" s="2431" t="n"/>
      <c r="Z25" s="1833" t="n"/>
      <c r="AA25" s="1833" t="n"/>
      <c r="AB25" s="1833" t="n"/>
      <c r="AC25" s="1833" t="n"/>
      <c r="AD25" s="1833" t="n"/>
      <c r="AE25" s="1833" t="n"/>
      <c r="AF25" s="1833" t="n"/>
    </row>
    <row r="26" outlineLevel="1" ht="10.75" customFormat="1" customHeight="1" s="432" thickBot="1">
      <c r="C26" s="844" t="n"/>
      <c r="D26" s="2439" t="inlineStr">
        <is>
          <t>Comp 18</t>
        </is>
      </c>
      <c r="E26" s="2429" t="n"/>
      <c r="F26" s="2430" t="str"/>
      <c r="G26" s="2430" t="str"/>
      <c r="H26" s="2430" t="n">
        <v>0</v>
      </c>
      <c r="I26" s="2430" t="n">
        <v>0</v>
      </c>
      <c r="J26" s="2430" t="n">
        <v>0</v>
      </c>
      <c r="K26" s="2430" t="n">
        <v>0</v>
      </c>
      <c r="L26" s="2430" t="n">
        <v>0</v>
      </c>
      <c r="M26" s="2430" t="n">
        <v>0</v>
      </c>
      <c r="N26" s="2430" t="n"/>
      <c r="O26" s="2430" t="n"/>
      <c r="P26" s="443" t="inlineStr">
        <is>
          <t>Yes</t>
        </is>
      </c>
      <c r="Q26" s="2383" t="n"/>
      <c r="R26" s="2431" t="n"/>
      <c r="S26" s="2431" t="n"/>
      <c r="T26" s="2437" t="n"/>
      <c r="U26" s="2438" t="n"/>
      <c r="V26" s="2431" t="n"/>
      <c r="W26" s="2431" t="n"/>
      <c r="X26" s="2431" t="n"/>
      <c r="Y26" s="2431" t="n"/>
      <c r="Z26" s="1833" t="n"/>
      <c r="AA26" s="1833" t="n"/>
      <c r="AB26" s="1833" t="n"/>
      <c r="AC26" s="1833" t="n"/>
      <c r="AD26" s="1833" t="n"/>
      <c r="AE26" s="1833" t="n"/>
      <c r="AF26" s="1833" t="n"/>
    </row>
    <row r="27" outlineLevel="1" ht="10.75" customFormat="1" customHeight="1" s="432" thickBot="1">
      <c r="C27" s="844" t="n"/>
      <c r="D27" s="2439" t="inlineStr">
        <is>
          <t>Comp 19</t>
        </is>
      </c>
      <c r="E27" s="2429" t="n"/>
      <c r="F27" s="2430" t="str"/>
      <c r="G27" s="2430" t="str"/>
      <c r="H27" s="2430" t="n">
        <v>0</v>
      </c>
      <c r="I27" s="2430" t="n">
        <v>0</v>
      </c>
      <c r="J27" s="2430" t="n">
        <v>0</v>
      </c>
      <c r="K27" s="2430" t="n">
        <v>0</v>
      </c>
      <c r="L27" s="2430" t="n">
        <v>0</v>
      </c>
      <c r="M27" s="2430" t="n">
        <v>0</v>
      </c>
      <c r="N27" s="2430" t="n"/>
      <c r="O27" s="2430" t="n"/>
      <c r="P27" s="443" t="inlineStr">
        <is>
          <t>Yes</t>
        </is>
      </c>
      <c r="Q27" s="2383" t="n"/>
      <c r="R27" s="2431" t="n"/>
      <c r="S27" s="2431" t="n"/>
      <c r="T27" s="2437" t="n"/>
      <c r="U27" s="2438" t="n"/>
      <c r="V27" s="2431" t="n"/>
      <c r="W27" s="2431" t="n"/>
      <c r="X27" s="2431" t="n"/>
      <c r="Y27" s="2431" t="n"/>
      <c r="Z27" s="1833" t="n"/>
      <c r="AA27" s="1833" t="n"/>
      <c r="AB27" s="1833" t="n"/>
      <c r="AC27" s="1833" t="n"/>
      <c r="AD27" s="1833" t="n"/>
      <c r="AE27" s="1833" t="n"/>
      <c r="AF27" s="1833" t="n"/>
    </row>
    <row r="28" outlineLevel="1" ht="12" customFormat="1" customHeight="1" s="432" thickBot="1">
      <c r="C28" s="844" t="n"/>
      <c r="D28" s="2439" t="inlineStr">
        <is>
          <t>Comp 20</t>
        </is>
      </c>
      <c r="E28" s="2429" t="n"/>
      <c r="F28" s="2430" t="str"/>
      <c r="G28" s="2430" t="str"/>
      <c r="H28" s="2430" t="n">
        <v>0</v>
      </c>
      <c r="I28" s="2430" t="n">
        <v>0</v>
      </c>
      <c r="J28" s="2430" t="n">
        <v>0</v>
      </c>
      <c r="K28" s="2430" t="n">
        <v>0</v>
      </c>
      <c r="L28" s="2430" t="n">
        <v>0</v>
      </c>
      <c r="M28" s="2430" t="n">
        <v>0</v>
      </c>
      <c r="N28" s="2430" t="n"/>
      <c r="O28" s="2430" t="n"/>
      <c r="P28" s="443" t="inlineStr">
        <is>
          <t>Yes</t>
        </is>
      </c>
      <c r="Q28" s="2383" t="n"/>
      <c r="R28" s="2431" t="n"/>
      <c r="S28" s="2431" t="n"/>
      <c r="T28" s="2437" t="n"/>
      <c r="U28" s="2438" t="n"/>
      <c r="V28" s="2431" t="n"/>
      <c r="W28" s="2431" t="n"/>
      <c r="X28" s="2431" t="n"/>
      <c r="Y28" s="2431" t="n"/>
      <c r="Z28" s="1833" t="n"/>
      <c r="AA28" s="1833" t="n"/>
      <c r="AB28" s="1833" t="n"/>
      <c r="AC28" s="1833" t="n"/>
      <c r="AD28" s="1833" t="n"/>
      <c r="AE28" s="1833" t="n"/>
      <c r="AF28" s="1833" t="n"/>
    </row>
    <row r="29" outlineLevel="1" ht="12" customFormat="1" customHeight="1" s="432" thickBot="1">
      <c r="C29" s="844" t="n"/>
      <c r="D29" s="2439" t="inlineStr">
        <is>
          <t>Comp 21</t>
        </is>
      </c>
      <c r="E29" s="2429" t="n"/>
      <c r="F29" s="2430" t="str"/>
      <c r="G29" s="2430" t="str"/>
      <c r="H29" s="2430" t="n">
        <v>0</v>
      </c>
      <c r="I29" s="2430" t="n">
        <v>0</v>
      </c>
      <c r="J29" s="2430" t="n">
        <v>0</v>
      </c>
      <c r="K29" s="2430" t="n">
        <v>0</v>
      </c>
      <c r="L29" s="2430" t="n">
        <v>0</v>
      </c>
      <c r="M29" s="2430" t="n">
        <v>0</v>
      </c>
      <c r="N29" s="2430" t="n"/>
      <c r="O29" s="2430" t="n"/>
      <c r="P29" s="443" t="inlineStr">
        <is>
          <t>Yes</t>
        </is>
      </c>
      <c r="Q29" s="2383" t="n"/>
      <c r="R29" s="2431" t="n"/>
      <c r="S29" s="2431" t="n"/>
      <c r="T29" s="2437" t="n"/>
      <c r="U29" s="2438" t="n"/>
      <c r="V29" s="2431" t="n"/>
      <c r="W29" s="2431" t="n"/>
      <c r="X29" s="2431" t="n"/>
      <c r="Y29" s="2431" t="n"/>
      <c r="Z29" s="1833" t="n"/>
      <c r="AA29" s="1833" t="n"/>
      <c r="AB29" s="1833" t="n"/>
      <c r="AC29" s="1833" t="n"/>
      <c r="AD29" s="1833" t="n"/>
      <c r="AE29" s="1833" t="n"/>
      <c r="AF29" s="1833" t="n"/>
    </row>
    <row r="30" outlineLevel="1" ht="12" customFormat="1" customHeight="1" s="432" thickBot="1">
      <c r="C30" s="844" t="n"/>
      <c r="D30" s="2439" t="inlineStr">
        <is>
          <t>Comp 22</t>
        </is>
      </c>
      <c r="E30" s="2429" t="n"/>
      <c r="F30" s="2430" t="str"/>
      <c r="G30" s="2430" t="str"/>
      <c r="H30" s="2430" t="n">
        <v>0</v>
      </c>
      <c r="I30" s="2430" t="n">
        <v>0</v>
      </c>
      <c r="J30" s="2430" t="n">
        <v>0</v>
      </c>
      <c r="K30" s="2430" t="n">
        <v>0</v>
      </c>
      <c r="L30" s="2430" t="n">
        <v>0</v>
      </c>
      <c r="M30" s="2430" t="n">
        <v>0</v>
      </c>
      <c r="N30" s="2430" t="n"/>
      <c r="O30" s="2430" t="n"/>
      <c r="P30" s="443" t="inlineStr">
        <is>
          <t>Yes</t>
        </is>
      </c>
      <c r="Q30" s="2383" t="n"/>
      <c r="R30" s="2431" t="n"/>
      <c r="S30" s="2431" t="n"/>
      <c r="T30" s="2437" t="n"/>
      <c r="U30" s="2438" t="n"/>
      <c r="V30" s="2431" t="n"/>
      <c r="W30" s="2431" t="n"/>
      <c r="X30" s="2431" t="n"/>
      <c r="Y30" s="2431" t="n"/>
      <c r="Z30" s="1833" t="n"/>
      <c r="AA30" s="1833" t="n"/>
      <c r="AB30" s="1833" t="n"/>
      <c r="AC30" s="1833" t="n"/>
      <c r="AD30" s="1833" t="n"/>
      <c r="AE30" s="1833" t="n"/>
      <c r="AF30" s="1833" t="n"/>
    </row>
    <row r="31" outlineLevel="1" ht="12" customFormat="1" customHeight="1" s="432" thickBot="1">
      <c r="C31" s="844" t="n"/>
      <c r="D31" s="2439" t="inlineStr">
        <is>
          <t>Comp 23</t>
        </is>
      </c>
      <c r="E31" s="2429" t="n"/>
      <c r="F31" s="2430" t="str"/>
      <c r="G31" s="2430" t="str"/>
      <c r="H31" s="2430" t="n">
        <v>0</v>
      </c>
      <c r="I31" s="2430" t="n">
        <v>0</v>
      </c>
      <c r="J31" s="2430" t="n">
        <v>0</v>
      </c>
      <c r="K31" s="2430" t="n">
        <v>0</v>
      </c>
      <c r="L31" s="2430" t="n">
        <v>0</v>
      </c>
      <c r="M31" s="2430" t="n">
        <v>0</v>
      </c>
      <c r="N31" s="2430" t="n"/>
      <c r="O31" s="2430" t="n"/>
      <c r="P31" s="443" t="inlineStr">
        <is>
          <t>Yes</t>
        </is>
      </c>
      <c r="Q31" s="2383" t="n"/>
      <c r="R31" s="2431" t="n"/>
      <c r="S31" s="2431" t="n"/>
      <c r="T31" s="2437" t="n"/>
      <c r="U31" s="2438" t="n"/>
      <c r="V31" s="2431" t="n"/>
      <c r="W31" s="2431" t="n"/>
      <c r="X31" s="2431" t="n"/>
      <c r="Y31" s="2431" t="n"/>
      <c r="Z31" s="1833" t="n"/>
      <c r="AA31" s="1833" t="n"/>
      <c r="AB31" s="1833" t="n"/>
      <c r="AC31" s="1833" t="n"/>
      <c r="AD31" s="1833" t="n"/>
      <c r="AE31" s="1833" t="n"/>
      <c r="AF31" s="1833" t="n"/>
    </row>
    <row r="32" outlineLevel="1" ht="12" customFormat="1" customHeight="1" s="432" thickBot="1">
      <c r="C32" s="844" t="n"/>
      <c r="D32" s="2439" t="inlineStr">
        <is>
          <t>Comp 24</t>
        </is>
      </c>
      <c r="E32" s="2429" t="n"/>
      <c r="F32" s="2430" t="str"/>
      <c r="G32" s="2430" t="str"/>
      <c r="H32" s="2430" t="n">
        <v>0</v>
      </c>
      <c r="I32" s="2430" t="n">
        <v>0</v>
      </c>
      <c r="J32" s="2430" t="n">
        <v>0</v>
      </c>
      <c r="K32" s="2430" t="n">
        <v>0</v>
      </c>
      <c r="L32" s="2430" t="n">
        <v>0</v>
      </c>
      <c r="M32" s="2430" t="n">
        <v>0</v>
      </c>
      <c r="N32" s="2430" t="n"/>
      <c r="O32" s="2430" t="n"/>
      <c r="P32" s="443" t="inlineStr">
        <is>
          <t>Yes</t>
        </is>
      </c>
      <c r="Q32" s="2383" t="n"/>
      <c r="R32" s="2431" t="n"/>
      <c r="S32" s="2431" t="n"/>
      <c r="T32" s="2437" t="n"/>
      <c r="U32" s="2438" t="n"/>
      <c r="V32" s="2431" t="n"/>
      <c r="W32" s="2431" t="n"/>
      <c r="X32" s="2431" t="n"/>
      <c r="Y32" s="2431" t="n"/>
      <c r="Z32" s="1833" t="n"/>
      <c r="AA32" s="1833" t="n"/>
      <c r="AB32" s="1833" t="n"/>
      <c r="AC32" s="1833" t="n"/>
      <c r="AD32" s="1833" t="n"/>
      <c r="AE32" s="1833" t="n"/>
      <c r="AF32" s="1833" t="n"/>
    </row>
    <row r="33" outlineLevel="1" ht="12" customFormat="1" customHeight="1" s="432" thickBot="1">
      <c r="C33" s="844" t="n"/>
      <c r="D33" s="2439" t="inlineStr">
        <is>
          <t>Comp 25</t>
        </is>
      </c>
      <c r="E33" s="2429" t="n"/>
      <c r="F33" s="2430" t="str"/>
      <c r="G33" s="2430" t="str"/>
      <c r="H33" s="2430" t="n">
        <v>0</v>
      </c>
      <c r="I33" s="2430" t="n">
        <v>0</v>
      </c>
      <c r="J33" s="2430" t="n">
        <v>0</v>
      </c>
      <c r="K33" s="2430" t="n">
        <v>0</v>
      </c>
      <c r="L33" s="2430" t="n">
        <v>0</v>
      </c>
      <c r="M33" s="2430" t="n">
        <v>0</v>
      </c>
      <c r="N33" s="2430" t="n"/>
      <c r="O33" s="2430" t="n"/>
      <c r="P33" s="443" t="inlineStr">
        <is>
          <t>Yes</t>
        </is>
      </c>
      <c r="Q33" s="2383" t="n"/>
      <c r="R33" s="2431" t="n"/>
      <c r="S33" s="2431" t="n"/>
      <c r="T33" s="2437" t="n"/>
      <c r="U33" s="2438" t="n"/>
      <c r="V33" s="2431" t="n"/>
      <c r="W33" s="2431" t="n"/>
      <c r="X33" s="2431" t="n"/>
      <c r="Y33" s="2431" t="n"/>
      <c r="Z33" s="1833" t="n"/>
      <c r="AA33" s="1833" t="n"/>
      <c r="AB33" s="1833" t="n"/>
      <c r="AC33" s="1833" t="n"/>
      <c r="AD33" s="1833" t="n"/>
      <c r="AE33" s="1833" t="n"/>
      <c r="AF33" s="1833" t="n"/>
    </row>
    <row r="34" outlineLevel="1" ht="12" customFormat="1" customHeight="1" s="432" thickBot="1">
      <c r="C34" s="844" t="n"/>
      <c r="D34" s="2439" t="inlineStr">
        <is>
          <t>Comp 26</t>
        </is>
      </c>
      <c r="E34" s="2429" t="n"/>
      <c r="F34" s="2430" t="str"/>
      <c r="G34" s="2430" t="str"/>
      <c r="H34" s="2430" t="n">
        <v>0</v>
      </c>
      <c r="I34" s="2430" t="n">
        <v>0</v>
      </c>
      <c r="J34" s="2430" t="n">
        <v>0</v>
      </c>
      <c r="K34" s="2430" t="n">
        <v>0</v>
      </c>
      <c r="L34" s="2430" t="n">
        <v>0</v>
      </c>
      <c r="M34" s="2430" t="n">
        <v>0</v>
      </c>
      <c r="N34" s="2430" t="n"/>
      <c r="O34" s="2430" t="n"/>
      <c r="P34" s="443" t="inlineStr">
        <is>
          <t>Yes</t>
        </is>
      </c>
      <c r="Q34" s="2383" t="n"/>
      <c r="R34" s="2431" t="n"/>
      <c r="S34" s="2431" t="n"/>
      <c r="T34" s="2437" t="n"/>
      <c r="U34" s="2438" t="n"/>
      <c r="V34" s="2431" t="n"/>
      <c r="W34" s="2431" t="n"/>
      <c r="X34" s="2431" t="n"/>
      <c r="Y34" s="2431" t="n"/>
      <c r="Z34" s="1833" t="n"/>
      <c r="AA34" s="1833" t="n"/>
      <c r="AB34" s="1833" t="n"/>
      <c r="AC34" s="1833" t="n"/>
      <c r="AD34" s="1833" t="n"/>
      <c r="AE34" s="1833" t="n"/>
      <c r="AF34" s="1833" t="n"/>
    </row>
    <row r="35" outlineLevel="1" ht="12" customFormat="1" customHeight="1" s="432" thickBot="1">
      <c r="C35" s="844" t="n"/>
      <c r="D35" s="2439" t="inlineStr">
        <is>
          <t>Comp 27</t>
        </is>
      </c>
      <c r="E35" s="2429" t="n"/>
      <c r="F35" s="2430" t="str"/>
      <c r="G35" s="2430" t="str"/>
      <c r="H35" s="2430" t="n">
        <v>0</v>
      </c>
      <c r="I35" s="2430" t="n">
        <v>0</v>
      </c>
      <c r="J35" s="2430" t="n">
        <v>0</v>
      </c>
      <c r="K35" s="2430" t="n">
        <v>0</v>
      </c>
      <c r="L35" s="2430" t="n">
        <v>0</v>
      </c>
      <c r="M35" s="2430" t="n">
        <v>0</v>
      </c>
      <c r="N35" s="2430" t="n"/>
      <c r="O35" s="2430" t="n"/>
      <c r="P35" s="443" t="inlineStr">
        <is>
          <t>Yes</t>
        </is>
      </c>
      <c r="Q35" s="2383" t="n"/>
      <c r="R35" s="2431" t="n"/>
      <c r="S35" s="2431" t="n"/>
      <c r="T35" s="2437" t="n"/>
      <c r="U35" s="2438" t="n"/>
      <c r="V35" s="2431" t="n"/>
      <c r="W35" s="2431" t="n"/>
      <c r="X35" s="2431" t="n"/>
      <c r="Y35" s="2431" t="n"/>
      <c r="Z35" s="1833" t="n"/>
      <c r="AA35" s="1833" t="n"/>
      <c r="AB35" s="1833" t="n"/>
      <c r="AC35" s="1833" t="n"/>
      <c r="AD35" s="1833" t="n"/>
      <c r="AE35" s="1833" t="n"/>
      <c r="AF35" s="1833" t="n"/>
    </row>
    <row r="36" outlineLevel="1" ht="12" customFormat="1" customHeight="1" s="432" thickBot="1">
      <c r="C36" s="844" t="n"/>
      <c r="D36" s="2439" t="inlineStr">
        <is>
          <t>Comp 28</t>
        </is>
      </c>
      <c r="E36" s="2429" t="n"/>
      <c r="F36" s="2430" t="str"/>
      <c r="G36" s="2430" t="str"/>
      <c r="H36" s="2430" t="n">
        <v>0</v>
      </c>
      <c r="I36" s="2430" t="n">
        <v>0</v>
      </c>
      <c r="J36" s="2430" t="n">
        <v>0</v>
      </c>
      <c r="K36" s="2430" t="n">
        <v>0</v>
      </c>
      <c r="L36" s="2430" t="n">
        <v>0</v>
      </c>
      <c r="M36" s="2430" t="n">
        <v>0</v>
      </c>
      <c r="N36" s="2430" t="n"/>
      <c r="O36" s="2430" t="n"/>
      <c r="P36" s="443" t="inlineStr">
        <is>
          <t>Yes</t>
        </is>
      </c>
      <c r="Q36" s="2383" t="n"/>
      <c r="R36" s="2431" t="n"/>
      <c r="S36" s="2431" t="n"/>
      <c r="T36" s="2437" t="n"/>
      <c r="U36" s="2438" t="n"/>
      <c r="V36" s="2431" t="n"/>
      <c r="W36" s="2431" t="n"/>
      <c r="X36" s="2431" t="n"/>
      <c r="Y36" s="2431" t="n"/>
      <c r="Z36" s="1833" t="n"/>
      <c r="AA36" s="1833" t="n"/>
      <c r="AB36" s="1833" t="n"/>
      <c r="AC36" s="1833" t="n"/>
      <c r="AD36" s="1833" t="n"/>
      <c r="AE36" s="1833" t="n"/>
      <c r="AF36" s="1833" t="n"/>
    </row>
    <row r="37" outlineLevel="1" ht="12" customFormat="1" customHeight="1" s="432" thickBot="1">
      <c r="C37" s="844" t="n"/>
      <c r="D37" s="2439" t="inlineStr">
        <is>
          <t>Comp 29</t>
        </is>
      </c>
      <c r="E37" s="2429" t="n"/>
      <c r="F37" s="2430" t="str"/>
      <c r="G37" s="2430" t="str"/>
      <c r="H37" s="2430" t="n">
        <v>0</v>
      </c>
      <c r="I37" s="2430" t="n">
        <v>0</v>
      </c>
      <c r="J37" s="2430" t="n">
        <v>0</v>
      </c>
      <c r="K37" s="2430" t="n">
        <v>0</v>
      </c>
      <c r="L37" s="2430" t="n">
        <v>0</v>
      </c>
      <c r="M37" s="2430" t="n">
        <v>0</v>
      </c>
      <c r="N37" s="2430" t="n"/>
      <c r="O37" s="2430" t="n"/>
      <c r="P37" s="443" t="inlineStr">
        <is>
          <t>Yes</t>
        </is>
      </c>
      <c r="Q37" s="2383" t="n"/>
      <c r="R37" s="2431" t="n"/>
      <c r="S37" s="2431" t="n"/>
      <c r="T37" s="2437" t="n"/>
      <c r="U37" s="2438" t="n"/>
      <c r="V37" s="2431" t="n"/>
      <c r="W37" s="2431" t="n"/>
      <c r="X37" s="2431" t="n"/>
      <c r="Y37" s="2431" t="n"/>
      <c r="Z37" s="1833" t="n"/>
      <c r="AA37" s="1833" t="n"/>
      <c r="AB37" s="1833" t="n"/>
      <c r="AC37" s="1833" t="n"/>
      <c r="AD37" s="1833" t="n"/>
      <c r="AE37" s="1833" t="n"/>
      <c r="AF37" s="1833" t="n"/>
    </row>
    <row r="38" outlineLevel="1" ht="12" customFormat="1" customHeight="1" s="432" thickBot="1">
      <c r="C38" s="844" t="n">
        <v>10</v>
      </c>
      <c r="D38" s="2439" t="inlineStr">
        <is>
          <t>Comp 30</t>
        </is>
      </c>
      <c r="E38" s="2429" t="n"/>
      <c r="F38" s="2430" t="str"/>
      <c r="G38" s="2430" t="str"/>
      <c r="H38" s="2430" t="n">
        <v>0</v>
      </c>
      <c r="I38" s="2430" t="n">
        <v>0</v>
      </c>
      <c r="J38" s="2430" t="n">
        <v>0</v>
      </c>
      <c r="K38" s="2430" t="n">
        <v>0</v>
      </c>
      <c r="L38" s="2430" t="n">
        <v>0</v>
      </c>
      <c r="M38" s="2430" t="n">
        <v>0</v>
      </c>
      <c r="N38" s="2430" t="n"/>
      <c r="O38" s="2430" t="n"/>
      <c r="P38" s="443" t="inlineStr">
        <is>
          <t>Yes</t>
        </is>
      </c>
      <c r="Q38" s="2383" t="n"/>
      <c r="R38" s="2431" t="n"/>
      <c r="S38" s="2431" t="inlineStr">
        <is>
          <t>Comp 30</t>
        </is>
      </c>
      <c r="T38" s="2437" t="n">
        <v>0</v>
      </c>
      <c r="U38" s="2438" t="n">
        <v>0</v>
      </c>
      <c r="V38" s="2431" t="n"/>
      <c r="W38" s="2431" t="n"/>
      <c r="X38" s="2431" t="n"/>
      <c r="Y38" s="2431" t="n"/>
      <c r="Z38" s="1833" t="inlineStr"/>
      <c r="AA38" s="1833" t="inlineStr"/>
      <c r="AB38" s="1833" t="inlineStr"/>
      <c r="AC38" s="1833" t="inlineStr"/>
      <c r="AD38" s="1833" t="inlineStr"/>
      <c r="AE38" s="1833" t="inlineStr"/>
      <c r="AF38" s="1833" t="inlineStr"/>
    </row>
    <row r="39">
      <c r="B39" s="432" t="n"/>
      <c r="D39" s="910" t="inlineStr">
        <is>
          <t>As of 30 September 2024. Historical and forecast consensus financial statements for the selected guideline public companies provided by Capital IQ.</t>
        </is>
      </c>
      <c r="E39" s="2407" t="n"/>
      <c r="F39" s="2407" t="n"/>
      <c r="G39" s="2407" t="n"/>
      <c r="H39" s="2407" t="n"/>
      <c r="I39" s="2407" t="n"/>
      <c r="J39" s="2407" t="n"/>
      <c r="K39" s="2407" t="n"/>
      <c r="L39" s="2407" t="n"/>
      <c r="M39" s="2407" t="n"/>
      <c r="N39" s="2407" t="n"/>
      <c r="O39" s="2407" t="n"/>
      <c r="R39" s="911" t="n"/>
      <c r="S39" s="911" t="n"/>
      <c r="T39" s="911" t="n"/>
      <c r="U39" s="911" t="n"/>
      <c r="V39" s="911" t="n"/>
      <c r="W39" s="911" t="n"/>
      <c r="X39" s="911" t="n"/>
      <c r="Y39" s="911" t="n"/>
      <c r="Z39" s="2407" t="n"/>
      <c r="AA39" s="2407" t="n"/>
      <c r="AB39" s="2407" t="n"/>
      <c r="AC39" s="2407" t="n"/>
      <c r="AD39" s="2407" t="n"/>
      <c r="AE39" s="2407" t="n"/>
      <c r="AF39" s="2407" t="n"/>
    </row>
    <row r="40">
      <c r="B40" s="432" t="n"/>
      <c r="D40" s="910" t="n"/>
      <c r="E40" s="2407" t="n"/>
      <c r="F40" s="2407" t="n"/>
      <c r="G40" s="2407" t="n"/>
      <c r="H40" s="2407" t="n"/>
      <c r="I40" s="2407" t="n"/>
      <c r="J40" s="2407" t="n"/>
      <c r="K40" s="2407" t="n"/>
      <c r="L40" s="2407" t="n"/>
      <c r="M40" s="2407" t="n"/>
      <c r="N40" s="2407" t="n"/>
      <c r="O40" s="2407" t="n"/>
      <c r="R40" s="911" t="n"/>
      <c r="S40" s="911" t="n"/>
      <c r="T40" s="911" t="n"/>
      <c r="U40" s="911" t="n"/>
      <c r="V40" s="911" t="n"/>
      <c r="W40" s="911" t="n"/>
      <c r="X40" s="911" t="n"/>
      <c r="Y40" s="911" t="n"/>
      <c r="Z40" s="2407" t="n"/>
      <c r="AA40" s="2407" t="n"/>
      <c r="AB40" s="2407" t="n"/>
      <c r="AC40" s="2407" t="n"/>
      <c r="AD40" s="2407" t="n"/>
      <c r="AE40" s="2407" t="n"/>
      <c r="AF40" s="2407" t="n"/>
    </row>
    <row r="41">
      <c r="E41" s="2410" t="inlineStr">
        <is>
          <t>High</t>
        </is>
      </c>
      <c r="F41" s="2412" t="n">
        <v>0</v>
      </c>
      <c r="G41" s="2412" t="n">
        <v>0</v>
      </c>
      <c r="H41" s="2412" t="n">
        <v>0</v>
      </c>
      <c r="I41" s="2412" t="n">
        <v>0</v>
      </c>
      <c r="J41" s="2412" t="n">
        <v>0</v>
      </c>
      <c r="K41" s="2412" t="n">
        <v>0</v>
      </c>
      <c r="L41" s="2412" t="n">
        <v>0</v>
      </c>
      <c r="M41" s="2412" t="n">
        <v>0</v>
      </c>
      <c r="N41" s="2330" t="n"/>
      <c r="O41" s="2330" t="n"/>
      <c r="Z41" s="2407" t="n"/>
      <c r="AA41" s="2407" t="inlineStr"/>
      <c r="AB41" s="2407" t="inlineStr"/>
      <c r="AC41" s="2407" t="inlineStr"/>
      <c r="AD41" s="2407" t="inlineStr"/>
      <c r="AE41" s="2407" t="inlineStr"/>
      <c r="AF41" s="2407" t="inlineStr"/>
    </row>
    <row r="42">
      <c r="E42" s="2408" t="inlineStr">
        <is>
          <t>75th Percentile</t>
        </is>
      </c>
      <c r="F42" s="2330" t="e">
        <v>#NUM!</v>
      </c>
      <c r="G42" s="2330" t="e">
        <v>#NUM!</v>
      </c>
      <c r="H42" s="2330" t="n">
        <v>0</v>
      </c>
      <c r="I42" s="2330" t="n">
        <v>0</v>
      </c>
      <c r="J42" s="2330" t="n">
        <v>0</v>
      </c>
      <c r="K42" s="2330" t="n">
        <v>0</v>
      </c>
      <c r="L42" s="2330" t="n">
        <v>0</v>
      </c>
      <c r="M42" s="2330" t="n">
        <v>0</v>
      </c>
      <c r="N42" s="2330" t="n"/>
      <c r="O42" s="2330" t="n"/>
      <c r="Z42" s="2407" t="n"/>
      <c r="AA42" s="2407" t="n"/>
      <c r="AB42" s="2407" t="n"/>
      <c r="AC42" s="2407" t="n"/>
      <c r="AD42" s="2407" t="n"/>
      <c r="AE42" s="2407" t="n"/>
      <c r="AF42" s="2407" t="n"/>
    </row>
    <row r="43">
      <c r="E43" s="2408" t="inlineStr">
        <is>
          <t>Mean</t>
        </is>
      </c>
      <c r="F43" s="2330" t="e">
        <v>#DIV/0!</v>
      </c>
      <c r="G43" s="2330" t="e">
        <v>#DIV/0!</v>
      </c>
      <c r="H43" s="2330" t="n">
        <v>0</v>
      </c>
      <c r="I43" s="2330" t="n">
        <v>0</v>
      </c>
      <c r="J43" s="2330" t="n">
        <v>0</v>
      </c>
      <c r="K43" s="2330" t="n">
        <v>0</v>
      </c>
      <c r="L43" s="2330" t="n">
        <v>0</v>
      </c>
      <c r="M43" s="2330" t="n">
        <v>0</v>
      </c>
      <c r="N43" s="2330" t="n"/>
      <c r="O43" s="2330" t="n"/>
      <c r="Z43" s="2408" t="inlineStr"/>
      <c r="AA43" s="2408" t="inlineStr"/>
      <c r="AB43" s="2408" t="inlineStr"/>
      <c r="AC43" s="2408" t="inlineStr"/>
      <c r="AD43" s="2408" t="inlineStr"/>
      <c r="AE43" s="2408" t="inlineStr"/>
      <c r="AF43" s="2408" t="inlineStr"/>
    </row>
    <row r="44" ht="13" customHeight="1">
      <c r="E44" s="2417" t="inlineStr">
        <is>
          <t>Median</t>
        </is>
      </c>
      <c r="F44" s="2415" t="e">
        <v>#NUM!</v>
      </c>
      <c r="G44" s="2415" t="e">
        <v>#NUM!</v>
      </c>
      <c r="H44" s="2415" t="n">
        <v>0</v>
      </c>
      <c r="I44" s="2415" t="n">
        <v>0</v>
      </c>
      <c r="J44" s="2415" t="n">
        <v>0</v>
      </c>
      <c r="K44" s="2415" t="n">
        <v>0</v>
      </c>
      <c r="L44" s="2415" t="n">
        <v>0</v>
      </c>
      <c r="M44" s="2415" t="n">
        <v>0</v>
      </c>
      <c r="N44" s="2330" t="n"/>
      <c r="O44" s="2330" t="n"/>
      <c r="Z44" s="2420" t="inlineStr"/>
      <c r="AA44" s="2420" t="inlineStr"/>
      <c r="AB44" s="2420" t="inlineStr"/>
      <c r="AC44" s="2420" t="inlineStr"/>
      <c r="AD44" s="2420" t="inlineStr"/>
      <c r="AE44" s="2420" t="inlineStr"/>
      <c r="AF44" s="2420" t="inlineStr"/>
    </row>
    <row r="45" ht="13" customHeight="1">
      <c r="E45" s="2408" t="inlineStr">
        <is>
          <t>25th Percentile</t>
        </is>
      </c>
      <c r="F45" s="2330" t="e">
        <v>#NUM!</v>
      </c>
      <c r="G45" s="2330" t="e">
        <v>#NUM!</v>
      </c>
      <c r="H45" s="2330" t="n">
        <v>0</v>
      </c>
      <c r="I45" s="2330" t="n">
        <v>0</v>
      </c>
      <c r="J45" s="2330" t="n">
        <v>0</v>
      </c>
      <c r="K45" s="2330" t="n">
        <v>0</v>
      </c>
      <c r="L45" s="2330" t="n">
        <v>0</v>
      </c>
      <c r="M45" s="2330" t="n">
        <v>0</v>
      </c>
      <c r="N45" s="2330" t="n"/>
      <c r="O45" s="2330" t="n"/>
      <c r="Z45" s="2420" t="n"/>
      <c r="AA45" s="2420" t="n"/>
      <c r="AB45" s="2420" t="n"/>
      <c r="AC45" s="2420" t="n"/>
      <c r="AD45" s="2420" t="n"/>
      <c r="AE45" s="2420" t="n"/>
      <c r="AF45" s="2420" t="n"/>
    </row>
    <row r="46">
      <c r="E46" s="2421" t="inlineStr">
        <is>
          <t>Low</t>
        </is>
      </c>
      <c r="F46" s="2423" t="n">
        <v>0</v>
      </c>
      <c r="G46" s="2423" t="n">
        <v>0</v>
      </c>
      <c r="H46" s="2423" t="n">
        <v>0</v>
      </c>
      <c r="I46" s="2423" t="n">
        <v>0</v>
      </c>
      <c r="J46" s="2423" t="n">
        <v>0</v>
      </c>
      <c r="K46" s="2423" t="n">
        <v>0</v>
      </c>
      <c r="L46" s="2423" t="n">
        <v>0</v>
      </c>
      <c r="M46" s="2423" t="n">
        <v>0</v>
      </c>
      <c r="N46" s="2330" t="n"/>
      <c r="O46" s="2330" t="n"/>
      <c r="Z46" s="2408" t="inlineStr"/>
      <c r="AA46" s="2408" t="inlineStr"/>
      <c r="AB46" s="2408" t="inlineStr"/>
      <c r="AC46" s="2408" t="inlineStr"/>
      <c r="AD46" s="2408" t="inlineStr"/>
      <c r="AE46" s="2408" t="inlineStr"/>
      <c r="AF46" s="2408" t="inlineStr"/>
    </row>
    <row r="47">
      <c r="E47" s="2440" t="n"/>
      <c r="F47" s="2330" t="n"/>
      <c r="G47" s="2330" t="n"/>
      <c r="H47" s="2330" t="n"/>
      <c r="I47" s="2330" t="n"/>
      <c r="J47" s="2330" t="n"/>
      <c r="K47" s="2408" t="n"/>
      <c r="L47" s="2408" t="n"/>
      <c r="Z47" s="2408" t="n"/>
      <c r="AA47" s="2408" t="n"/>
      <c r="AB47" s="2408" t="n"/>
      <c r="AC47" s="2408" t="n"/>
      <c r="AD47" s="2408" t="n"/>
      <c r="AE47" s="2408" t="n"/>
      <c r="AF47" s="2408" t="n"/>
    </row>
    <row r="48">
      <c r="E48" s="466" t="inlineStr">
        <is>
          <t>Excluding outliers</t>
        </is>
      </c>
      <c r="F48" s="2330" t="n"/>
      <c r="G48" s="2330" t="n"/>
      <c r="H48" s="2330" t="n"/>
      <c r="I48" s="2330" t="n"/>
      <c r="J48" s="2330" t="n"/>
      <c r="K48" s="2408" t="n"/>
      <c r="L48" s="2408" t="n"/>
      <c r="Z48" s="2408" t="n"/>
      <c r="AA48" s="2408" t="n"/>
      <c r="AB48" s="2408" t="n"/>
      <c r="AC48" s="2408" t="n"/>
      <c r="AD48" s="2408" t="n"/>
      <c r="AE48" s="2408" t="n"/>
      <c r="AF48" s="2408" t="n"/>
    </row>
    <row r="49">
      <c r="E49" s="2410" t="inlineStr">
        <is>
          <t>High</t>
        </is>
      </c>
      <c r="F49" s="2412" t="n">
        <v>0</v>
      </c>
      <c r="G49" s="2412" t="n">
        <v>0</v>
      </c>
      <c r="H49" s="2412" t="n">
        <v>0</v>
      </c>
      <c r="I49" s="2412" t="n">
        <v>0</v>
      </c>
      <c r="J49" s="2412" t="n">
        <v>0</v>
      </c>
      <c r="K49" s="2412" t="n">
        <v>0</v>
      </c>
      <c r="L49" s="2412" t="n">
        <v>0</v>
      </c>
      <c r="M49" s="2412" t="n">
        <v>0</v>
      </c>
      <c r="N49" s="2330" t="n"/>
      <c r="O49" s="2330" t="n"/>
      <c r="Z49" s="2408" t="n"/>
      <c r="AA49" s="2408" t="n"/>
      <c r="AB49" s="2408" t="n"/>
      <c r="AC49" s="2408" t="n"/>
      <c r="AD49" s="2408" t="n"/>
      <c r="AE49" s="2408" t="n"/>
      <c r="AF49" s="2408" t="n"/>
    </row>
    <row r="50">
      <c r="E50" s="2408" t="inlineStr">
        <is>
          <t>75th Percentile</t>
        </is>
      </c>
      <c r="F50" s="2330" t="n">
        <v>0</v>
      </c>
      <c r="G50" s="2330" t="e">
        <v>#NUM!</v>
      </c>
      <c r="H50" s="2330" t="n">
        <v>0</v>
      </c>
      <c r="I50" s="2330" t="n">
        <v>0</v>
      </c>
      <c r="J50" s="2330" t="n">
        <v>0</v>
      </c>
      <c r="K50" s="2330" t="n">
        <v>0</v>
      </c>
      <c r="L50" s="2330" t="n">
        <v>0</v>
      </c>
      <c r="M50" s="2330" t="n">
        <v>0</v>
      </c>
      <c r="N50" s="2330" t="n"/>
      <c r="O50" s="2330" t="n"/>
      <c r="Z50" s="2408" t="n"/>
      <c r="AA50" s="2408" t="n"/>
      <c r="AB50" s="2408" t="n"/>
      <c r="AC50" s="2408" t="n"/>
      <c r="AD50" s="2408" t="n"/>
      <c r="AE50" s="2408" t="n"/>
      <c r="AF50" s="2408" t="n"/>
    </row>
    <row r="51">
      <c r="E51" s="2408" t="inlineStr">
        <is>
          <t>Mean</t>
        </is>
      </c>
      <c r="F51" s="2330" t="str"/>
      <c r="G51" s="2330" t="str"/>
      <c r="H51" s="2330" t="n">
        <v>0</v>
      </c>
      <c r="I51" s="2330" t="n">
        <v>0</v>
      </c>
      <c r="J51" s="2330" t="n">
        <v>0</v>
      </c>
      <c r="K51" s="2330" t="n">
        <v>0</v>
      </c>
      <c r="L51" s="2330" t="n">
        <v>0</v>
      </c>
      <c r="M51" s="2330" t="n">
        <v>0</v>
      </c>
      <c r="N51" s="2330" t="n"/>
      <c r="O51" s="2330" t="n"/>
      <c r="Z51" s="2408" t="n"/>
      <c r="AA51" s="2408" t="n"/>
      <c r="AB51" s="2408" t="n"/>
      <c r="AC51" s="2408" t="n"/>
      <c r="AD51" s="2408" t="n"/>
      <c r="AE51" s="2408" t="n"/>
      <c r="AF51" s="2408" t="n"/>
    </row>
    <row r="52">
      <c r="E52" s="2417" t="inlineStr">
        <is>
          <t>Median</t>
        </is>
      </c>
      <c r="F52" s="2415" t="n">
        <v>0</v>
      </c>
      <c r="G52" s="2415" t="str"/>
      <c r="H52" s="2415" t="n">
        <v>0</v>
      </c>
      <c r="I52" s="2415" t="n">
        <v>0</v>
      </c>
      <c r="J52" s="2415" t="n">
        <v>0</v>
      </c>
      <c r="K52" s="2415" t="n">
        <v>0</v>
      </c>
      <c r="L52" s="2415" t="n">
        <v>0</v>
      </c>
      <c r="M52" s="2415" t="n">
        <v>0</v>
      </c>
      <c r="N52" s="2330" t="n"/>
      <c r="O52" s="2330" t="n"/>
      <c r="Z52" s="2408" t="n"/>
      <c r="AA52" s="2408" t="n"/>
      <c r="AB52" s="2408" t="n"/>
      <c r="AC52" s="2408" t="n"/>
      <c r="AD52" s="2408" t="n"/>
      <c r="AE52" s="2408" t="n"/>
      <c r="AF52" s="2408" t="n"/>
    </row>
    <row r="53">
      <c r="E53" s="2408" t="inlineStr">
        <is>
          <t>25th Percentile</t>
        </is>
      </c>
      <c r="F53" s="2330" t="n">
        <v>0</v>
      </c>
      <c r="G53" s="2330" t="e">
        <v>#NUM!</v>
      </c>
      <c r="H53" s="2330" t="n">
        <v>0</v>
      </c>
      <c r="I53" s="2330" t="n">
        <v>0</v>
      </c>
      <c r="J53" s="2330" t="n">
        <v>0</v>
      </c>
      <c r="K53" s="2330" t="n">
        <v>0</v>
      </c>
      <c r="L53" s="2330" t="n">
        <v>0</v>
      </c>
      <c r="M53" s="2330" t="n">
        <v>0</v>
      </c>
      <c r="N53" s="2330" t="n"/>
      <c r="O53" s="2330" t="n"/>
      <c r="Z53" s="2408" t="n"/>
      <c r="AA53" s="2408" t="n"/>
      <c r="AB53" s="2408" t="n"/>
      <c r="AC53" s="2408" t="n"/>
      <c r="AD53" s="2408" t="n"/>
      <c r="AE53" s="2408" t="n"/>
      <c r="AF53" s="2408" t="n"/>
    </row>
    <row r="54">
      <c r="E54" s="2421" t="inlineStr">
        <is>
          <t>Low</t>
        </is>
      </c>
      <c r="F54" s="2423" t="n">
        <v>0</v>
      </c>
      <c r="G54" s="2423" t="n">
        <v>0</v>
      </c>
      <c r="H54" s="2423" t="n">
        <v>0</v>
      </c>
      <c r="I54" s="2423" t="n">
        <v>0</v>
      </c>
      <c r="J54" s="2423" t="n">
        <v>0</v>
      </c>
      <c r="K54" s="2423" t="n">
        <v>0</v>
      </c>
      <c r="L54" s="2423" t="n">
        <v>0</v>
      </c>
      <c r="M54" s="2423" t="n">
        <v>0</v>
      </c>
      <c r="N54" s="2330" t="n"/>
      <c r="O54" s="2330" t="n"/>
      <c r="Z54" s="2408" t="n"/>
    </row>
    <row r="55">
      <c r="B55" s="259" t="n"/>
      <c r="C55" s="259" t="n"/>
      <c r="D55" s="259" t="n"/>
      <c r="E55" s="259" t="n"/>
      <c r="F55" s="259" t="n"/>
      <c r="G55" s="259" t="n"/>
      <c r="H55" s="259" t="n"/>
      <c r="I55" s="259" t="n"/>
      <c r="J55" s="259" t="n"/>
      <c r="K55" s="259" t="n"/>
      <c r="L55" s="259" t="n"/>
      <c r="M55" s="259" t="n"/>
      <c r="N55" s="259" t="n"/>
      <c r="O55" s="259" t="n"/>
      <c r="P55" s="259" t="n"/>
      <c r="Q55" s="259" t="n"/>
      <c r="R55" s="259" t="n"/>
      <c r="S55" s="259" t="n"/>
      <c r="T55" s="259" t="n"/>
      <c r="U55" s="259" t="n"/>
      <c r="V55" s="259" t="n"/>
      <c r="W55" s="259" t="n"/>
      <c r="X55" s="259" t="n"/>
      <c r="Y55" s="259" t="n"/>
      <c r="Z55" s="259" t="n"/>
    </row>
    <row r="56" customFormat="1" s="432">
      <c r="B56" s="432" t="n"/>
      <c r="C56" s="432" t="n"/>
      <c r="D56" s="830" t="inlineStr">
        <is>
          <t>EBITDA Margin</t>
        </is>
      </c>
      <c r="K56" s="432" t="n"/>
      <c r="L56" s="432" t="n"/>
      <c r="M56" s="432" t="n"/>
      <c r="N56" s="432" t="n"/>
      <c r="O56" s="432" t="n"/>
      <c r="P56" s="432" t="n"/>
      <c r="Q56" s="896" t="n"/>
      <c r="R56" s="896" t="n"/>
      <c r="S56" s="896" t="n"/>
      <c r="T56" s="896" t="n"/>
      <c r="U56" s="896" t="n"/>
      <c r="V56" s="896" t="n"/>
      <c r="W56" s="896" t="n"/>
      <c r="X56" s="896" t="n"/>
      <c r="Y56" s="896" t="n"/>
      <c r="Z56" s="432" t="n"/>
    </row>
    <row r="57" ht="12" customFormat="1" customHeight="1" s="432">
      <c r="B57" s="831" t="n"/>
      <c r="D57" s="832" t="n"/>
      <c r="E57" s="2380" t="n"/>
      <c r="F57" s="2380" t="n"/>
      <c r="K57" s="1847" t="inlineStr">
        <is>
          <t>Projected</t>
        </is>
      </c>
      <c r="N57" s="2430" t="n"/>
      <c r="O57" s="2430" t="n"/>
      <c r="P57" s="2383" t="n"/>
      <c r="Q57" s="2383" t="n"/>
      <c r="R57" s="2431" t="n"/>
      <c r="S57" s="2431" t="n"/>
      <c r="T57" s="2432" t="inlineStr">
        <is>
          <t>FYE</t>
        </is>
      </c>
      <c r="U57" s="2433" t="inlineStr">
        <is>
          <t>FYE+1</t>
        </is>
      </c>
      <c r="V57" s="2433" t="inlineStr">
        <is>
          <t>Median</t>
        </is>
      </c>
      <c r="W57" s="2433" t="n"/>
      <c r="X57" s="2431" t="n"/>
      <c r="Y57" s="2431" t="n"/>
      <c r="Z57" s="433" t="inlineStr"/>
      <c r="AA57" s="433" t="inlineStr"/>
      <c r="AB57" s="433" t="inlineStr"/>
      <c r="AC57" s="433" t="inlineStr"/>
      <c r="AD57" s="433" t="inlineStr"/>
      <c r="AE57" s="433" t="inlineStr"/>
      <c r="AF57" s="433" t="inlineStr"/>
    </row>
    <row r="58" ht="12" customFormat="1" customHeight="1" s="432" thickBot="1">
      <c r="D58" s="2384" t="inlineStr">
        <is>
          <t>Company Name</t>
        </is>
      </c>
      <c r="E58" s="2386" t="n"/>
      <c r="F58" s="2386" t="inlineStr">
        <is>
          <t>FYE-3</t>
        </is>
      </c>
      <c r="G58" s="2386" t="inlineStr">
        <is>
          <t>FYE-2</t>
        </is>
      </c>
      <c r="H58" s="2386" t="inlineStr">
        <is>
          <t>FYE-1</t>
        </is>
      </c>
      <c r="I58" s="2386" t="inlineStr">
        <is>
          <t>FYE</t>
        </is>
      </c>
      <c r="J58" s="1847" t="inlineStr">
        <is>
          <t>TTM</t>
        </is>
      </c>
      <c r="K58" s="2386" t="inlineStr">
        <is>
          <t>FYE + 1</t>
        </is>
      </c>
      <c r="L58" s="2386" t="inlineStr">
        <is>
          <t>FYE + 2</t>
        </is>
      </c>
      <c r="M58" s="1847" t="inlineStr">
        <is>
          <t>FYE + 3</t>
        </is>
      </c>
      <c r="N58" s="2430" t="n"/>
      <c r="O58" s="2430" t="n"/>
      <c r="P58" s="516" t="inlineStr">
        <is>
          <t>Exclude as outlier?</t>
        </is>
      </c>
      <c r="Q58" s="2383" t="n"/>
      <c r="R58" s="2431" t="n"/>
      <c r="S58" s="2431" t="inlineStr">
        <is>
          <t>Hazel Lighting India</t>
        </is>
      </c>
      <c r="T58" s="2434" t="n"/>
      <c r="U58" s="2435" t="n"/>
      <c r="V58" s="2435" t="n">
        <v>0</v>
      </c>
      <c r="W58" s="2436" t="n"/>
      <c r="X58" s="2431" t="n"/>
      <c r="Y58" s="2431" t="n"/>
      <c r="Z58" s="1833" t="n"/>
      <c r="AA58" s="1833" t="n"/>
      <c r="AB58" s="1833" t="n"/>
      <c r="AC58" s="1833" t="n"/>
      <c r="AD58" s="1833" t="n"/>
      <c r="AE58" s="1833" t="n"/>
      <c r="AF58" s="1833" t="n"/>
    </row>
    <row r="59" ht="12" customFormat="1" customHeight="1" s="432" thickBot="1">
      <c r="C59" s="844" t="n">
        <v>1</v>
      </c>
      <c r="D59" s="2388" t="inlineStr">
        <is>
          <t>Comp 1</t>
        </is>
      </c>
      <c r="E59" s="904" t="n"/>
      <c r="F59" s="2428" t="str"/>
      <c r="G59" s="2428" t="str"/>
      <c r="H59" s="2428" t="n">
        <v>0</v>
      </c>
      <c r="I59" s="2428" t="n">
        <v>0</v>
      </c>
      <c r="J59" s="2428" t="str"/>
      <c r="K59" s="2441" t="str"/>
      <c r="L59" s="2441" t="str"/>
      <c r="M59" s="2441" t="str"/>
      <c r="N59" s="2430" t="n"/>
      <c r="O59" s="2430" t="n"/>
      <c r="P59" s="443" t="inlineStr">
        <is>
          <t>No</t>
        </is>
      </c>
      <c r="Q59" s="2383" t="n"/>
      <c r="R59" s="2431" t="n"/>
      <c r="S59" s="2431" t="inlineStr">
        <is>
          <t>Comp 1</t>
        </is>
      </c>
      <c r="T59" s="2437" t="n">
        <v>0</v>
      </c>
      <c r="U59" s="2438" t="str"/>
      <c r="V59" s="2438" t="n">
        <v>0</v>
      </c>
      <c r="W59" s="2431" t="n"/>
      <c r="X59" s="907" t="n">
        <v>0</v>
      </c>
      <c r="Y59" s="907" t="n"/>
      <c r="Z59" s="1833" t="n"/>
      <c r="AA59" s="1833" t="n"/>
      <c r="AB59" s="1833" t="n"/>
      <c r="AC59" s="1833" t="n"/>
      <c r="AD59" s="1833" t="n"/>
      <c r="AE59" s="1833" t="n"/>
      <c r="AF59" s="1833" t="n"/>
    </row>
    <row r="60" ht="12" customFormat="1" customHeight="1" s="432" thickBot="1">
      <c r="C60" s="844" t="n">
        <v>2</v>
      </c>
      <c r="D60" s="2439" t="inlineStr">
        <is>
          <t>Comp 2</t>
        </is>
      </c>
      <c r="E60" s="2429" t="n"/>
      <c r="F60" s="2430" t="str"/>
      <c r="G60" s="2430" t="str"/>
      <c r="H60" s="2430" t="n">
        <v>0</v>
      </c>
      <c r="I60" s="2430" t="n">
        <v>0</v>
      </c>
      <c r="J60" s="2430" t="str"/>
      <c r="K60" s="2442" t="str"/>
      <c r="L60" s="2442" t="str"/>
      <c r="M60" s="2442" t="str"/>
      <c r="N60" s="2430" t="n"/>
      <c r="O60" s="2430" t="n"/>
      <c r="P60" s="443" t="inlineStr">
        <is>
          <t>No</t>
        </is>
      </c>
      <c r="Q60" s="2383" t="n"/>
      <c r="R60" s="2431" t="n"/>
      <c r="S60" s="2431" t="inlineStr">
        <is>
          <t>Comp 2</t>
        </is>
      </c>
      <c r="T60" s="2437" t="n">
        <v>0</v>
      </c>
      <c r="U60" s="2438" t="str"/>
      <c r="V60" s="2438" t="n">
        <v>0</v>
      </c>
      <c r="W60" s="2431" t="n"/>
      <c r="X60" s="907" t="n">
        <v>1.5</v>
      </c>
      <c r="Y60" s="907" t="n"/>
      <c r="Z60" s="1833" t="n"/>
      <c r="AA60" s="1833" t="n"/>
      <c r="AB60" s="1833" t="n"/>
      <c r="AC60" s="1833" t="n"/>
      <c r="AD60" s="1833" t="n"/>
      <c r="AE60" s="1833" t="n"/>
      <c r="AF60" s="1833" t="n"/>
    </row>
    <row r="61" ht="12" customFormat="1" customHeight="1" s="432" thickBot="1">
      <c r="C61" s="844" t="n">
        <v>3</v>
      </c>
      <c r="D61" s="2439" t="inlineStr">
        <is>
          <t>Comp 3</t>
        </is>
      </c>
      <c r="E61" s="2429" t="n"/>
      <c r="F61" s="2430" t="str"/>
      <c r="G61" s="2430" t="str"/>
      <c r="H61" s="2430" t="n">
        <v>0</v>
      </c>
      <c r="I61" s="2430" t="n">
        <v>0</v>
      </c>
      <c r="J61" s="2430" t="str"/>
      <c r="K61" s="2442" t="str"/>
      <c r="L61" s="2442" t="str"/>
      <c r="M61" s="2442" t="str"/>
      <c r="N61" s="2430" t="n"/>
      <c r="O61" s="2430" t="n"/>
      <c r="P61" s="443" t="inlineStr">
        <is>
          <t>No</t>
        </is>
      </c>
      <c r="Q61" s="2383" t="n"/>
      <c r="R61" s="2431" t="n"/>
      <c r="S61" s="2431" t="inlineStr">
        <is>
          <t>Comp 3</t>
        </is>
      </c>
      <c r="T61" s="2437" t="n">
        <v>0</v>
      </c>
      <c r="U61" s="2438" t="str"/>
      <c r="V61" s="2431" t="n"/>
      <c r="W61" s="2431" t="n"/>
      <c r="X61" s="2431" t="n"/>
      <c r="Y61" s="2431" t="n"/>
      <c r="Z61" s="1833" t="inlineStr"/>
      <c r="AA61" s="1833" t="inlineStr"/>
      <c r="AB61" s="1833" t="inlineStr"/>
      <c r="AC61" s="1833" t="inlineStr"/>
      <c r="AD61" s="1833" t="inlineStr"/>
      <c r="AE61" s="1833" t="inlineStr"/>
      <c r="AF61" s="1833" t="inlineStr"/>
    </row>
    <row r="62" ht="12" customFormat="1" customHeight="1" s="432" thickBot="1">
      <c r="C62" s="844" t="n">
        <v>4</v>
      </c>
      <c r="D62" s="2439" t="inlineStr">
        <is>
          <t>Comp 4</t>
        </is>
      </c>
      <c r="E62" s="2429" t="n"/>
      <c r="F62" s="2430" t="str"/>
      <c r="G62" s="2430" t="str"/>
      <c r="H62" s="2430" t="n">
        <v>0</v>
      </c>
      <c r="I62" s="2430" t="n">
        <v>0</v>
      </c>
      <c r="J62" s="2430" t="str"/>
      <c r="K62" s="2442" t="str"/>
      <c r="L62" s="2442" t="str"/>
      <c r="M62" s="2442" t="str"/>
      <c r="N62" s="2430" t="n"/>
      <c r="O62" s="2430" t="n"/>
      <c r="P62" s="443" t="inlineStr">
        <is>
          <t>No</t>
        </is>
      </c>
      <c r="Q62" s="2383" t="n"/>
      <c r="R62" s="2431" t="n"/>
      <c r="S62" s="2431" t="inlineStr">
        <is>
          <t>Comp 4</t>
        </is>
      </c>
      <c r="T62" s="2437" t="n">
        <v>0</v>
      </c>
      <c r="U62" s="2438" t="str"/>
      <c r="V62" s="2431" t="n"/>
      <c r="W62" s="2431" t="n"/>
      <c r="X62" s="2431" t="n"/>
      <c r="Y62" s="2431" t="n"/>
      <c r="Z62" s="1833" t="inlineStr"/>
      <c r="AA62" s="1833" t="inlineStr"/>
      <c r="AB62" s="1833" t="inlineStr"/>
      <c r="AC62" s="1833" t="inlineStr"/>
      <c r="AD62" s="1833" t="inlineStr"/>
      <c r="AE62" s="1833" t="inlineStr"/>
      <c r="AF62" s="1833" t="inlineStr"/>
    </row>
    <row r="63" ht="12" customFormat="1" customHeight="1" s="432" thickBot="1">
      <c r="C63" s="844" t="n">
        <v>5</v>
      </c>
      <c r="D63" s="2439" t="inlineStr">
        <is>
          <t>Comp 5</t>
        </is>
      </c>
      <c r="E63" s="2429" t="n"/>
      <c r="F63" s="2430" t="str"/>
      <c r="G63" s="2430" t="str"/>
      <c r="H63" s="2430" t="n">
        <v>0</v>
      </c>
      <c r="I63" s="2430" t="n">
        <v>0</v>
      </c>
      <c r="J63" s="2430" t="str"/>
      <c r="K63" s="2442" t="str"/>
      <c r="L63" s="2442" t="str"/>
      <c r="M63" s="2442" t="str"/>
      <c r="N63" s="2430" t="n"/>
      <c r="O63" s="2430" t="n"/>
      <c r="P63" s="443" t="inlineStr">
        <is>
          <t>No</t>
        </is>
      </c>
      <c r="Q63" s="2383" t="n"/>
      <c r="R63" s="2431" t="n"/>
      <c r="S63" s="2431" t="inlineStr">
        <is>
          <t>Comp 5</t>
        </is>
      </c>
      <c r="T63" s="2437" t="n">
        <v>0</v>
      </c>
      <c r="U63" s="2438" t="str"/>
      <c r="V63" s="2431" t="n"/>
      <c r="W63" s="2431" t="n"/>
      <c r="X63" s="2431" t="n"/>
      <c r="Y63" s="2431" t="n"/>
      <c r="Z63" s="1833" t="n"/>
      <c r="AA63" s="1833" t="n"/>
      <c r="AB63" s="1833" t="n"/>
      <c r="AC63" s="1833" t="n"/>
      <c r="AD63" s="1833" t="n"/>
      <c r="AE63" s="1833" t="n"/>
      <c r="AF63" s="1833" t="n"/>
    </row>
    <row r="64" ht="12" customFormat="1" customHeight="1" s="432" thickBot="1">
      <c r="C64" s="844" t="n">
        <v>6</v>
      </c>
      <c r="D64" s="2439" t="inlineStr">
        <is>
          <t>Comp 6</t>
        </is>
      </c>
      <c r="E64" s="2429" t="n"/>
      <c r="F64" s="2430" t="str"/>
      <c r="G64" s="2430" t="str"/>
      <c r="H64" s="2430" t="n">
        <v>0</v>
      </c>
      <c r="I64" s="2430" t="n">
        <v>0</v>
      </c>
      <c r="J64" s="2430" t="str"/>
      <c r="K64" s="2442" t="str"/>
      <c r="L64" s="2442" t="str"/>
      <c r="M64" s="2442" t="str"/>
      <c r="N64" s="2430" t="n"/>
      <c r="O64" s="2430" t="n"/>
      <c r="P64" s="443" t="inlineStr">
        <is>
          <t>No</t>
        </is>
      </c>
      <c r="Q64" s="2383" t="n"/>
      <c r="R64" s="2431" t="n"/>
      <c r="S64" s="2431" t="inlineStr">
        <is>
          <t>Comp 6</t>
        </is>
      </c>
      <c r="T64" s="2437" t="n">
        <v>0</v>
      </c>
      <c r="U64" s="2438" t="str"/>
      <c r="V64" s="2431" t="n"/>
      <c r="W64" s="2431" t="n"/>
      <c r="X64" s="2431" t="n"/>
      <c r="Y64" s="2431" t="n"/>
      <c r="Z64" s="1833" t="inlineStr"/>
      <c r="AA64" s="1833" t="inlineStr"/>
      <c r="AB64" s="1833" t="inlineStr"/>
      <c r="AC64" s="1833" t="inlineStr"/>
      <c r="AD64" s="1833" t="inlineStr"/>
      <c r="AE64" s="1833" t="inlineStr"/>
      <c r="AF64" s="1833" t="inlineStr"/>
    </row>
    <row r="65" ht="12" customFormat="1" customHeight="1" s="432" thickBot="1">
      <c r="C65" s="844" t="n">
        <v>7</v>
      </c>
      <c r="D65" s="2439" t="inlineStr">
        <is>
          <t>Comp 7</t>
        </is>
      </c>
      <c r="E65" s="2429" t="n"/>
      <c r="F65" s="2430" t="str"/>
      <c r="G65" s="2430" t="str"/>
      <c r="H65" s="2430" t="n">
        <v>0</v>
      </c>
      <c r="I65" s="2430" t="n">
        <v>0</v>
      </c>
      <c r="J65" s="2430" t="str"/>
      <c r="K65" s="2442" t="str"/>
      <c r="L65" s="2442" t="str"/>
      <c r="M65" s="2442" t="str"/>
      <c r="N65" s="2430" t="n"/>
      <c r="O65" s="2430" t="n"/>
      <c r="P65" s="443" t="inlineStr">
        <is>
          <t>No</t>
        </is>
      </c>
      <c r="Q65" s="2383" t="n"/>
      <c r="R65" s="2431" t="n"/>
      <c r="S65" s="2431" t="inlineStr">
        <is>
          <t>Comp 7</t>
        </is>
      </c>
      <c r="T65" s="2437" t="n">
        <v>0</v>
      </c>
      <c r="U65" s="2438" t="str"/>
      <c r="V65" s="2431" t="n"/>
      <c r="W65" s="2431" t="n"/>
      <c r="X65" s="2431" t="n"/>
      <c r="Y65" s="2431" t="n"/>
      <c r="Z65" s="1833" t="inlineStr"/>
      <c r="AA65" s="1833" t="inlineStr"/>
      <c r="AB65" s="1833" t="inlineStr"/>
      <c r="AC65" s="1833" t="inlineStr"/>
      <c r="AD65" s="1833" t="inlineStr"/>
      <c r="AE65" s="1833" t="inlineStr"/>
      <c r="AF65" s="1833" t="inlineStr"/>
    </row>
    <row r="66" ht="12" customFormat="1" customHeight="1" s="432" thickBot="1">
      <c r="C66" s="844" t="n">
        <v>8</v>
      </c>
      <c r="D66" s="2439" t="inlineStr">
        <is>
          <t>Comp 8</t>
        </is>
      </c>
      <c r="E66" s="2429" t="n"/>
      <c r="F66" s="2430" t="str"/>
      <c r="G66" s="2430" t="str"/>
      <c r="H66" s="2430" t="n">
        <v>0</v>
      </c>
      <c r="I66" s="2430" t="n">
        <v>0</v>
      </c>
      <c r="J66" s="2430" t="str"/>
      <c r="K66" s="2442" t="str"/>
      <c r="L66" s="2442" t="str"/>
      <c r="M66" s="2442" t="str"/>
      <c r="N66" s="2430" t="n"/>
      <c r="O66" s="2430" t="n"/>
      <c r="P66" s="443" t="inlineStr">
        <is>
          <t>No</t>
        </is>
      </c>
      <c r="Q66" s="2383" t="n"/>
      <c r="R66" s="2431" t="n"/>
      <c r="S66" s="2431" t="inlineStr">
        <is>
          <t>Comp 8</t>
        </is>
      </c>
      <c r="T66" s="2437" t="n">
        <v>0</v>
      </c>
      <c r="U66" s="2438" t="str"/>
      <c r="V66" s="2431" t="n"/>
      <c r="W66" s="2431" t="n"/>
      <c r="X66" s="2431" t="n"/>
      <c r="Y66" s="2431" t="n"/>
      <c r="Z66" s="1833" t="n"/>
      <c r="AA66" s="1833" t="n"/>
      <c r="AB66" s="1833" t="n"/>
      <c r="AC66" s="1833" t="n"/>
      <c r="AD66" s="1833" t="n"/>
      <c r="AE66" s="1833" t="n"/>
      <c r="AF66" s="1833" t="n"/>
    </row>
    <row r="67" ht="12" customFormat="1" customHeight="1" s="432" thickBot="1">
      <c r="C67" s="844" t="n">
        <v>9</v>
      </c>
      <c r="D67" s="2439" t="inlineStr">
        <is>
          <t>Comp 9</t>
        </is>
      </c>
      <c r="E67" s="2429" t="n"/>
      <c r="F67" s="2430" t="str"/>
      <c r="G67" s="2430" t="str"/>
      <c r="H67" s="2430" t="n">
        <v>0</v>
      </c>
      <c r="I67" s="2430" t="n">
        <v>0</v>
      </c>
      <c r="J67" s="2430" t="str"/>
      <c r="K67" s="2442" t="str"/>
      <c r="L67" s="2442" t="str"/>
      <c r="M67" s="2442" t="str"/>
      <c r="N67" s="2430" t="n"/>
      <c r="O67" s="2430" t="n"/>
      <c r="P67" s="443" t="inlineStr">
        <is>
          <t>No</t>
        </is>
      </c>
      <c r="Q67" s="2383" t="n"/>
      <c r="R67" s="2431" t="n"/>
      <c r="S67" s="2431" t="inlineStr">
        <is>
          <t>Comp 9</t>
        </is>
      </c>
      <c r="T67" s="2437" t="n">
        <v>0</v>
      </c>
      <c r="U67" s="2438" t="str"/>
      <c r="V67" s="2431" t="n"/>
      <c r="W67" s="2431" t="n"/>
      <c r="X67" s="2431" t="n"/>
      <c r="Y67" s="2431" t="n"/>
      <c r="Z67" s="1833" t="inlineStr"/>
      <c r="AA67" s="1833" t="inlineStr"/>
      <c r="AB67" s="1833" t="inlineStr"/>
      <c r="AC67" s="1833" t="inlineStr"/>
      <c r="AD67" s="1833" t="inlineStr"/>
      <c r="AE67" s="1833" t="inlineStr"/>
      <c r="AF67" s="1833" t="inlineStr"/>
    </row>
    <row r="68" ht="12" customFormat="1" customHeight="1" s="432" thickBot="1">
      <c r="C68" s="844" t="n"/>
      <c r="D68" s="2439" t="inlineStr">
        <is>
          <t>Comp 10</t>
        </is>
      </c>
      <c r="E68" s="2429" t="n"/>
      <c r="F68" s="2430" t="str"/>
      <c r="G68" s="2430" t="str"/>
      <c r="H68" s="2430" t="n">
        <v>0</v>
      </c>
      <c r="I68" s="2430" t="n">
        <v>0</v>
      </c>
      <c r="J68" s="2430" t="str"/>
      <c r="K68" s="2442" t="str"/>
      <c r="L68" s="2442" t="str"/>
      <c r="M68" s="2442" t="str"/>
      <c r="N68" s="2430" t="n"/>
      <c r="O68" s="2430" t="n"/>
      <c r="P68" s="443" t="inlineStr">
        <is>
          <t>No</t>
        </is>
      </c>
      <c r="Q68" s="2383" t="n"/>
      <c r="R68" s="2431" t="n"/>
      <c r="S68" s="2431" t="n"/>
      <c r="T68" s="2437" t="n"/>
      <c r="U68" s="2438" t="n"/>
      <c r="V68" s="2431" t="n"/>
      <c r="W68" s="2431" t="n"/>
      <c r="X68" s="2431" t="n"/>
      <c r="Y68" s="2431" t="n"/>
      <c r="Z68" s="1833" t="n"/>
      <c r="AA68" s="1833" t="n"/>
      <c r="AB68" s="1833" t="n"/>
      <c r="AC68" s="1833" t="n"/>
      <c r="AD68" s="1833" t="n"/>
      <c r="AE68" s="1833" t="n"/>
      <c r="AF68" s="1833" t="n"/>
    </row>
    <row r="69" outlineLevel="1" ht="10.75" customFormat="1" customHeight="1" s="432" thickBot="1">
      <c r="C69" s="844" t="n"/>
      <c r="D69" s="2439" t="inlineStr">
        <is>
          <t>Comp 11</t>
        </is>
      </c>
      <c r="E69" s="2429" t="n"/>
      <c r="F69" s="2430" t="str"/>
      <c r="G69" s="2430" t="str"/>
      <c r="H69" s="2430" t="n">
        <v>0</v>
      </c>
      <c r="I69" s="2430" t="n">
        <v>0</v>
      </c>
      <c r="J69" s="2430" t="str"/>
      <c r="K69" s="2442" t="str"/>
      <c r="L69" s="2442" t="str"/>
      <c r="M69" s="2442" t="str"/>
      <c r="N69" s="2430" t="n"/>
      <c r="O69" s="2430" t="n"/>
      <c r="P69" s="443" t="inlineStr">
        <is>
          <t>Yes</t>
        </is>
      </c>
      <c r="Q69" s="2383" t="n"/>
      <c r="R69" s="2431" t="n"/>
      <c r="S69" s="2431" t="n"/>
      <c r="T69" s="2437" t="n"/>
      <c r="U69" s="2438" t="n"/>
      <c r="V69" s="2431" t="n"/>
      <c r="W69" s="2431" t="n"/>
      <c r="X69" s="2431" t="n"/>
      <c r="Y69" s="2431" t="n"/>
      <c r="Z69" s="1833" t="n"/>
      <c r="AA69" s="1833" t="n"/>
      <c r="AB69" s="1833" t="n"/>
      <c r="AC69" s="1833" t="n"/>
      <c r="AD69" s="1833" t="n"/>
      <c r="AE69" s="1833" t="n"/>
      <c r="AF69" s="1833" t="n"/>
    </row>
    <row r="70" outlineLevel="1" ht="10.75" customFormat="1" customHeight="1" s="432" thickBot="1">
      <c r="C70" s="844" t="n"/>
      <c r="D70" s="2439" t="inlineStr">
        <is>
          <t>Comp 12</t>
        </is>
      </c>
      <c r="E70" s="2429" t="n"/>
      <c r="F70" s="2430" t="str"/>
      <c r="G70" s="2430" t="str"/>
      <c r="H70" s="2430" t="n">
        <v>0</v>
      </c>
      <c r="I70" s="2430" t="n">
        <v>0</v>
      </c>
      <c r="J70" s="2430" t="str"/>
      <c r="K70" s="2442" t="str"/>
      <c r="L70" s="2442" t="str"/>
      <c r="M70" s="2442" t="str"/>
      <c r="N70" s="2430" t="n"/>
      <c r="O70" s="2430" t="n"/>
      <c r="P70" s="443" t="inlineStr">
        <is>
          <t>Yes</t>
        </is>
      </c>
      <c r="Q70" s="2383" t="n"/>
      <c r="R70" s="2431" t="n"/>
      <c r="S70" s="2431" t="n"/>
      <c r="T70" s="2437" t="n"/>
      <c r="U70" s="2438" t="n"/>
      <c r="V70" s="2431" t="n"/>
      <c r="W70" s="2431" t="n"/>
      <c r="X70" s="2431" t="n"/>
      <c r="Y70" s="2431" t="n"/>
      <c r="Z70" s="1833" t="n"/>
      <c r="AA70" s="1833" t="n"/>
      <c r="AB70" s="1833" t="n"/>
      <c r="AC70" s="1833" t="n"/>
      <c r="AD70" s="1833" t="n"/>
      <c r="AE70" s="1833" t="n"/>
      <c r="AF70" s="1833" t="n"/>
    </row>
    <row r="71" outlineLevel="1" ht="10.75" customFormat="1" customHeight="1" s="432" thickBot="1">
      <c r="C71" s="844" t="n"/>
      <c r="D71" s="2439" t="inlineStr">
        <is>
          <t>Comp 13</t>
        </is>
      </c>
      <c r="E71" s="2429" t="n"/>
      <c r="F71" s="2430" t="str"/>
      <c r="G71" s="2430" t="str"/>
      <c r="H71" s="2430" t="n">
        <v>0</v>
      </c>
      <c r="I71" s="2430" t="n">
        <v>0</v>
      </c>
      <c r="J71" s="2430" t="str"/>
      <c r="K71" s="2442" t="str"/>
      <c r="L71" s="2442" t="str"/>
      <c r="M71" s="2442" t="str"/>
      <c r="N71" s="2430" t="n"/>
      <c r="O71" s="2430" t="n"/>
      <c r="P71" s="443" t="inlineStr">
        <is>
          <t>Yes</t>
        </is>
      </c>
      <c r="Q71" s="2383" t="n"/>
      <c r="R71" s="2431" t="n"/>
      <c r="S71" s="2431" t="n"/>
      <c r="T71" s="2437" t="n"/>
      <c r="U71" s="2438" t="n"/>
      <c r="V71" s="2431" t="n"/>
      <c r="W71" s="2431" t="n"/>
      <c r="X71" s="2431" t="n"/>
      <c r="Y71" s="2431" t="n"/>
      <c r="Z71" s="1833" t="n"/>
      <c r="AA71" s="1833" t="n"/>
      <c r="AB71" s="1833" t="n"/>
      <c r="AC71" s="1833" t="n"/>
      <c r="AD71" s="1833" t="n"/>
      <c r="AE71" s="1833" t="n"/>
      <c r="AF71" s="1833" t="n"/>
    </row>
    <row r="72" outlineLevel="1" ht="10.75" customFormat="1" customHeight="1" s="432" thickBot="1">
      <c r="C72" s="844" t="n"/>
      <c r="D72" s="2439" t="inlineStr">
        <is>
          <t>Comp 14</t>
        </is>
      </c>
      <c r="E72" s="2429" t="n"/>
      <c r="F72" s="2430" t="str"/>
      <c r="G72" s="2430" t="str"/>
      <c r="H72" s="2430" t="n">
        <v>0</v>
      </c>
      <c r="I72" s="2430" t="n">
        <v>0</v>
      </c>
      <c r="J72" s="2430" t="str"/>
      <c r="K72" s="2442" t="str"/>
      <c r="L72" s="2442" t="str"/>
      <c r="M72" s="2442" t="str"/>
      <c r="N72" s="2430" t="n"/>
      <c r="O72" s="2430" t="n"/>
      <c r="P72" s="443" t="inlineStr">
        <is>
          <t>Yes</t>
        </is>
      </c>
      <c r="Q72" s="2383" t="n"/>
      <c r="R72" s="2431" t="n"/>
      <c r="S72" s="2431" t="n"/>
      <c r="T72" s="2437" t="n"/>
      <c r="U72" s="2438" t="n"/>
      <c r="V72" s="2431" t="n"/>
      <c r="W72" s="2431" t="n"/>
      <c r="X72" s="2431" t="n"/>
      <c r="Y72" s="2431" t="n"/>
      <c r="Z72" s="1833" t="n"/>
      <c r="AA72" s="1833" t="n"/>
      <c r="AB72" s="1833" t="n"/>
      <c r="AC72" s="1833" t="n"/>
      <c r="AD72" s="1833" t="n"/>
      <c r="AE72" s="1833" t="n"/>
      <c r="AF72" s="1833" t="n"/>
    </row>
    <row r="73" outlineLevel="1" ht="10.75" customFormat="1" customHeight="1" s="432" thickBot="1">
      <c r="C73" s="844" t="n"/>
      <c r="D73" s="2439" t="inlineStr">
        <is>
          <t>Comp 15</t>
        </is>
      </c>
      <c r="E73" s="2429" t="n"/>
      <c r="F73" s="2430" t="str"/>
      <c r="G73" s="2430" t="str"/>
      <c r="H73" s="2430" t="n">
        <v>0</v>
      </c>
      <c r="I73" s="2430" t="n">
        <v>0</v>
      </c>
      <c r="J73" s="2430" t="str"/>
      <c r="K73" s="2442" t="str"/>
      <c r="L73" s="2442" t="str"/>
      <c r="M73" s="2442" t="str"/>
      <c r="N73" s="2430" t="n"/>
      <c r="O73" s="2430" t="n"/>
      <c r="P73" s="443" t="inlineStr">
        <is>
          <t>Yes</t>
        </is>
      </c>
      <c r="Q73" s="2383" t="n"/>
      <c r="R73" s="2431" t="n"/>
      <c r="S73" s="2431" t="n"/>
      <c r="T73" s="2437" t="n"/>
      <c r="U73" s="2438" t="n"/>
      <c r="V73" s="2431" t="n"/>
      <c r="W73" s="2431" t="n"/>
      <c r="X73" s="2431" t="n"/>
      <c r="Y73" s="2431" t="n"/>
      <c r="Z73" s="1833" t="n"/>
      <c r="AA73" s="1833" t="n"/>
      <c r="AB73" s="1833" t="n"/>
      <c r="AC73" s="1833" t="n"/>
      <c r="AD73" s="1833" t="n"/>
      <c r="AE73" s="1833" t="n"/>
      <c r="AF73" s="1833" t="n"/>
    </row>
    <row r="74" outlineLevel="1" ht="10.75" customFormat="1" customHeight="1" s="432" thickBot="1">
      <c r="C74" s="844" t="n"/>
      <c r="D74" s="2439" t="inlineStr">
        <is>
          <t>Comp 16</t>
        </is>
      </c>
      <c r="E74" s="2429" t="n"/>
      <c r="F74" s="2430" t="str"/>
      <c r="G74" s="2430" t="str"/>
      <c r="H74" s="2430" t="n">
        <v>0</v>
      </c>
      <c r="I74" s="2430" t="n">
        <v>0</v>
      </c>
      <c r="J74" s="2430" t="str"/>
      <c r="K74" s="2442" t="str"/>
      <c r="L74" s="2442" t="str"/>
      <c r="M74" s="2442" t="str"/>
      <c r="N74" s="2430" t="n"/>
      <c r="O74" s="2430" t="n"/>
      <c r="P74" s="443" t="inlineStr">
        <is>
          <t>Yes</t>
        </is>
      </c>
      <c r="Q74" s="2383" t="n"/>
      <c r="R74" s="2431" t="n"/>
      <c r="S74" s="2431" t="n"/>
      <c r="T74" s="2437" t="n"/>
      <c r="U74" s="2438" t="n"/>
      <c r="V74" s="2431" t="n"/>
      <c r="W74" s="2431" t="n"/>
      <c r="X74" s="2431" t="n"/>
      <c r="Y74" s="2431" t="n"/>
      <c r="Z74" s="1833" t="n"/>
      <c r="AA74" s="1833" t="n"/>
      <c r="AB74" s="1833" t="n"/>
      <c r="AC74" s="1833" t="n"/>
      <c r="AD74" s="1833" t="n"/>
      <c r="AE74" s="1833" t="n"/>
      <c r="AF74" s="1833" t="n"/>
    </row>
    <row r="75" outlineLevel="1" ht="10.75" customFormat="1" customHeight="1" s="432" thickBot="1">
      <c r="C75" s="844" t="n"/>
      <c r="D75" s="2439" t="inlineStr">
        <is>
          <t>Comp 17</t>
        </is>
      </c>
      <c r="E75" s="2429" t="n"/>
      <c r="F75" s="2430" t="str"/>
      <c r="G75" s="2430" t="str"/>
      <c r="H75" s="2430" t="n">
        <v>0</v>
      </c>
      <c r="I75" s="2430" t="n">
        <v>0</v>
      </c>
      <c r="J75" s="2430" t="str"/>
      <c r="K75" s="2442" t="str"/>
      <c r="L75" s="2442" t="str"/>
      <c r="M75" s="2442" t="str"/>
      <c r="N75" s="2430" t="n"/>
      <c r="O75" s="2430" t="n"/>
      <c r="P75" s="443" t="inlineStr">
        <is>
          <t>Yes</t>
        </is>
      </c>
      <c r="Q75" s="2383" t="n"/>
      <c r="R75" s="2431" t="n"/>
      <c r="S75" s="2431" t="n"/>
      <c r="T75" s="2437" t="n"/>
      <c r="U75" s="2438" t="n"/>
      <c r="V75" s="2431" t="n"/>
      <c r="W75" s="2431" t="n"/>
      <c r="X75" s="2431" t="n"/>
      <c r="Y75" s="2431" t="n"/>
      <c r="Z75" s="1833" t="n"/>
      <c r="AA75" s="1833" t="n"/>
      <c r="AB75" s="1833" t="n"/>
      <c r="AC75" s="1833" t="n"/>
      <c r="AD75" s="1833" t="n"/>
      <c r="AE75" s="1833" t="n"/>
      <c r="AF75" s="1833" t="n"/>
    </row>
    <row r="76" outlineLevel="1" ht="10.75" customFormat="1" customHeight="1" s="432" thickBot="1">
      <c r="C76" s="844" t="n"/>
      <c r="D76" s="2439" t="inlineStr">
        <is>
          <t>Comp 18</t>
        </is>
      </c>
      <c r="E76" s="2429" t="n"/>
      <c r="F76" s="2430" t="str"/>
      <c r="G76" s="2430" t="str"/>
      <c r="H76" s="2430" t="n">
        <v>0</v>
      </c>
      <c r="I76" s="2430" t="n">
        <v>0</v>
      </c>
      <c r="J76" s="2430" t="str"/>
      <c r="K76" s="2442" t="str"/>
      <c r="L76" s="2442" t="str"/>
      <c r="M76" s="2442" t="str"/>
      <c r="N76" s="2430" t="n"/>
      <c r="O76" s="2430" t="n"/>
      <c r="P76" s="443" t="inlineStr">
        <is>
          <t>Yes</t>
        </is>
      </c>
      <c r="Q76" s="2383" t="n"/>
      <c r="R76" s="2431" t="n"/>
      <c r="S76" s="2431" t="n"/>
      <c r="T76" s="2437" t="n"/>
      <c r="U76" s="2438" t="n"/>
      <c r="V76" s="2431" t="n"/>
      <c r="W76" s="2431" t="n"/>
      <c r="X76" s="2431" t="n"/>
      <c r="Y76" s="2431" t="n"/>
      <c r="Z76" s="1833" t="n"/>
      <c r="AA76" s="1833" t="n"/>
      <c r="AB76" s="1833" t="n"/>
      <c r="AC76" s="1833" t="n"/>
      <c r="AD76" s="1833" t="n"/>
      <c r="AE76" s="1833" t="n"/>
      <c r="AF76" s="1833" t="n"/>
    </row>
    <row r="77" outlineLevel="1" ht="10.75" customFormat="1" customHeight="1" s="432" thickBot="1">
      <c r="C77" s="844" t="n"/>
      <c r="D77" s="2439" t="inlineStr">
        <is>
          <t>Comp 19</t>
        </is>
      </c>
      <c r="E77" s="2429" t="n"/>
      <c r="F77" s="2430" t="str"/>
      <c r="G77" s="2430" t="str"/>
      <c r="H77" s="2430" t="n">
        <v>0</v>
      </c>
      <c r="I77" s="2430" t="n">
        <v>0</v>
      </c>
      <c r="J77" s="2430" t="str"/>
      <c r="K77" s="2442" t="str"/>
      <c r="L77" s="2442" t="str"/>
      <c r="M77" s="2442" t="str"/>
      <c r="N77" s="2430" t="n"/>
      <c r="O77" s="2430" t="n"/>
      <c r="P77" s="443" t="inlineStr">
        <is>
          <t>Yes</t>
        </is>
      </c>
      <c r="Q77" s="2383" t="n"/>
      <c r="R77" s="2431" t="n"/>
      <c r="S77" s="2431" t="n"/>
      <c r="T77" s="2437" t="n"/>
      <c r="U77" s="2438" t="n"/>
      <c r="V77" s="2431" t="n"/>
      <c r="W77" s="2431" t="n"/>
      <c r="X77" s="2431" t="n"/>
      <c r="Y77" s="2431" t="n"/>
      <c r="Z77" s="1833" t="n"/>
      <c r="AA77" s="1833" t="n"/>
      <c r="AB77" s="1833" t="n"/>
      <c r="AC77" s="1833" t="n"/>
      <c r="AD77" s="1833" t="n"/>
      <c r="AE77" s="1833" t="n"/>
      <c r="AF77" s="1833" t="n"/>
    </row>
    <row r="78" outlineLevel="1" ht="12" customFormat="1" customHeight="1" s="432" thickBot="1">
      <c r="C78" s="844" t="n"/>
      <c r="D78" s="2439" t="inlineStr">
        <is>
          <t>Comp 20</t>
        </is>
      </c>
      <c r="E78" s="2429" t="n"/>
      <c r="F78" s="2430" t="str"/>
      <c r="G78" s="2430" t="str"/>
      <c r="H78" s="2430" t="n">
        <v>0</v>
      </c>
      <c r="I78" s="2430" t="n">
        <v>0</v>
      </c>
      <c r="J78" s="2430" t="str"/>
      <c r="K78" s="2442" t="str"/>
      <c r="L78" s="2442" t="str"/>
      <c r="M78" s="2442" t="str"/>
      <c r="N78" s="2430" t="n"/>
      <c r="O78" s="2430" t="n"/>
      <c r="P78" s="443" t="inlineStr">
        <is>
          <t>Yes</t>
        </is>
      </c>
      <c r="Q78" s="2383" t="n"/>
      <c r="R78" s="2431" t="n"/>
      <c r="S78" s="2431" t="n"/>
      <c r="T78" s="2437" t="n"/>
      <c r="U78" s="2438" t="n"/>
      <c r="V78" s="2431" t="n"/>
      <c r="W78" s="2431" t="n"/>
      <c r="X78" s="2431" t="n"/>
      <c r="Y78" s="2431" t="n"/>
      <c r="Z78" s="1833" t="n"/>
      <c r="AA78" s="1833" t="n"/>
      <c r="AB78" s="1833" t="n"/>
      <c r="AC78" s="1833" t="n"/>
      <c r="AD78" s="1833" t="n"/>
      <c r="AE78" s="1833" t="n"/>
      <c r="AF78" s="1833" t="n"/>
    </row>
    <row r="79" outlineLevel="1" ht="12" customFormat="1" customHeight="1" s="432" thickBot="1">
      <c r="C79" s="844" t="n"/>
      <c r="D79" s="2439" t="inlineStr">
        <is>
          <t>Comp 21</t>
        </is>
      </c>
      <c r="E79" s="2429" t="n"/>
      <c r="F79" s="2430" t="str"/>
      <c r="G79" s="2430" t="str"/>
      <c r="H79" s="2430" t="n">
        <v>0</v>
      </c>
      <c r="I79" s="2430" t="n">
        <v>0</v>
      </c>
      <c r="J79" s="2430" t="str"/>
      <c r="K79" s="2442" t="str"/>
      <c r="L79" s="2442" t="str"/>
      <c r="M79" s="2442" t="str"/>
      <c r="N79" s="2430" t="n"/>
      <c r="O79" s="2430" t="n"/>
      <c r="P79" s="443" t="inlineStr">
        <is>
          <t>Yes</t>
        </is>
      </c>
      <c r="Q79" s="2383" t="n"/>
      <c r="R79" s="2431" t="n"/>
      <c r="S79" s="2431" t="n"/>
      <c r="T79" s="2437" t="n"/>
      <c r="U79" s="2438" t="n"/>
      <c r="V79" s="2431" t="n"/>
      <c r="W79" s="2431" t="n"/>
      <c r="X79" s="2431" t="n"/>
      <c r="Y79" s="2431" t="n"/>
      <c r="Z79" s="1833" t="n"/>
      <c r="AA79" s="1833" t="n"/>
      <c r="AB79" s="1833" t="n"/>
      <c r="AC79" s="1833" t="n"/>
      <c r="AD79" s="1833" t="n"/>
      <c r="AE79" s="1833" t="n"/>
      <c r="AF79" s="1833" t="n"/>
    </row>
    <row r="80" outlineLevel="1" ht="12" customFormat="1" customHeight="1" s="432" thickBot="1">
      <c r="C80" s="844" t="n"/>
      <c r="D80" s="2439" t="inlineStr">
        <is>
          <t>Comp 22</t>
        </is>
      </c>
      <c r="E80" s="2429" t="n"/>
      <c r="F80" s="2430" t="str"/>
      <c r="G80" s="2430" t="str"/>
      <c r="H80" s="2430" t="n">
        <v>0</v>
      </c>
      <c r="I80" s="2430" t="n">
        <v>0</v>
      </c>
      <c r="J80" s="2430" t="str"/>
      <c r="K80" s="2442" t="str"/>
      <c r="L80" s="2442" t="str"/>
      <c r="M80" s="2442" t="str"/>
      <c r="N80" s="2430" t="n"/>
      <c r="O80" s="2430" t="n"/>
      <c r="P80" s="443" t="inlineStr">
        <is>
          <t>Yes</t>
        </is>
      </c>
      <c r="Q80" s="2383" t="n"/>
      <c r="R80" s="2431" t="n"/>
      <c r="S80" s="2431" t="n"/>
      <c r="T80" s="2437" t="n"/>
      <c r="U80" s="2438" t="n"/>
      <c r="V80" s="2431" t="n"/>
      <c r="W80" s="2431" t="n"/>
      <c r="X80" s="2431" t="n"/>
      <c r="Y80" s="2431" t="n"/>
      <c r="Z80" s="1833" t="n"/>
      <c r="AA80" s="1833" t="n"/>
      <c r="AB80" s="1833" t="n"/>
      <c r="AC80" s="1833" t="n"/>
      <c r="AD80" s="1833" t="n"/>
      <c r="AE80" s="1833" t="n"/>
      <c r="AF80" s="1833" t="n"/>
    </row>
    <row r="81" outlineLevel="1" ht="12" customFormat="1" customHeight="1" s="432" thickBot="1">
      <c r="C81" s="844" t="n"/>
      <c r="D81" s="2439" t="inlineStr">
        <is>
          <t>Comp 23</t>
        </is>
      </c>
      <c r="E81" s="2429" t="n"/>
      <c r="F81" s="2430" t="str"/>
      <c r="G81" s="2430" t="str"/>
      <c r="H81" s="2430" t="n">
        <v>0</v>
      </c>
      <c r="I81" s="2430" t="n">
        <v>0</v>
      </c>
      <c r="J81" s="2430" t="str"/>
      <c r="K81" s="2442" t="str"/>
      <c r="L81" s="2442" t="str"/>
      <c r="M81" s="2442" t="str"/>
      <c r="N81" s="2430" t="n"/>
      <c r="O81" s="2430" t="n"/>
      <c r="P81" s="443" t="inlineStr">
        <is>
          <t>Yes</t>
        </is>
      </c>
      <c r="Q81" s="2383" t="n"/>
      <c r="R81" s="2431" t="n"/>
      <c r="S81" s="2431" t="n"/>
      <c r="T81" s="2437" t="n"/>
      <c r="U81" s="2438" t="n"/>
      <c r="V81" s="2431" t="n"/>
      <c r="W81" s="2431" t="n"/>
      <c r="X81" s="2431" t="n"/>
      <c r="Y81" s="2431" t="n"/>
      <c r="Z81" s="1833" t="n"/>
      <c r="AA81" s="1833" t="n"/>
      <c r="AB81" s="1833" t="n"/>
      <c r="AC81" s="1833" t="n"/>
      <c r="AD81" s="1833" t="n"/>
      <c r="AE81" s="1833" t="n"/>
      <c r="AF81" s="1833" t="n"/>
    </row>
    <row r="82" outlineLevel="1" ht="12" customFormat="1" customHeight="1" s="432" thickBot="1">
      <c r="C82" s="844" t="n"/>
      <c r="D82" s="2439" t="inlineStr">
        <is>
          <t>Comp 24</t>
        </is>
      </c>
      <c r="E82" s="2429" t="n"/>
      <c r="F82" s="2430" t="str"/>
      <c r="G82" s="2430" t="str"/>
      <c r="H82" s="2430" t="n">
        <v>0</v>
      </c>
      <c r="I82" s="2430" t="n">
        <v>0</v>
      </c>
      <c r="J82" s="2430" t="str"/>
      <c r="K82" s="2442" t="str"/>
      <c r="L82" s="2442" t="str"/>
      <c r="M82" s="2442" t="str"/>
      <c r="N82" s="2430" t="n"/>
      <c r="O82" s="2430" t="n"/>
      <c r="P82" s="443" t="inlineStr">
        <is>
          <t>Yes</t>
        </is>
      </c>
      <c r="Q82" s="2383" t="n"/>
      <c r="R82" s="2431" t="n"/>
      <c r="S82" s="2431" t="n"/>
      <c r="T82" s="2437" t="n"/>
      <c r="U82" s="2438" t="n"/>
      <c r="V82" s="2431" t="n"/>
      <c r="W82" s="2431" t="n"/>
      <c r="X82" s="2431" t="n"/>
      <c r="Y82" s="2431" t="n"/>
      <c r="Z82" s="1833" t="n"/>
      <c r="AA82" s="1833" t="n"/>
      <c r="AB82" s="1833" t="n"/>
      <c r="AC82" s="1833" t="n"/>
      <c r="AD82" s="1833" t="n"/>
      <c r="AE82" s="1833" t="n"/>
      <c r="AF82" s="1833" t="n"/>
    </row>
    <row r="83" outlineLevel="1" ht="12" customFormat="1" customHeight="1" s="432" thickBot="1">
      <c r="C83" s="844" t="n"/>
      <c r="D83" s="2439" t="inlineStr">
        <is>
          <t>Comp 25</t>
        </is>
      </c>
      <c r="E83" s="2429" t="n"/>
      <c r="F83" s="2430" t="str"/>
      <c r="G83" s="2430" t="str"/>
      <c r="H83" s="2430" t="n">
        <v>0</v>
      </c>
      <c r="I83" s="2430" t="n">
        <v>0</v>
      </c>
      <c r="J83" s="2430" t="str"/>
      <c r="K83" s="2442" t="str"/>
      <c r="L83" s="2442" t="str"/>
      <c r="M83" s="2442" t="str"/>
      <c r="N83" s="2430" t="n"/>
      <c r="O83" s="2430" t="n"/>
      <c r="P83" s="443" t="inlineStr">
        <is>
          <t>Yes</t>
        </is>
      </c>
      <c r="Q83" s="2383" t="n"/>
      <c r="R83" s="2431" t="n"/>
      <c r="S83" s="2431" t="n"/>
      <c r="T83" s="2437" t="n"/>
      <c r="U83" s="2438" t="n"/>
      <c r="V83" s="2431" t="n"/>
      <c r="W83" s="2431" t="n"/>
      <c r="X83" s="2431" t="n"/>
      <c r="Y83" s="2431" t="n"/>
      <c r="Z83" s="1833" t="n"/>
      <c r="AA83" s="1833" t="n"/>
      <c r="AB83" s="1833" t="n"/>
      <c r="AC83" s="1833" t="n"/>
      <c r="AD83" s="1833" t="n"/>
      <c r="AE83" s="1833" t="n"/>
      <c r="AF83" s="1833" t="n"/>
    </row>
    <row r="84" outlineLevel="1" ht="12" customFormat="1" customHeight="1" s="432" thickBot="1">
      <c r="C84" s="844" t="n"/>
      <c r="D84" s="2439" t="inlineStr">
        <is>
          <t>Comp 26</t>
        </is>
      </c>
      <c r="E84" s="2429" t="n"/>
      <c r="F84" s="2430" t="str"/>
      <c r="G84" s="2430" t="str"/>
      <c r="H84" s="2430" t="n">
        <v>0</v>
      </c>
      <c r="I84" s="2430" t="n">
        <v>0</v>
      </c>
      <c r="J84" s="2430" t="str"/>
      <c r="K84" s="2442" t="str"/>
      <c r="L84" s="2442" t="str"/>
      <c r="M84" s="2442" t="str"/>
      <c r="N84" s="2430" t="n"/>
      <c r="O84" s="2430" t="n"/>
      <c r="P84" s="443" t="inlineStr">
        <is>
          <t>Yes</t>
        </is>
      </c>
      <c r="Q84" s="2383" t="n"/>
      <c r="R84" s="2431" t="n"/>
      <c r="S84" s="2431" t="n"/>
      <c r="T84" s="2437" t="n"/>
      <c r="U84" s="2438" t="n"/>
      <c r="V84" s="2431" t="n"/>
      <c r="W84" s="2431" t="n"/>
      <c r="X84" s="2431" t="n"/>
      <c r="Y84" s="2431" t="n"/>
      <c r="Z84" s="1833" t="n"/>
      <c r="AA84" s="1833" t="n"/>
      <c r="AB84" s="1833" t="n"/>
      <c r="AC84" s="1833" t="n"/>
      <c r="AD84" s="1833" t="n"/>
      <c r="AE84" s="1833" t="n"/>
      <c r="AF84" s="1833" t="n"/>
    </row>
    <row r="85" outlineLevel="1" ht="12" customFormat="1" customHeight="1" s="432" thickBot="1">
      <c r="C85" s="844" t="n"/>
      <c r="D85" s="2439" t="inlineStr">
        <is>
          <t>Comp 27</t>
        </is>
      </c>
      <c r="E85" s="2429" t="n"/>
      <c r="F85" s="2430" t="str"/>
      <c r="G85" s="2430" t="str"/>
      <c r="H85" s="2430" t="n">
        <v>0</v>
      </c>
      <c r="I85" s="2430" t="n">
        <v>0</v>
      </c>
      <c r="J85" s="2430" t="str"/>
      <c r="K85" s="2442" t="str"/>
      <c r="L85" s="2442" t="str"/>
      <c r="M85" s="2442" t="str"/>
      <c r="N85" s="2430" t="n"/>
      <c r="O85" s="2430" t="n"/>
      <c r="P85" s="443" t="inlineStr">
        <is>
          <t>Yes</t>
        </is>
      </c>
      <c r="Q85" s="2383" t="n"/>
      <c r="R85" s="2431" t="n"/>
      <c r="S85" s="2431" t="n"/>
      <c r="T85" s="2437" t="n"/>
      <c r="U85" s="2438" t="n"/>
      <c r="V85" s="2431" t="n"/>
      <c r="W85" s="2431" t="n"/>
      <c r="X85" s="2431" t="n"/>
      <c r="Y85" s="2431" t="n"/>
      <c r="Z85" s="1833" t="n"/>
      <c r="AA85" s="1833" t="n"/>
      <c r="AB85" s="1833" t="n"/>
      <c r="AC85" s="1833" t="n"/>
      <c r="AD85" s="1833" t="n"/>
      <c r="AE85" s="1833" t="n"/>
      <c r="AF85" s="1833" t="n"/>
    </row>
    <row r="86" outlineLevel="1" ht="12" customFormat="1" customHeight="1" s="432" thickBot="1">
      <c r="C86" s="844" t="n"/>
      <c r="D86" s="2439" t="inlineStr">
        <is>
          <t>Comp 28</t>
        </is>
      </c>
      <c r="E86" s="2429" t="n"/>
      <c r="F86" s="2430" t="str"/>
      <c r="G86" s="2430" t="str"/>
      <c r="H86" s="2430" t="n">
        <v>0</v>
      </c>
      <c r="I86" s="2430" t="n">
        <v>0</v>
      </c>
      <c r="J86" s="2430" t="str"/>
      <c r="K86" s="2442" t="str"/>
      <c r="L86" s="2442" t="str"/>
      <c r="M86" s="2442" t="str"/>
      <c r="N86" s="2430" t="n"/>
      <c r="O86" s="2430" t="n"/>
      <c r="P86" s="443" t="inlineStr">
        <is>
          <t>Yes</t>
        </is>
      </c>
      <c r="Q86" s="2383" t="n"/>
      <c r="R86" s="2431" t="n"/>
      <c r="S86" s="2431" t="n"/>
      <c r="T86" s="2437" t="n"/>
      <c r="U86" s="2438" t="n"/>
      <c r="V86" s="2431" t="n"/>
      <c r="W86" s="2431" t="n"/>
      <c r="X86" s="2431" t="n"/>
      <c r="Y86" s="2431" t="n"/>
      <c r="Z86" s="1833" t="n"/>
      <c r="AA86" s="1833" t="n"/>
      <c r="AB86" s="1833" t="n"/>
      <c r="AC86" s="1833" t="n"/>
      <c r="AD86" s="1833" t="n"/>
      <c r="AE86" s="1833" t="n"/>
      <c r="AF86" s="1833" t="n"/>
    </row>
    <row r="87" outlineLevel="1" ht="12" customFormat="1" customHeight="1" s="432" thickBot="1">
      <c r="C87" s="844" t="n"/>
      <c r="D87" s="2439" t="inlineStr">
        <is>
          <t>Comp 29</t>
        </is>
      </c>
      <c r="E87" s="2429" t="n"/>
      <c r="F87" s="2430" t="str"/>
      <c r="G87" s="2430" t="str"/>
      <c r="H87" s="2430" t="n">
        <v>0</v>
      </c>
      <c r="I87" s="2430" t="n">
        <v>0</v>
      </c>
      <c r="J87" s="2430" t="str"/>
      <c r="K87" s="2442" t="str"/>
      <c r="L87" s="2442" t="str"/>
      <c r="M87" s="2442" t="str"/>
      <c r="N87" s="2430" t="n"/>
      <c r="O87" s="2430" t="n"/>
      <c r="P87" s="443" t="inlineStr">
        <is>
          <t>Yes</t>
        </is>
      </c>
      <c r="Q87" s="2383" t="n"/>
      <c r="R87" s="2431" t="n"/>
      <c r="S87" s="2431" t="n"/>
      <c r="T87" s="2437" t="n"/>
      <c r="U87" s="2438" t="n"/>
      <c r="V87" s="2431" t="n"/>
      <c r="W87" s="2431" t="n"/>
      <c r="X87" s="2431" t="n"/>
      <c r="Y87" s="2431" t="n"/>
      <c r="Z87" s="1833" t="n"/>
      <c r="AA87" s="1833" t="n"/>
      <c r="AB87" s="1833" t="n"/>
      <c r="AC87" s="1833" t="n"/>
      <c r="AD87" s="1833" t="n"/>
      <c r="AE87" s="1833" t="n"/>
      <c r="AF87" s="1833" t="n"/>
    </row>
    <row r="88" outlineLevel="1" ht="12" customFormat="1" customHeight="1" s="432" thickBot="1">
      <c r="C88" s="844" t="n">
        <v>10</v>
      </c>
      <c r="D88" s="2439" t="inlineStr">
        <is>
          <t>Comp 30</t>
        </is>
      </c>
      <c r="E88" s="2429" t="n"/>
      <c r="F88" s="2430" t="str"/>
      <c r="G88" s="2430" t="str"/>
      <c r="H88" s="2430" t="n">
        <v>0</v>
      </c>
      <c r="I88" s="2430" t="n">
        <v>0</v>
      </c>
      <c r="J88" s="2430" t="str"/>
      <c r="K88" s="2442" t="str"/>
      <c r="L88" s="2442" t="str"/>
      <c r="M88" s="2442" t="str"/>
      <c r="N88" s="2430" t="n"/>
      <c r="O88" s="2430" t="n"/>
      <c r="P88" s="443" t="inlineStr">
        <is>
          <t>Yes</t>
        </is>
      </c>
      <c r="Q88" s="2383" t="n"/>
      <c r="R88" s="2431" t="n"/>
      <c r="S88" s="2431" t="inlineStr">
        <is>
          <t>Comp 30</t>
        </is>
      </c>
      <c r="T88" s="2437" t="n">
        <v>0</v>
      </c>
      <c r="U88" s="2438" t="str"/>
      <c r="V88" s="2431" t="n"/>
      <c r="W88" s="2431" t="n"/>
      <c r="X88" s="2431" t="n"/>
      <c r="Y88" s="2431" t="n"/>
      <c r="Z88" s="1833" t="inlineStr"/>
      <c r="AA88" s="1833" t="inlineStr"/>
      <c r="AB88" s="1833" t="inlineStr"/>
      <c r="AC88" s="1833" t="inlineStr"/>
      <c r="AD88" s="1833" t="inlineStr"/>
      <c r="AE88" s="1833" t="inlineStr"/>
      <c r="AF88" s="1833" t="inlineStr"/>
    </row>
    <row r="89">
      <c r="B89" s="432" t="n"/>
      <c r="D89" s="910" t="inlineStr">
        <is>
          <t>As of 30 September 2024. Historical and forecast consensus financial statements for the selected guideline public companies provided by Capital IQ.</t>
        </is>
      </c>
      <c r="E89" s="2407" t="n"/>
      <c r="F89" s="2407" t="n"/>
      <c r="G89" s="2407" t="n"/>
      <c r="H89" s="2407" t="n"/>
      <c r="I89" s="2407" t="n"/>
      <c r="J89" s="2407" t="n"/>
      <c r="K89" s="2407" t="n"/>
      <c r="L89" s="2407" t="n"/>
      <c r="M89" s="2407" t="n"/>
      <c r="N89" s="2407" t="n"/>
      <c r="O89" s="2407" t="n"/>
      <c r="R89" s="911" t="n"/>
      <c r="S89" s="911" t="n"/>
      <c r="T89" s="911" t="n"/>
      <c r="U89" s="911" t="n"/>
      <c r="V89" s="911" t="n"/>
      <c r="W89" s="911" t="n"/>
      <c r="X89" s="911" t="n"/>
      <c r="Y89" s="911" t="n"/>
      <c r="Z89" s="2407" t="n"/>
      <c r="AA89" s="2407" t="n"/>
      <c r="AB89" s="2407" t="n"/>
      <c r="AC89" s="2407" t="n"/>
      <c r="AD89" s="2407" t="n"/>
      <c r="AE89" s="2407" t="n"/>
      <c r="AF89" s="2407" t="n"/>
    </row>
    <row r="90">
      <c r="B90" s="432" t="n"/>
      <c r="D90" s="910" t="n"/>
      <c r="E90" s="2407" t="n"/>
      <c r="F90" s="2407" t="n"/>
      <c r="G90" s="2407" t="n"/>
      <c r="H90" s="2407" t="n"/>
      <c r="I90" s="2407" t="n"/>
      <c r="J90" s="2407" t="n"/>
      <c r="K90" s="2407" t="n"/>
      <c r="L90" s="2407" t="n"/>
      <c r="M90" s="2407" t="n"/>
      <c r="N90" s="2407" t="n"/>
      <c r="O90" s="2407" t="n"/>
      <c r="R90" s="911" t="n"/>
      <c r="S90" s="911" t="n"/>
      <c r="T90" s="911" t="n"/>
      <c r="U90" s="911" t="n"/>
      <c r="V90" s="911" t="n"/>
      <c r="W90" s="911" t="n"/>
      <c r="X90" s="911" t="n"/>
      <c r="Y90" s="911" t="n"/>
      <c r="Z90" s="2407" t="n"/>
      <c r="AA90" s="2407" t="n"/>
      <c r="AB90" s="2407" t="n"/>
      <c r="AC90" s="2407" t="n"/>
      <c r="AD90" s="2407" t="n"/>
      <c r="AE90" s="2407" t="n"/>
      <c r="AF90" s="2407" t="n"/>
    </row>
    <row r="91">
      <c r="E91" s="2410" t="inlineStr">
        <is>
          <t>High</t>
        </is>
      </c>
      <c r="F91" s="2412" t="n">
        <v>0</v>
      </c>
      <c r="G91" s="2412" t="n">
        <v>0</v>
      </c>
      <c r="H91" s="2412" t="n">
        <v>0</v>
      </c>
      <c r="I91" s="2412" t="n">
        <v>0</v>
      </c>
      <c r="J91" s="2412" t="n">
        <v>0</v>
      </c>
      <c r="K91" s="2412" t="n">
        <v>0</v>
      </c>
      <c r="L91" s="2412" t="n">
        <v>0</v>
      </c>
      <c r="M91" s="2412" t="n">
        <v>0</v>
      </c>
      <c r="N91" s="2330" t="n"/>
      <c r="O91" s="2330" t="n"/>
      <c r="Z91" s="2407" t="n"/>
      <c r="AA91" s="2407" t="inlineStr"/>
      <c r="AB91" s="2407" t="inlineStr"/>
      <c r="AC91" s="2407" t="inlineStr"/>
      <c r="AD91" s="2407" t="inlineStr"/>
      <c r="AE91" s="2407" t="inlineStr"/>
      <c r="AF91" s="2407" t="inlineStr"/>
    </row>
    <row r="92">
      <c r="E92" s="2408" t="inlineStr">
        <is>
          <t>75th Percentile</t>
        </is>
      </c>
      <c r="F92" s="2330" t="e">
        <v>#NUM!</v>
      </c>
      <c r="G92" s="2330" t="e">
        <v>#NUM!</v>
      </c>
      <c r="H92" s="2330" t="n">
        <v>0</v>
      </c>
      <c r="I92" s="2330" t="n">
        <v>0</v>
      </c>
      <c r="J92" s="2330" t="e">
        <v>#NUM!</v>
      </c>
      <c r="K92" s="2330" t="e">
        <v>#NUM!</v>
      </c>
      <c r="L92" s="2330" t="e">
        <v>#NUM!</v>
      </c>
      <c r="M92" s="2330" t="e">
        <v>#NUM!</v>
      </c>
      <c r="N92" s="2330" t="n"/>
      <c r="O92" s="2330" t="n"/>
      <c r="Z92" s="2407" t="n"/>
      <c r="AA92" s="2407" t="n"/>
      <c r="AB92" s="2407" t="n"/>
      <c r="AC92" s="2407" t="n"/>
      <c r="AD92" s="2407" t="n"/>
      <c r="AE92" s="2407" t="n"/>
      <c r="AF92" s="2407" t="n"/>
    </row>
    <row r="93">
      <c r="E93" s="2408" t="inlineStr">
        <is>
          <t>Mean</t>
        </is>
      </c>
      <c r="F93" s="2330" t="e">
        <v>#DIV/0!</v>
      </c>
      <c r="G93" s="2330" t="e">
        <v>#DIV/0!</v>
      </c>
      <c r="H93" s="2330" t="n">
        <v>0</v>
      </c>
      <c r="I93" s="2330" t="n">
        <v>0</v>
      </c>
      <c r="J93" s="2330" t="e">
        <v>#DIV/0!</v>
      </c>
      <c r="K93" s="2330" t="e">
        <v>#DIV/0!</v>
      </c>
      <c r="L93" s="2330" t="e">
        <v>#DIV/0!</v>
      </c>
      <c r="M93" s="2330" t="e">
        <v>#DIV/0!</v>
      </c>
      <c r="N93" s="2330" t="n"/>
      <c r="O93" s="2330" t="n"/>
      <c r="Z93" s="2408" t="inlineStr"/>
      <c r="AA93" s="2408" t="inlineStr"/>
      <c r="AB93" s="2408" t="inlineStr"/>
      <c r="AC93" s="2408" t="inlineStr"/>
      <c r="AD93" s="2408" t="inlineStr"/>
      <c r="AE93" s="2408" t="inlineStr"/>
      <c r="AF93" s="2408" t="inlineStr"/>
    </row>
    <row r="94" ht="13" customHeight="1">
      <c r="E94" s="2417" t="inlineStr">
        <is>
          <t>Median</t>
        </is>
      </c>
      <c r="F94" s="2415" t="e">
        <v>#NUM!</v>
      </c>
      <c r="G94" s="2415" t="e">
        <v>#NUM!</v>
      </c>
      <c r="H94" s="2415" t="n">
        <v>0</v>
      </c>
      <c r="I94" s="2415" t="n">
        <v>0</v>
      </c>
      <c r="J94" s="2415" t="e">
        <v>#NUM!</v>
      </c>
      <c r="K94" s="2415" t="e">
        <v>#NUM!</v>
      </c>
      <c r="L94" s="2415" t="e">
        <v>#NUM!</v>
      </c>
      <c r="M94" s="2415" t="e">
        <v>#NUM!</v>
      </c>
      <c r="N94" s="2330" t="n"/>
      <c r="O94" s="2330" t="n"/>
      <c r="Z94" s="2420" t="inlineStr"/>
      <c r="AA94" s="2420" t="inlineStr"/>
      <c r="AB94" s="2420" t="inlineStr"/>
      <c r="AC94" s="2420" t="inlineStr"/>
      <c r="AD94" s="2420" t="inlineStr"/>
      <c r="AE94" s="2420" t="inlineStr"/>
      <c r="AF94" s="2420" t="inlineStr"/>
    </row>
    <row r="95" ht="13" customHeight="1">
      <c r="E95" s="2408" t="inlineStr">
        <is>
          <t>25th Percentile</t>
        </is>
      </c>
      <c r="F95" s="2330" t="e">
        <v>#NUM!</v>
      </c>
      <c r="G95" s="2330" t="e">
        <v>#NUM!</v>
      </c>
      <c r="H95" s="2330" t="n">
        <v>0</v>
      </c>
      <c r="I95" s="2330" t="n">
        <v>0</v>
      </c>
      <c r="J95" s="2330" t="e">
        <v>#NUM!</v>
      </c>
      <c r="K95" s="2330" t="e">
        <v>#NUM!</v>
      </c>
      <c r="L95" s="2330" t="e">
        <v>#NUM!</v>
      </c>
      <c r="M95" s="2330" t="e">
        <v>#NUM!</v>
      </c>
      <c r="N95" s="2330" t="n"/>
      <c r="O95" s="2330" t="n"/>
      <c r="Z95" s="2420" t="n"/>
      <c r="AA95" s="2420" t="n"/>
      <c r="AB95" s="2420" t="n"/>
      <c r="AC95" s="2420" t="n"/>
      <c r="AD95" s="2420" t="n"/>
      <c r="AE95" s="2420" t="n"/>
      <c r="AF95" s="2420" t="n"/>
    </row>
    <row r="96">
      <c r="E96" s="2421" t="inlineStr">
        <is>
          <t>Low</t>
        </is>
      </c>
      <c r="F96" s="2423" t="n">
        <v>0</v>
      </c>
      <c r="G96" s="2423" t="n">
        <v>0</v>
      </c>
      <c r="H96" s="2423" t="n">
        <v>0</v>
      </c>
      <c r="I96" s="2423" t="n">
        <v>0</v>
      </c>
      <c r="J96" s="2423" t="n">
        <v>0</v>
      </c>
      <c r="K96" s="2423" t="n">
        <v>0</v>
      </c>
      <c r="L96" s="2423" t="n">
        <v>0</v>
      </c>
      <c r="M96" s="2423" t="n">
        <v>0</v>
      </c>
      <c r="N96" s="2330" t="n"/>
      <c r="O96" s="2330" t="n"/>
      <c r="Z96" s="2408" t="inlineStr"/>
      <c r="AA96" s="2408" t="inlineStr"/>
      <c r="AB96" s="2408" t="inlineStr"/>
      <c r="AC96" s="2408" t="inlineStr"/>
      <c r="AD96" s="2408" t="inlineStr"/>
      <c r="AE96" s="2408" t="inlineStr"/>
      <c r="AF96" s="2408" t="inlineStr"/>
    </row>
    <row r="97">
      <c r="E97" s="2440" t="n"/>
      <c r="F97" s="2330" t="n"/>
      <c r="G97" s="2330" t="n"/>
      <c r="H97" s="2330" t="n"/>
      <c r="I97" s="2330" t="n"/>
      <c r="J97" s="2330" t="n"/>
      <c r="K97" s="2408" t="n"/>
      <c r="L97" s="2408" t="n"/>
      <c r="Z97" s="2408" t="n"/>
      <c r="AA97" s="2408" t="n"/>
      <c r="AB97" s="2408" t="n"/>
      <c r="AC97" s="2408" t="n"/>
      <c r="AD97" s="2408" t="n"/>
      <c r="AE97" s="2408" t="n"/>
      <c r="AF97" s="2408" t="n"/>
    </row>
    <row r="98">
      <c r="E98" s="466" t="inlineStr">
        <is>
          <t>Excluding outliers</t>
        </is>
      </c>
      <c r="F98" s="2330" t="n"/>
      <c r="G98" s="2330" t="n"/>
      <c r="H98" s="2330" t="n"/>
      <c r="I98" s="2330" t="n"/>
      <c r="J98" s="2330" t="n"/>
      <c r="K98" s="2408" t="n"/>
      <c r="L98" s="2408" t="n"/>
      <c r="Z98" s="2408" t="n"/>
      <c r="AA98" s="2408" t="n"/>
      <c r="AB98" s="2408" t="n"/>
      <c r="AC98" s="2408" t="n"/>
      <c r="AD98" s="2408" t="n"/>
      <c r="AE98" s="2408" t="n"/>
      <c r="AF98" s="2408" t="n"/>
    </row>
    <row r="99">
      <c r="E99" s="2410" t="inlineStr">
        <is>
          <t>High</t>
        </is>
      </c>
      <c r="F99" s="2412" t="n">
        <v>0</v>
      </c>
      <c r="G99" s="2412" t="n">
        <v>0</v>
      </c>
      <c r="H99" s="2412" t="n">
        <v>0</v>
      </c>
      <c r="I99" s="2412" t="n">
        <v>0</v>
      </c>
      <c r="J99" s="2412" t="n">
        <v>0</v>
      </c>
      <c r="K99" s="2412" t="n">
        <v>0</v>
      </c>
      <c r="L99" s="2412" t="n">
        <v>0</v>
      </c>
      <c r="M99" s="2412" t="n">
        <v>0</v>
      </c>
      <c r="N99" s="2330" t="n"/>
      <c r="O99" s="2330" t="n"/>
      <c r="Z99" s="2408" t="n"/>
      <c r="AA99" s="2408" t="n"/>
      <c r="AB99" s="2408" t="n"/>
      <c r="AC99" s="2408" t="n"/>
      <c r="AD99" s="2408" t="n"/>
      <c r="AE99" s="2408" t="n"/>
      <c r="AF99" s="2408" t="n"/>
    </row>
    <row r="100">
      <c r="E100" s="2408" t="inlineStr">
        <is>
          <t>75th Percentile</t>
        </is>
      </c>
      <c r="F100" s="2330" t="e">
        <v>#NUM!</v>
      </c>
      <c r="G100" s="2330" t="e">
        <v>#NUM!</v>
      </c>
      <c r="H100" s="2330" t="n">
        <v>0</v>
      </c>
      <c r="I100" s="2330" t="n">
        <v>0</v>
      </c>
      <c r="J100" s="2330" t="e">
        <v>#NUM!</v>
      </c>
      <c r="K100" s="2330" t="e">
        <v>#NUM!</v>
      </c>
      <c r="L100" s="2330" t="e">
        <v>#NUM!</v>
      </c>
      <c r="M100" s="2330" t="e">
        <v>#NUM!</v>
      </c>
      <c r="N100" s="2330" t="n"/>
      <c r="O100" s="2330" t="n"/>
      <c r="Z100" s="2408" t="n"/>
      <c r="AA100" s="2408" t="n"/>
      <c r="AB100" s="2408" t="n"/>
      <c r="AC100" s="2408" t="n"/>
      <c r="AD100" s="2408" t="n"/>
      <c r="AE100" s="2408" t="n"/>
      <c r="AF100" s="2408" t="n"/>
    </row>
    <row r="101">
      <c r="E101" s="2408" t="inlineStr">
        <is>
          <t>Mean</t>
        </is>
      </c>
      <c r="F101" s="2330" t="str"/>
      <c r="G101" s="2330" t="str"/>
      <c r="H101" s="2330" t="n">
        <v>0</v>
      </c>
      <c r="I101" s="2330" t="n">
        <v>0</v>
      </c>
      <c r="J101" s="2330" t="str"/>
      <c r="K101" s="2330" t="str"/>
      <c r="L101" s="2330" t="str"/>
      <c r="M101" s="2330" t="str"/>
      <c r="N101" s="2330" t="n"/>
      <c r="O101" s="2330" t="n"/>
      <c r="Z101" s="2408" t="n"/>
      <c r="AA101" s="2408" t="n"/>
      <c r="AB101" s="2408" t="n"/>
      <c r="AC101" s="2408" t="n"/>
      <c r="AD101" s="2408" t="n"/>
      <c r="AE101" s="2408" t="n"/>
      <c r="AF101" s="2408" t="n"/>
    </row>
    <row r="102">
      <c r="E102" s="2417" t="inlineStr">
        <is>
          <t>Median</t>
        </is>
      </c>
      <c r="F102" s="2415" t="str"/>
      <c r="G102" s="2415" t="str"/>
      <c r="H102" s="2415" t="n">
        <v>0</v>
      </c>
      <c r="I102" s="2415" t="n">
        <v>0</v>
      </c>
      <c r="J102" s="2415" t="str"/>
      <c r="K102" s="2415" t="str"/>
      <c r="L102" s="2415" t="str"/>
      <c r="M102" s="2415" t="str"/>
      <c r="N102" s="2330" t="n"/>
      <c r="O102" s="2330" t="n"/>
      <c r="Z102" s="2408" t="n"/>
      <c r="AA102" s="2408" t="n"/>
      <c r="AB102" s="2408" t="n"/>
      <c r="AC102" s="2408" t="n"/>
      <c r="AD102" s="2408" t="n"/>
      <c r="AE102" s="2408" t="n"/>
      <c r="AF102" s="2408" t="n"/>
    </row>
    <row r="103">
      <c r="E103" s="2408" t="inlineStr">
        <is>
          <t>25th Percentile</t>
        </is>
      </c>
      <c r="F103" s="2330" t="e">
        <v>#NUM!</v>
      </c>
      <c r="G103" s="2330" t="e">
        <v>#NUM!</v>
      </c>
      <c r="H103" s="2330" t="n">
        <v>0</v>
      </c>
      <c r="I103" s="2330" t="n">
        <v>0</v>
      </c>
      <c r="J103" s="2330" t="e">
        <v>#NUM!</v>
      </c>
      <c r="K103" s="2330" t="e">
        <v>#NUM!</v>
      </c>
      <c r="L103" s="2330" t="e">
        <v>#NUM!</v>
      </c>
      <c r="M103" s="2330" t="e">
        <v>#NUM!</v>
      </c>
      <c r="N103" s="2330" t="n"/>
      <c r="O103" s="2330" t="n"/>
      <c r="Z103" s="2408" t="n"/>
      <c r="AA103" s="2408" t="n"/>
      <c r="AB103" s="2408" t="n"/>
      <c r="AC103" s="2408" t="n"/>
      <c r="AD103" s="2408" t="n"/>
      <c r="AE103" s="2408" t="n"/>
      <c r="AF103" s="2408" t="n"/>
    </row>
    <row r="104">
      <c r="E104" s="2421" t="inlineStr">
        <is>
          <t>Low</t>
        </is>
      </c>
      <c r="F104" s="2423" t="n">
        <v>0</v>
      </c>
      <c r="G104" s="2423" t="n">
        <v>0</v>
      </c>
      <c r="H104" s="2423" t="n">
        <v>0</v>
      </c>
      <c r="I104" s="2423" t="n">
        <v>0</v>
      </c>
      <c r="J104" s="2423" t="n">
        <v>0</v>
      </c>
      <c r="K104" s="2423" t="n">
        <v>0</v>
      </c>
      <c r="L104" s="2423" t="n">
        <v>0</v>
      </c>
      <c r="M104" s="2423" t="n">
        <v>0</v>
      </c>
      <c r="N104" s="2330" t="n"/>
      <c r="O104" s="2330" t="n"/>
      <c r="Z104" s="2408" t="n"/>
    </row>
    <row r="105">
      <c r="B105" s="259" t="n"/>
      <c r="C105" s="259" t="n"/>
      <c r="D105" s="259" t="n"/>
      <c r="E105" s="259" t="n"/>
      <c r="F105" s="259" t="n"/>
      <c r="G105" s="259" t="n"/>
      <c r="H105" s="259" t="n"/>
      <c r="I105" s="259" t="n"/>
      <c r="J105" s="259" t="n"/>
      <c r="K105" s="259" t="n"/>
      <c r="L105" s="259" t="n"/>
      <c r="M105" s="259" t="n"/>
      <c r="N105" s="259" t="n"/>
      <c r="O105" s="259" t="n"/>
      <c r="P105" s="259" t="n"/>
      <c r="Q105" s="259" t="n"/>
      <c r="R105" s="259" t="n"/>
      <c r="S105" s="259" t="n"/>
      <c r="T105" s="259" t="n"/>
      <c r="U105" s="259" t="n"/>
      <c r="V105" s="259" t="n"/>
      <c r="W105" s="259" t="n"/>
      <c r="X105" s="259" t="n"/>
      <c r="Y105" s="259" t="n"/>
      <c r="Z105" s="259" t="n"/>
    </row>
  </sheetData>
  <mergeCells count="4">
    <mergeCell ref="F57:J57"/>
    <mergeCell ref="F7:J7"/>
    <mergeCell ref="K57:M57"/>
    <mergeCell ref="K7:M7"/>
  </mergeCells>
  <dataValidations disablePrompts="1" count="1">
    <dataValidation sqref="P9:P38 P59:P88" showDropDown="0" showInputMessage="1" showErrorMessage="1" allowBlank="0" type="list">
      <formula1>"Yes, No"</formula1>
    </dataValidation>
  </dataValidations>
  <pageMargins left="0.7" right="0.7" top="0.75" bottom="0.75" header="0.3" footer="0.3"/>
  <pageSetup orientation="landscape" scale="24"/>
  <headerFooter>
    <oddHeader>&amp;R&amp;"Arial"&amp;1 &amp;K000000Confidential#</oddHeader>
    <oddFooter/>
    <evenHeader/>
    <evenFooter/>
    <firstHeader/>
    <firstFooter/>
  </headerFooter>
  <drawing xmlns:r="http://schemas.openxmlformats.org/officeDocument/2006/relationships" r:id="rId1"/>
  <legacyDrawing xmlns:r="http://schemas.openxmlformats.org/officeDocument/2006/relationships" r:id="anysvml"/>
</worksheet>
</file>

<file path=xl/worksheets/sheet32.xml><?xml version="1.0" encoding="utf-8"?>
<worksheet xmlns="http://schemas.openxmlformats.org/spreadsheetml/2006/main">
  <sheetPr codeName="Sheet31">
    <tabColor theme="9" tint="-0.09997863704336681"/>
    <outlinePr summaryBelow="1" summaryRight="1"/>
    <pageSetUpPr/>
  </sheetPr>
  <dimension ref="B2:AK155"/>
  <sheetViews>
    <sheetView showGridLines="0" view="pageBreakPreview" zoomScale="64" zoomScaleNormal="72" zoomScaleSheetLayoutView="64" workbookViewId="0">
      <selection activeCell="D7" sqref="D7"/>
    </sheetView>
  </sheetViews>
  <sheetFormatPr baseColWidth="8" defaultColWidth="8.84375" defaultRowHeight="11.5" outlineLevelRow="1"/>
  <cols>
    <col width="3.4609375" customWidth="1" style="259" min="1" max="1"/>
    <col width="3" customWidth="1" style="259" min="2" max="2"/>
    <col width="2" customWidth="1" style="259" min="3" max="3"/>
    <col width="36.84375" customWidth="1" style="259" min="4" max="4"/>
    <col width="11.07421875" customWidth="1" style="259" min="5" max="5"/>
    <col width="10.53515625" customWidth="1" style="259" min="6" max="13"/>
    <col width="2.84375" customWidth="1" style="259" min="14" max="14"/>
    <col width="3.53515625" customWidth="1" style="259" min="15" max="15"/>
    <col width="8.84375" customWidth="1" style="259" min="16" max="16384"/>
  </cols>
  <sheetData>
    <row r="1" customFormat="1" s="753"/>
    <row r="2" customFormat="1" s="747">
      <c r="B2" s="505" t="inlineStr">
        <is>
          <t>Valify - UAE Valuation Services</t>
        </is>
      </c>
      <c r="C2" s="922" t="n"/>
      <c r="D2" s="894" t="n"/>
      <c r="E2" s="894" t="n"/>
      <c r="F2" s="894" t="n"/>
      <c r="G2" s="894" t="n"/>
      <c r="H2" s="894" t="n"/>
      <c r="I2" s="894" t="n"/>
      <c r="J2" s="894" t="n"/>
      <c r="K2" s="894" t="n"/>
      <c r="L2" s="894" t="n"/>
      <c r="M2" s="894" t="n"/>
      <c r="N2" s="741" t="n"/>
      <c r="P2" s="747" t="n"/>
      <c r="Q2" s="747" t="n"/>
      <c r="R2" s="747" t="n"/>
      <c r="V2" s="2443" t="n"/>
    </row>
    <row r="3" customFormat="1" s="510">
      <c r="B3" s="742" t="inlineStr">
        <is>
          <t>Lazure Worldwide FZCO - Self Valuation using DCF Method, Transaction Multiples Method, &amp; Market Multiples Method as at September 30, 2024</t>
        </is>
      </c>
      <c r="C3" s="928" t="n"/>
      <c r="D3" s="506" t="n"/>
      <c r="E3" s="506" t="n"/>
      <c r="F3" s="506" t="n"/>
      <c r="G3" s="506" t="n"/>
      <c r="H3" s="506" t="n"/>
      <c r="I3" s="506" t="n"/>
      <c r="J3" s="506" t="n"/>
      <c r="K3" s="506" t="n"/>
      <c r="L3" s="506" t="n"/>
      <c r="M3" s="506" t="n"/>
      <c r="N3" s="745" t="n"/>
      <c r="P3" s="510" t="n"/>
      <c r="Q3" s="1850" t="n"/>
    </row>
    <row r="4" customFormat="1" s="510">
      <c r="B4" s="925" t="inlineStr">
        <is>
          <t>Guideline Companies: Capital Exenditures</t>
        </is>
      </c>
      <c r="C4" s="926" t="n"/>
      <c r="D4" s="508" t="n"/>
      <c r="E4" s="508" t="n"/>
      <c r="F4" s="508" t="n"/>
      <c r="G4" s="508" t="n"/>
      <c r="H4" s="508" t="n"/>
      <c r="I4" s="508" t="n"/>
      <c r="J4" s="508" t="n"/>
      <c r="K4" s="508" t="n"/>
      <c r="L4" s="508" t="n"/>
      <c r="M4" s="508" t="n"/>
      <c r="N4" s="561" t="inlineStr">
        <is>
          <t>Valuation Date:  September 30, 2024</t>
        </is>
      </c>
      <c r="P4" s="510" t="n"/>
    </row>
    <row r="5" customFormat="1" s="510">
      <c r="B5" s="927" t="inlineStr">
        <is>
          <t>INR 'Units</t>
        </is>
      </c>
      <c r="C5" s="928" t="n"/>
      <c r="D5" s="929" t="n"/>
      <c r="E5" s="929" t="n"/>
      <c r="F5" s="929" t="n"/>
      <c r="G5" s="929" t="n"/>
      <c r="H5" s="929" t="n"/>
      <c r="I5" s="929" t="n"/>
      <c r="J5" s="929" t="n"/>
      <c r="K5" s="929" t="n"/>
      <c r="L5" s="929" t="n"/>
      <c r="M5" s="929" t="n"/>
      <c r="N5" s="929" t="n"/>
    </row>
    <row r="6" customFormat="1" s="432">
      <c r="B6" s="930" t="n"/>
      <c r="C6" s="930" t="n"/>
    </row>
    <row r="7" customFormat="1" s="432">
      <c r="D7" s="931" t="inlineStr">
        <is>
          <t>Capital Expenditure</t>
        </is>
      </c>
      <c r="K7" s="432" t="n"/>
      <c r="L7" s="432" t="n"/>
      <c r="M7" s="432" t="n"/>
      <c r="R7" s="432" t="n"/>
      <c r="S7" s="432" t="n"/>
      <c r="T7" s="432" t="n"/>
      <c r="U7" s="432" t="n"/>
      <c r="V7" s="432" t="n"/>
      <c r="W7" s="432" t="n"/>
      <c r="X7" s="432" t="n"/>
    </row>
    <row r="8" ht="25.5" customFormat="1" customHeight="1" s="432">
      <c r="B8" s="831" t="n"/>
      <c r="D8" s="932" t="n"/>
      <c r="E8" s="2444" t="n"/>
      <c r="F8" s="2444" t="n"/>
      <c r="K8" s="1851" t="inlineStr">
        <is>
          <t>Projected</t>
        </is>
      </c>
      <c r="N8" s="433" t="inlineStr"/>
      <c r="O8" s="433" t="n"/>
      <c r="P8" s="433" t="n"/>
      <c r="Q8" s="433" t="n"/>
      <c r="R8" s="433" t="n"/>
      <c r="S8" s="2431" t="n"/>
      <c r="T8" s="2432" t="n"/>
      <c r="U8" s="2432" t="n"/>
      <c r="V8" s="2433" t="n"/>
      <c r="W8" s="2433" t="n"/>
      <c r="X8" s="433" t="n"/>
      <c r="Y8" s="433" t="n"/>
    </row>
    <row r="9" ht="12" customFormat="1" customHeight="1" s="432" thickBot="1">
      <c r="D9" s="2445" t="inlineStr">
        <is>
          <t>Company Name</t>
        </is>
      </c>
      <c r="E9" s="2446" t="inlineStr">
        <is>
          <t>Last FYE</t>
        </is>
      </c>
      <c r="F9" s="2446" t="inlineStr">
        <is>
          <t>FYE-3</t>
        </is>
      </c>
      <c r="G9" s="2446" t="inlineStr">
        <is>
          <t>FYE-2</t>
        </is>
      </c>
      <c r="H9" s="2446" t="inlineStr">
        <is>
          <t>FYE-1</t>
        </is>
      </c>
      <c r="I9" s="2446" t="inlineStr">
        <is>
          <t>FYE</t>
        </is>
      </c>
      <c r="J9" s="1836" t="inlineStr">
        <is>
          <t>TTM</t>
        </is>
      </c>
      <c r="K9" s="2446" t="inlineStr">
        <is>
          <t>FYE + 1</t>
        </is>
      </c>
      <c r="L9" s="2446" t="inlineStr">
        <is>
          <t>FYE + 2</t>
        </is>
      </c>
      <c r="M9" s="1836" t="inlineStr">
        <is>
          <t>FYE + 3</t>
        </is>
      </c>
      <c r="N9" s="1833" t="n"/>
      <c r="O9" s="1833" t="n"/>
      <c r="P9" s="516" t="inlineStr">
        <is>
          <t>Exclude as outlier?</t>
        </is>
      </c>
      <c r="Q9" s="1833" t="n"/>
      <c r="R9" s="1833" t="n"/>
      <c r="S9" s="2431" t="n"/>
      <c r="T9" s="2447" t="n"/>
      <c r="U9" s="2447" t="n"/>
      <c r="V9" s="2447" t="n"/>
      <c r="W9" s="2447" t="n"/>
      <c r="X9" s="1833" t="n"/>
      <c r="Y9" s="1833" t="n"/>
    </row>
    <row r="10" ht="12" customFormat="1" customHeight="1" s="432" thickBot="1">
      <c r="D10" s="2448" t="inlineStr">
        <is>
          <t>Comp 1</t>
        </is>
      </c>
      <c r="E10" s="2427" t="n">
        <v>0</v>
      </c>
      <c r="F10" s="2449" t="n">
        <v>0</v>
      </c>
      <c r="G10" s="2449" t="n">
        <v>0</v>
      </c>
      <c r="H10" s="2449" t="n">
        <v>0</v>
      </c>
      <c r="I10" s="2449" t="n">
        <v>0</v>
      </c>
      <c r="J10" s="2449" t="n">
        <v>0</v>
      </c>
      <c r="K10" s="2450" t="n">
        <v>0</v>
      </c>
      <c r="L10" s="2450" t="n">
        <v>0</v>
      </c>
      <c r="M10" s="2450" t="n">
        <v>0</v>
      </c>
      <c r="N10" s="1833" t="n"/>
      <c r="O10" s="1833" t="n"/>
      <c r="P10" s="443" t="inlineStr">
        <is>
          <t>No</t>
        </is>
      </c>
      <c r="Q10" s="1833" t="n"/>
      <c r="R10" s="1833" t="n"/>
      <c r="S10" s="2431" t="n"/>
      <c r="T10" s="2451" t="n"/>
      <c r="U10" s="2451" t="n"/>
      <c r="V10" s="2431" t="n"/>
      <c r="W10" s="2431" t="n"/>
      <c r="X10" s="1833" t="n"/>
      <c r="Y10" s="1833" t="n"/>
    </row>
    <row r="11" ht="12" customFormat="1" customHeight="1" s="432" thickBot="1">
      <c r="D11" s="2452" t="inlineStr">
        <is>
          <t>Comp 2</t>
        </is>
      </c>
      <c r="E11" s="2429" t="n">
        <v>0</v>
      </c>
      <c r="F11" s="1899" t="n">
        <v>0</v>
      </c>
      <c r="G11" s="1899" t="n">
        <v>0</v>
      </c>
      <c r="H11" s="1899" t="n">
        <v>0</v>
      </c>
      <c r="I11" s="1899" t="n">
        <v>0</v>
      </c>
      <c r="J11" s="1899" t="n">
        <v>0</v>
      </c>
      <c r="K11" s="2453" t="n">
        <v>0</v>
      </c>
      <c r="L11" s="2453" t="n">
        <v>0</v>
      </c>
      <c r="M11" s="2453" t="n">
        <v>0</v>
      </c>
      <c r="N11" s="1833" t="n"/>
      <c r="O11" s="1833" t="n"/>
      <c r="P11" s="443" t="inlineStr">
        <is>
          <t>No</t>
        </is>
      </c>
      <c r="Q11" s="1833" t="n"/>
      <c r="R11" s="1833" t="n"/>
      <c r="S11" s="2431" t="n"/>
      <c r="T11" s="2451" t="n"/>
      <c r="U11" s="2451" t="n"/>
      <c r="V11" s="2431" t="n"/>
      <c r="W11" s="2431" t="n"/>
      <c r="X11" s="1833" t="n"/>
      <c r="Y11" s="1833" t="n"/>
    </row>
    <row r="12" ht="12" customFormat="1" customHeight="1" s="432" thickBot="1">
      <c r="D12" s="2452" t="inlineStr">
        <is>
          <t>Comp 3</t>
        </is>
      </c>
      <c r="E12" s="2429" t="n">
        <v>0</v>
      </c>
      <c r="F12" s="1899" t="n">
        <v>0</v>
      </c>
      <c r="G12" s="1899" t="n">
        <v>0</v>
      </c>
      <c r="H12" s="1899" t="n">
        <v>0</v>
      </c>
      <c r="I12" s="1899" t="n">
        <v>0</v>
      </c>
      <c r="J12" s="1899" t="n">
        <v>0</v>
      </c>
      <c r="K12" s="2453" t="n">
        <v>0</v>
      </c>
      <c r="L12" s="2453" t="n">
        <v>0</v>
      </c>
      <c r="M12" s="2453" t="n">
        <v>0</v>
      </c>
      <c r="N12" s="1833" t="inlineStr"/>
      <c r="O12" s="1833" t="n"/>
      <c r="P12" s="443" t="inlineStr">
        <is>
          <t>No</t>
        </is>
      </c>
      <c r="Q12" s="1833" t="n"/>
      <c r="R12" s="1833" t="n"/>
      <c r="S12" s="2431" t="n"/>
      <c r="T12" s="2451" t="n"/>
      <c r="U12" s="2451" t="n"/>
      <c r="V12" s="2431" t="n"/>
      <c r="W12" s="2431" t="n"/>
      <c r="X12" s="1833" t="n"/>
      <c r="Y12" s="1833" t="n"/>
    </row>
    <row r="13" ht="12" customFormat="1" customHeight="1" s="432" thickBot="1">
      <c r="D13" s="2452" t="inlineStr">
        <is>
          <t>Comp 4</t>
        </is>
      </c>
      <c r="E13" s="2429" t="n">
        <v>0</v>
      </c>
      <c r="F13" s="1899" t="n">
        <v>0</v>
      </c>
      <c r="G13" s="1899" t="n">
        <v>0</v>
      </c>
      <c r="H13" s="1899" t="n">
        <v>0</v>
      </c>
      <c r="I13" s="1899" t="n">
        <v>0</v>
      </c>
      <c r="J13" s="1899" t="n">
        <v>0</v>
      </c>
      <c r="K13" s="2453" t="n">
        <v>0</v>
      </c>
      <c r="L13" s="2453" t="n">
        <v>0</v>
      </c>
      <c r="M13" s="2453" t="n">
        <v>0</v>
      </c>
      <c r="N13" s="1833" t="inlineStr"/>
      <c r="O13" s="1833" t="n"/>
      <c r="P13" s="443" t="inlineStr">
        <is>
          <t>No</t>
        </is>
      </c>
      <c r="Q13" s="1833" t="n"/>
      <c r="R13" s="1833" t="n"/>
      <c r="S13" s="2431" t="n"/>
      <c r="T13" s="2451" t="n"/>
      <c r="U13" s="2451" t="n"/>
      <c r="V13" s="2431" t="n"/>
      <c r="W13" s="2431" t="n"/>
      <c r="X13" s="1833" t="n"/>
      <c r="Y13" s="1833" t="n"/>
    </row>
    <row r="14" ht="12" customFormat="1" customHeight="1" s="432" thickBot="1">
      <c r="D14" s="2452" t="inlineStr">
        <is>
          <t>Comp 5</t>
        </is>
      </c>
      <c r="E14" s="2429" t="n">
        <v>0</v>
      </c>
      <c r="F14" s="1899" t="n">
        <v>0</v>
      </c>
      <c r="G14" s="1899" t="n">
        <v>0</v>
      </c>
      <c r="H14" s="1899" t="n">
        <v>0</v>
      </c>
      <c r="I14" s="1899" t="n">
        <v>0</v>
      </c>
      <c r="J14" s="1899" t="n">
        <v>0</v>
      </c>
      <c r="K14" s="2453" t="n">
        <v>0</v>
      </c>
      <c r="L14" s="2453" t="n">
        <v>0</v>
      </c>
      <c r="M14" s="2453" t="n">
        <v>0</v>
      </c>
      <c r="N14" s="1833" t="n"/>
      <c r="O14" s="1833" t="n"/>
      <c r="P14" s="443" t="inlineStr">
        <is>
          <t>No</t>
        </is>
      </c>
      <c r="Q14" s="1833" t="n"/>
      <c r="R14" s="1833" t="n"/>
      <c r="S14" s="2431" t="n"/>
      <c r="T14" s="2451" t="n"/>
      <c r="U14" s="2451" t="n"/>
      <c r="V14" s="2431" t="n"/>
      <c r="W14" s="2431" t="n"/>
      <c r="X14" s="1833" t="n"/>
      <c r="Y14" s="1833" t="n"/>
    </row>
    <row r="15" ht="12" customFormat="1" customHeight="1" s="432" thickBot="1">
      <c r="D15" s="2452" t="inlineStr">
        <is>
          <t>Comp 6</t>
        </is>
      </c>
      <c r="E15" s="2429" t="n">
        <v>0</v>
      </c>
      <c r="F15" s="1899" t="n">
        <v>0</v>
      </c>
      <c r="G15" s="1899" t="n">
        <v>0</v>
      </c>
      <c r="H15" s="1899" t="n">
        <v>0</v>
      </c>
      <c r="I15" s="1899" t="n">
        <v>0</v>
      </c>
      <c r="J15" s="1899" t="n">
        <v>0</v>
      </c>
      <c r="K15" s="2453" t="n">
        <v>0</v>
      </c>
      <c r="L15" s="2453" t="n">
        <v>0</v>
      </c>
      <c r="M15" s="2453" t="n">
        <v>0</v>
      </c>
      <c r="N15" s="1833" t="inlineStr"/>
      <c r="O15" s="1833" t="n"/>
      <c r="P15" s="443" t="inlineStr">
        <is>
          <t>No</t>
        </is>
      </c>
      <c r="Q15" s="1833" t="n"/>
      <c r="R15" s="1833" t="n"/>
      <c r="S15" s="2431" t="n"/>
      <c r="T15" s="2451" t="n"/>
      <c r="U15" s="2451" t="n"/>
      <c r="V15" s="2431" t="n"/>
      <c r="W15" s="2431" t="n"/>
      <c r="X15" s="1833" t="n"/>
      <c r="Y15" s="1833" t="n"/>
    </row>
    <row r="16" ht="12" customFormat="1" customHeight="1" s="432" thickBot="1">
      <c r="D16" s="2452" t="inlineStr">
        <is>
          <t>Comp 7</t>
        </is>
      </c>
      <c r="E16" s="2429" t="n">
        <v>0</v>
      </c>
      <c r="F16" s="1899" t="n">
        <v>0</v>
      </c>
      <c r="G16" s="1899" t="n">
        <v>0</v>
      </c>
      <c r="H16" s="1899" t="n">
        <v>0</v>
      </c>
      <c r="I16" s="1899" t="n">
        <v>0</v>
      </c>
      <c r="J16" s="1899" t="n">
        <v>0</v>
      </c>
      <c r="K16" s="2453" t="n">
        <v>0</v>
      </c>
      <c r="L16" s="2453" t="n">
        <v>0</v>
      </c>
      <c r="M16" s="2453" t="n">
        <v>0</v>
      </c>
      <c r="N16" s="1833" t="inlineStr"/>
      <c r="O16" s="1833" t="n"/>
      <c r="P16" s="443" t="inlineStr">
        <is>
          <t>No</t>
        </is>
      </c>
      <c r="Q16" s="1833" t="n"/>
      <c r="R16" s="1833" t="n"/>
      <c r="S16" s="2431" t="n"/>
      <c r="T16" s="2451" t="n"/>
      <c r="U16" s="2451" t="n"/>
      <c r="V16" s="2431" t="n"/>
      <c r="W16" s="2431" t="n"/>
      <c r="X16" s="1833" t="n"/>
      <c r="Y16" s="1833" t="n"/>
    </row>
    <row r="17" ht="12" customFormat="1" customHeight="1" s="432" thickBot="1">
      <c r="D17" s="2452" t="inlineStr">
        <is>
          <t>Comp 8</t>
        </is>
      </c>
      <c r="E17" s="2429" t="n">
        <v>0</v>
      </c>
      <c r="F17" s="1899" t="n">
        <v>0</v>
      </c>
      <c r="G17" s="1899" t="n">
        <v>0</v>
      </c>
      <c r="H17" s="1899" t="n">
        <v>0</v>
      </c>
      <c r="I17" s="1899" t="n">
        <v>0</v>
      </c>
      <c r="J17" s="1899" t="n">
        <v>0</v>
      </c>
      <c r="K17" s="2453" t="n">
        <v>0</v>
      </c>
      <c r="L17" s="2453" t="n">
        <v>0</v>
      </c>
      <c r="M17" s="2453" t="n">
        <v>0</v>
      </c>
      <c r="N17" s="1833" t="n"/>
      <c r="O17" s="1833" t="n"/>
      <c r="P17" s="443" t="inlineStr">
        <is>
          <t>No</t>
        </is>
      </c>
      <c r="Q17" s="1833" t="n"/>
      <c r="R17" s="1833" t="n"/>
      <c r="S17" s="2431" t="n"/>
      <c r="T17" s="2451" t="n"/>
      <c r="U17" s="2451" t="n"/>
      <c r="V17" s="2431" t="n"/>
      <c r="W17" s="2431" t="n"/>
      <c r="X17" s="1833" t="n"/>
      <c r="Y17" s="1833" t="n"/>
    </row>
    <row r="18" ht="12" customFormat="1" customHeight="1" s="432" thickBot="1">
      <c r="D18" s="2452" t="inlineStr">
        <is>
          <t>Comp 9</t>
        </is>
      </c>
      <c r="E18" s="2429" t="n">
        <v>0</v>
      </c>
      <c r="F18" s="1899" t="n">
        <v>0</v>
      </c>
      <c r="G18" s="1899" t="n">
        <v>0</v>
      </c>
      <c r="H18" s="1899" t="n">
        <v>0</v>
      </c>
      <c r="I18" s="1899" t="n">
        <v>0</v>
      </c>
      <c r="J18" s="1899" t="n">
        <v>0</v>
      </c>
      <c r="K18" s="2453" t="n">
        <v>0</v>
      </c>
      <c r="L18" s="2453" t="n">
        <v>0</v>
      </c>
      <c r="M18" s="2453" t="n">
        <v>0</v>
      </c>
      <c r="N18" s="1833" t="inlineStr"/>
      <c r="O18" s="1833" t="n"/>
      <c r="P18" s="443" t="inlineStr">
        <is>
          <t>No</t>
        </is>
      </c>
      <c r="Q18" s="1833" t="n"/>
      <c r="R18" s="1833" t="n"/>
      <c r="S18" s="2431" t="n"/>
      <c r="T18" s="2451" t="n"/>
      <c r="U18" s="2451" t="n"/>
      <c r="V18" s="2431" t="n"/>
      <c r="W18" s="2431" t="n"/>
      <c r="X18" s="1833" t="n"/>
      <c r="Y18" s="1833" t="n"/>
    </row>
    <row r="19" ht="12" customFormat="1" customHeight="1" s="432" thickBot="1">
      <c r="D19" s="2452" t="inlineStr">
        <is>
          <t>Comp 10</t>
        </is>
      </c>
      <c r="E19" s="2429" t="n">
        <v>0</v>
      </c>
      <c r="F19" s="1899" t="n">
        <v>0</v>
      </c>
      <c r="G19" s="1899" t="n">
        <v>0</v>
      </c>
      <c r="H19" s="1899" t="n">
        <v>0</v>
      </c>
      <c r="I19" s="1899" t="n">
        <v>0</v>
      </c>
      <c r="J19" s="1899" t="n">
        <v>0</v>
      </c>
      <c r="K19" s="2453" t="n">
        <v>0</v>
      </c>
      <c r="L19" s="2453" t="n">
        <v>0</v>
      </c>
      <c r="M19" s="2453" t="n">
        <v>0</v>
      </c>
      <c r="N19" s="1833" t="inlineStr"/>
      <c r="O19" s="1833" t="n"/>
      <c r="P19" s="443" t="inlineStr">
        <is>
          <t>No</t>
        </is>
      </c>
      <c r="Q19" s="1833" t="n"/>
      <c r="R19" s="1833" t="n"/>
      <c r="S19" s="2431" t="n"/>
      <c r="T19" s="2451" t="n"/>
      <c r="U19" s="2451" t="n"/>
      <c r="V19" s="2431" t="n"/>
      <c r="W19" s="2431" t="n"/>
      <c r="X19" s="1833" t="n"/>
      <c r="Y19" s="1833" t="n"/>
    </row>
    <row r="20" hidden="1" outlineLevel="1" ht="12" customFormat="1" customHeight="1" s="432" thickBot="1">
      <c r="D20" s="2452" t="inlineStr">
        <is>
          <t>Comp 11</t>
        </is>
      </c>
      <c r="E20" s="2429" t="n">
        <v>0</v>
      </c>
      <c r="F20" s="1899" t="n">
        <v>0</v>
      </c>
      <c r="G20" s="1899" t="n">
        <v>0</v>
      </c>
      <c r="H20" s="1899" t="n">
        <v>0</v>
      </c>
      <c r="I20" s="1899" t="n">
        <v>0</v>
      </c>
      <c r="J20" s="1899" t="n">
        <v>0</v>
      </c>
      <c r="K20" s="2453" t="n">
        <v>0</v>
      </c>
      <c r="L20" s="2453" t="n">
        <v>0</v>
      </c>
      <c r="M20" s="2453" t="n">
        <v>0</v>
      </c>
      <c r="N20" s="1833" t="inlineStr"/>
      <c r="O20" s="1833" t="n"/>
      <c r="P20" s="443" t="inlineStr">
        <is>
          <t>Yes</t>
        </is>
      </c>
      <c r="Q20" s="1833" t="n"/>
      <c r="R20" s="1833" t="n"/>
      <c r="S20" s="2431" t="n"/>
      <c r="T20" s="2451" t="n"/>
      <c r="U20" s="2451" t="n"/>
      <c r="V20" s="2431" t="n"/>
      <c r="W20" s="2431" t="n"/>
      <c r="X20" s="1833" t="n"/>
      <c r="Y20" s="1833" t="n"/>
    </row>
    <row r="21" hidden="1" outlineLevel="1" ht="12" customFormat="1" customHeight="1" s="432" thickBot="1">
      <c r="D21" s="2452" t="inlineStr">
        <is>
          <t>Comp 12</t>
        </is>
      </c>
      <c r="E21" s="2429" t="n">
        <v>0</v>
      </c>
      <c r="F21" s="1899" t="n">
        <v>0</v>
      </c>
      <c r="G21" s="1899" t="n">
        <v>0</v>
      </c>
      <c r="H21" s="1899" t="n">
        <v>0</v>
      </c>
      <c r="I21" s="1899" t="n">
        <v>0</v>
      </c>
      <c r="J21" s="1899" t="n">
        <v>0</v>
      </c>
      <c r="K21" s="2453" t="n">
        <v>0</v>
      </c>
      <c r="L21" s="2453" t="n">
        <v>0</v>
      </c>
      <c r="M21" s="2453" t="n">
        <v>0</v>
      </c>
      <c r="N21" s="1833" t="inlineStr"/>
      <c r="O21" s="1833" t="n"/>
      <c r="P21" s="443" t="inlineStr">
        <is>
          <t>Yes</t>
        </is>
      </c>
      <c r="Q21" s="1833" t="n"/>
      <c r="R21" s="1833" t="n"/>
      <c r="S21" s="2431" t="n"/>
      <c r="T21" s="2451" t="n"/>
      <c r="U21" s="2451" t="n"/>
      <c r="V21" s="2431" t="n"/>
      <c r="W21" s="2431" t="n"/>
      <c r="X21" s="1833" t="n"/>
      <c r="Y21" s="1833" t="n"/>
    </row>
    <row r="22" hidden="1" outlineLevel="1" ht="12" customFormat="1" customHeight="1" s="432" thickBot="1">
      <c r="D22" s="2452" t="inlineStr">
        <is>
          <t>Comp 13</t>
        </is>
      </c>
      <c r="E22" s="2429" t="n">
        <v>0</v>
      </c>
      <c r="F22" s="1899" t="n">
        <v>0</v>
      </c>
      <c r="G22" s="1899" t="n">
        <v>0</v>
      </c>
      <c r="H22" s="1899" t="n">
        <v>0</v>
      </c>
      <c r="I22" s="1899" t="n">
        <v>0</v>
      </c>
      <c r="J22" s="1899" t="n">
        <v>0</v>
      </c>
      <c r="K22" s="2453" t="n">
        <v>0</v>
      </c>
      <c r="L22" s="2453" t="n">
        <v>0</v>
      </c>
      <c r="M22" s="2453" t="n">
        <v>0</v>
      </c>
      <c r="N22" s="1833" t="inlineStr"/>
      <c r="O22" s="1833" t="n"/>
      <c r="P22" s="443" t="inlineStr">
        <is>
          <t>Yes</t>
        </is>
      </c>
      <c r="Q22" s="1833" t="n"/>
      <c r="R22" s="1833" t="n"/>
      <c r="S22" s="2431" t="n"/>
      <c r="T22" s="2451" t="n"/>
      <c r="U22" s="2451" t="n"/>
      <c r="V22" s="2431" t="n"/>
      <c r="W22" s="2431" t="n"/>
      <c r="X22" s="1833" t="n"/>
      <c r="Y22" s="1833" t="n"/>
    </row>
    <row r="23" hidden="1" outlineLevel="1" ht="12" customFormat="1" customHeight="1" s="432" thickBot="1">
      <c r="D23" s="2452" t="inlineStr">
        <is>
          <t>Comp 14</t>
        </is>
      </c>
      <c r="E23" s="2429" t="n">
        <v>0</v>
      </c>
      <c r="F23" s="1899" t="n">
        <v>0</v>
      </c>
      <c r="G23" s="1899" t="n">
        <v>0</v>
      </c>
      <c r="H23" s="1899" t="n">
        <v>0</v>
      </c>
      <c r="I23" s="1899" t="n">
        <v>0</v>
      </c>
      <c r="J23" s="1899" t="n">
        <v>0</v>
      </c>
      <c r="K23" s="2453" t="n">
        <v>0</v>
      </c>
      <c r="L23" s="2453" t="n">
        <v>0</v>
      </c>
      <c r="M23" s="2453" t="n">
        <v>0</v>
      </c>
      <c r="N23" s="1833" t="inlineStr"/>
      <c r="O23" s="1833" t="n"/>
      <c r="P23" s="443" t="inlineStr">
        <is>
          <t>Yes</t>
        </is>
      </c>
      <c r="Q23" s="1833" t="n"/>
      <c r="R23" s="1833" t="n"/>
      <c r="S23" s="2431" t="n"/>
      <c r="T23" s="2451" t="n"/>
      <c r="U23" s="2451" t="n"/>
      <c r="V23" s="2431" t="n"/>
      <c r="W23" s="2431" t="n"/>
      <c r="X23" s="1833" t="n"/>
      <c r="Y23" s="1833" t="n"/>
    </row>
    <row r="24" hidden="1" outlineLevel="1" ht="12" customFormat="1" customHeight="1" s="432" thickBot="1">
      <c r="D24" s="2452" t="inlineStr">
        <is>
          <t>Comp 15</t>
        </is>
      </c>
      <c r="E24" s="2429" t="n">
        <v>0</v>
      </c>
      <c r="F24" s="1899" t="n">
        <v>0</v>
      </c>
      <c r="G24" s="1899" t="n">
        <v>0</v>
      </c>
      <c r="H24" s="1899" t="n">
        <v>0</v>
      </c>
      <c r="I24" s="1899" t="n">
        <v>0</v>
      </c>
      <c r="J24" s="1899" t="n">
        <v>0</v>
      </c>
      <c r="K24" s="2453" t="n">
        <v>0</v>
      </c>
      <c r="L24" s="2453" t="n">
        <v>0</v>
      </c>
      <c r="M24" s="2453" t="n">
        <v>0</v>
      </c>
      <c r="N24" s="1833" t="inlineStr"/>
      <c r="O24" s="1833" t="n"/>
      <c r="P24" s="443" t="inlineStr">
        <is>
          <t>Yes</t>
        </is>
      </c>
      <c r="Q24" s="1833" t="n"/>
      <c r="R24" s="1833" t="n"/>
      <c r="S24" s="2431" t="n"/>
      <c r="T24" s="2451" t="n"/>
      <c r="U24" s="2451" t="n"/>
      <c r="V24" s="2431" t="n"/>
      <c r="W24" s="2431" t="n"/>
      <c r="X24" s="1833" t="n"/>
      <c r="Y24" s="1833" t="n"/>
    </row>
    <row r="25" hidden="1" outlineLevel="1" ht="12" customFormat="1" customHeight="1" s="432" thickBot="1">
      <c r="D25" s="2452" t="inlineStr">
        <is>
          <t>Comp 16</t>
        </is>
      </c>
      <c r="E25" s="2429" t="n">
        <v>0</v>
      </c>
      <c r="F25" s="1899" t="n">
        <v>0</v>
      </c>
      <c r="G25" s="1899" t="n">
        <v>0</v>
      </c>
      <c r="H25" s="1899" t="n">
        <v>0</v>
      </c>
      <c r="I25" s="1899" t="n">
        <v>0</v>
      </c>
      <c r="J25" s="1899" t="n">
        <v>0</v>
      </c>
      <c r="K25" s="2453" t="n">
        <v>0</v>
      </c>
      <c r="L25" s="2453" t="n">
        <v>0</v>
      </c>
      <c r="M25" s="2453" t="n">
        <v>0</v>
      </c>
      <c r="N25" s="1833" t="inlineStr"/>
      <c r="O25" s="1833" t="n"/>
      <c r="P25" s="443" t="inlineStr">
        <is>
          <t>Yes</t>
        </is>
      </c>
      <c r="Q25" s="1833" t="n"/>
      <c r="R25" s="1833" t="n"/>
      <c r="S25" s="2431" t="n"/>
      <c r="T25" s="2451" t="n"/>
      <c r="U25" s="2451" t="n"/>
      <c r="V25" s="2431" t="n"/>
      <c r="W25" s="2431" t="n"/>
      <c r="X25" s="1833" t="n"/>
      <c r="Y25" s="1833" t="n"/>
    </row>
    <row r="26" hidden="1" outlineLevel="1" ht="12" customFormat="1" customHeight="1" s="432" thickBot="1">
      <c r="D26" s="2452" t="inlineStr">
        <is>
          <t>Comp 17</t>
        </is>
      </c>
      <c r="E26" s="2429" t="n">
        <v>0</v>
      </c>
      <c r="F26" s="1899" t="n">
        <v>0</v>
      </c>
      <c r="G26" s="1899" t="n">
        <v>0</v>
      </c>
      <c r="H26" s="1899" t="n">
        <v>0</v>
      </c>
      <c r="I26" s="1899" t="n">
        <v>0</v>
      </c>
      <c r="J26" s="1899" t="n">
        <v>0</v>
      </c>
      <c r="K26" s="2453" t="n">
        <v>0</v>
      </c>
      <c r="L26" s="2453" t="n">
        <v>0</v>
      </c>
      <c r="M26" s="2453" t="n">
        <v>0</v>
      </c>
      <c r="N26" s="1833" t="inlineStr"/>
      <c r="O26" s="1833" t="n"/>
      <c r="P26" s="443" t="inlineStr">
        <is>
          <t>Yes</t>
        </is>
      </c>
      <c r="Q26" s="1833" t="n"/>
      <c r="R26" s="1833" t="n"/>
      <c r="S26" s="2431" t="n"/>
      <c r="T26" s="2451" t="n"/>
      <c r="U26" s="2451" t="n"/>
      <c r="V26" s="2431" t="n"/>
      <c r="W26" s="2431" t="n"/>
      <c r="X26" s="1833" t="n"/>
      <c r="Y26" s="1833" t="n"/>
    </row>
    <row r="27" hidden="1" outlineLevel="1" ht="12" customFormat="1" customHeight="1" s="432" thickBot="1">
      <c r="D27" s="2452" t="inlineStr">
        <is>
          <t>Comp 18</t>
        </is>
      </c>
      <c r="E27" s="2429" t="n">
        <v>0</v>
      </c>
      <c r="F27" s="1899" t="n">
        <v>0</v>
      </c>
      <c r="G27" s="1899" t="n">
        <v>0</v>
      </c>
      <c r="H27" s="1899" t="n">
        <v>0</v>
      </c>
      <c r="I27" s="1899" t="n">
        <v>0</v>
      </c>
      <c r="J27" s="1899" t="n">
        <v>0</v>
      </c>
      <c r="K27" s="2453" t="n">
        <v>0</v>
      </c>
      <c r="L27" s="2453" t="n">
        <v>0</v>
      </c>
      <c r="M27" s="2453" t="n">
        <v>0</v>
      </c>
      <c r="N27" s="1833" t="inlineStr"/>
      <c r="O27" s="1833" t="n"/>
      <c r="P27" s="443" t="inlineStr">
        <is>
          <t>Yes</t>
        </is>
      </c>
      <c r="Q27" s="1833" t="n"/>
      <c r="R27" s="1833" t="n"/>
      <c r="S27" s="2431" t="n"/>
      <c r="T27" s="2451" t="n"/>
      <c r="U27" s="2451" t="n"/>
      <c r="V27" s="2431" t="n"/>
      <c r="W27" s="2431" t="n"/>
      <c r="X27" s="1833" t="n"/>
      <c r="Y27" s="1833" t="n"/>
    </row>
    <row r="28" hidden="1" outlineLevel="1" ht="12" customFormat="1" customHeight="1" s="432" thickBot="1">
      <c r="D28" s="2452" t="inlineStr">
        <is>
          <t>Comp 19</t>
        </is>
      </c>
      <c r="E28" s="2429" t="n">
        <v>0</v>
      </c>
      <c r="F28" s="1899" t="n">
        <v>0</v>
      </c>
      <c r="G28" s="1899" t="n">
        <v>0</v>
      </c>
      <c r="H28" s="1899" t="n">
        <v>0</v>
      </c>
      <c r="I28" s="1899" t="n">
        <v>0</v>
      </c>
      <c r="J28" s="1899" t="n">
        <v>0</v>
      </c>
      <c r="K28" s="2453" t="n">
        <v>0</v>
      </c>
      <c r="L28" s="2453" t="n">
        <v>0</v>
      </c>
      <c r="M28" s="2453" t="n">
        <v>0</v>
      </c>
      <c r="N28" s="1833" t="inlineStr"/>
      <c r="O28" s="1833" t="n"/>
      <c r="P28" s="443" t="inlineStr">
        <is>
          <t>Yes</t>
        </is>
      </c>
      <c r="Q28" s="1833" t="n"/>
      <c r="R28" s="1833" t="n"/>
      <c r="S28" s="2431" t="n"/>
      <c r="T28" s="2451" t="n"/>
      <c r="U28" s="2451" t="n"/>
      <c r="V28" s="2431" t="n"/>
      <c r="W28" s="2431" t="n"/>
      <c r="X28" s="1833" t="n"/>
      <c r="Y28" s="1833" t="n"/>
    </row>
    <row r="29" hidden="1" outlineLevel="1" ht="12" customFormat="1" customHeight="1" s="432" thickBot="1">
      <c r="D29" s="2452" t="inlineStr">
        <is>
          <t>Comp 20</t>
        </is>
      </c>
      <c r="E29" s="2429" t="n">
        <v>0</v>
      </c>
      <c r="F29" s="1899" t="n">
        <v>0</v>
      </c>
      <c r="G29" s="1899" t="n">
        <v>0</v>
      </c>
      <c r="H29" s="1899" t="n">
        <v>0</v>
      </c>
      <c r="I29" s="1899" t="n">
        <v>0</v>
      </c>
      <c r="J29" s="1899" t="n">
        <v>0</v>
      </c>
      <c r="K29" s="2453" t="n">
        <v>0</v>
      </c>
      <c r="L29" s="2453" t="n">
        <v>0</v>
      </c>
      <c r="M29" s="2453" t="n">
        <v>0</v>
      </c>
      <c r="N29" s="1833" t="inlineStr"/>
      <c r="O29" s="1833" t="n"/>
      <c r="P29" s="443" t="inlineStr">
        <is>
          <t>Yes</t>
        </is>
      </c>
      <c r="Q29" s="1833" t="n"/>
      <c r="R29" s="1833" t="n"/>
      <c r="S29" s="2431" t="n"/>
      <c r="T29" s="2451" t="n"/>
      <c r="U29" s="2451" t="n"/>
      <c r="V29" s="2431" t="n"/>
      <c r="W29" s="2431" t="n"/>
      <c r="X29" s="1833" t="n"/>
      <c r="Y29" s="1833" t="n"/>
    </row>
    <row r="30" hidden="1" outlineLevel="1" ht="12" customFormat="1" customHeight="1" s="432" thickBot="1">
      <c r="D30" s="2452" t="inlineStr">
        <is>
          <t>Comp 21</t>
        </is>
      </c>
      <c r="E30" s="2429" t="n">
        <v>0</v>
      </c>
      <c r="F30" s="1899" t="n">
        <v>0</v>
      </c>
      <c r="G30" s="1899" t="n">
        <v>0</v>
      </c>
      <c r="H30" s="1899" t="n">
        <v>0</v>
      </c>
      <c r="I30" s="1899" t="n">
        <v>0</v>
      </c>
      <c r="J30" s="1899" t="n">
        <v>0</v>
      </c>
      <c r="K30" s="2453" t="n">
        <v>0</v>
      </c>
      <c r="L30" s="2453" t="n">
        <v>0</v>
      </c>
      <c r="M30" s="2453" t="n">
        <v>0</v>
      </c>
      <c r="N30" s="1833" t="inlineStr"/>
      <c r="O30" s="1833" t="n"/>
      <c r="P30" s="443" t="inlineStr">
        <is>
          <t>Yes</t>
        </is>
      </c>
      <c r="Q30" s="1833" t="n"/>
      <c r="R30" s="1833" t="n"/>
      <c r="S30" s="2431" t="n"/>
      <c r="T30" s="2451" t="n"/>
      <c r="U30" s="2451" t="n"/>
      <c r="V30" s="2431" t="n"/>
      <c r="W30" s="2431" t="n"/>
      <c r="X30" s="1833" t="n"/>
      <c r="Y30" s="1833" t="n"/>
    </row>
    <row r="31" hidden="1" outlineLevel="1" ht="12" customFormat="1" customHeight="1" s="432" thickBot="1">
      <c r="D31" s="2452" t="inlineStr">
        <is>
          <t>Comp 22</t>
        </is>
      </c>
      <c r="E31" s="2429" t="n">
        <v>0</v>
      </c>
      <c r="F31" s="1899" t="n">
        <v>0</v>
      </c>
      <c r="G31" s="1899" t="n">
        <v>0</v>
      </c>
      <c r="H31" s="1899" t="n">
        <v>0</v>
      </c>
      <c r="I31" s="1899" t="n">
        <v>0</v>
      </c>
      <c r="J31" s="1899" t="n">
        <v>0</v>
      </c>
      <c r="K31" s="2453" t="n">
        <v>0</v>
      </c>
      <c r="L31" s="2453" t="n">
        <v>0</v>
      </c>
      <c r="M31" s="2453" t="n">
        <v>0</v>
      </c>
      <c r="N31" s="1833" t="inlineStr"/>
      <c r="O31" s="1833" t="n"/>
      <c r="P31" s="443" t="inlineStr">
        <is>
          <t>Yes</t>
        </is>
      </c>
      <c r="Q31" s="1833" t="n"/>
      <c r="R31" s="1833" t="n"/>
      <c r="S31" s="2431" t="n"/>
      <c r="T31" s="2451" t="n"/>
      <c r="U31" s="2451" t="n"/>
      <c r="V31" s="2431" t="n"/>
      <c r="W31" s="2431" t="n"/>
      <c r="X31" s="1833" t="n"/>
      <c r="Y31" s="1833" t="n"/>
    </row>
    <row r="32" hidden="1" outlineLevel="1" ht="12" customFormat="1" customHeight="1" s="432" thickBot="1">
      <c r="D32" s="2452" t="inlineStr">
        <is>
          <t>Comp 23</t>
        </is>
      </c>
      <c r="E32" s="2429" t="n">
        <v>0</v>
      </c>
      <c r="F32" s="1899" t="n">
        <v>0</v>
      </c>
      <c r="G32" s="1899" t="n">
        <v>0</v>
      </c>
      <c r="H32" s="1899" t="n">
        <v>0</v>
      </c>
      <c r="I32" s="1899" t="n">
        <v>0</v>
      </c>
      <c r="J32" s="1899" t="n">
        <v>0</v>
      </c>
      <c r="K32" s="2453" t="n">
        <v>0</v>
      </c>
      <c r="L32" s="2453" t="n">
        <v>0</v>
      </c>
      <c r="M32" s="2453" t="n">
        <v>0</v>
      </c>
      <c r="N32" s="1833" t="inlineStr"/>
      <c r="O32" s="1833" t="n"/>
      <c r="P32" s="443" t="inlineStr">
        <is>
          <t>Yes</t>
        </is>
      </c>
      <c r="Q32" s="1833" t="n"/>
      <c r="R32" s="1833" t="n"/>
      <c r="S32" s="2431" t="n"/>
      <c r="T32" s="2451" t="n"/>
      <c r="U32" s="2451" t="n"/>
      <c r="V32" s="2431" t="n"/>
      <c r="W32" s="2431" t="n"/>
      <c r="X32" s="1833" t="n"/>
      <c r="Y32" s="1833" t="n"/>
    </row>
    <row r="33" hidden="1" outlineLevel="1" ht="12" customFormat="1" customHeight="1" s="432" thickBot="1">
      <c r="D33" s="2452" t="inlineStr">
        <is>
          <t>Comp 24</t>
        </is>
      </c>
      <c r="E33" s="2429" t="n">
        <v>0</v>
      </c>
      <c r="F33" s="1899" t="n">
        <v>0</v>
      </c>
      <c r="G33" s="1899" t="n">
        <v>0</v>
      </c>
      <c r="H33" s="1899" t="n">
        <v>0</v>
      </c>
      <c r="I33" s="1899" t="n">
        <v>0</v>
      </c>
      <c r="J33" s="1899" t="n">
        <v>0</v>
      </c>
      <c r="K33" s="2453" t="n">
        <v>0</v>
      </c>
      <c r="L33" s="2453" t="n">
        <v>0</v>
      </c>
      <c r="M33" s="2453" t="n">
        <v>0</v>
      </c>
      <c r="N33" s="1833" t="inlineStr"/>
      <c r="O33" s="1833" t="n"/>
      <c r="P33" s="443" t="inlineStr">
        <is>
          <t>Yes</t>
        </is>
      </c>
      <c r="Q33" s="1833" t="n"/>
      <c r="R33" s="1833" t="n"/>
      <c r="S33" s="2431" t="n"/>
      <c r="T33" s="2451" t="n"/>
      <c r="U33" s="2451" t="n"/>
      <c r="V33" s="2431" t="n"/>
      <c r="W33" s="2431" t="n"/>
      <c r="X33" s="1833" t="n"/>
      <c r="Y33" s="1833" t="n"/>
    </row>
    <row r="34" hidden="1" outlineLevel="1" ht="12" customFormat="1" customHeight="1" s="432" thickBot="1">
      <c r="D34" s="2452" t="inlineStr">
        <is>
          <t>Comp 25</t>
        </is>
      </c>
      <c r="E34" s="2429" t="n">
        <v>0</v>
      </c>
      <c r="F34" s="1899" t="n">
        <v>0</v>
      </c>
      <c r="G34" s="1899" t="n">
        <v>0</v>
      </c>
      <c r="H34" s="1899" t="n">
        <v>0</v>
      </c>
      <c r="I34" s="1899" t="n">
        <v>0</v>
      </c>
      <c r="J34" s="1899" t="n">
        <v>0</v>
      </c>
      <c r="K34" s="2453" t="n">
        <v>0</v>
      </c>
      <c r="L34" s="2453" t="n">
        <v>0</v>
      </c>
      <c r="M34" s="2453" t="n">
        <v>0</v>
      </c>
      <c r="N34" s="1833" t="inlineStr"/>
      <c r="O34" s="1833" t="n"/>
      <c r="P34" s="443" t="inlineStr">
        <is>
          <t>Yes</t>
        </is>
      </c>
      <c r="Q34" s="1833" t="n"/>
      <c r="R34" s="1833" t="n"/>
      <c r="S34" s="2431" t="n"/>
      <c r="T34" s="2451" t="n"/>
      <c r="U34" s="2451" t="n"/>
      <c r="V34" s="2431" t="n"/>
      <c r="W34" s="2431" t="n"/>
      <c r="X34" s="1833" t="n"/>
      <c r="Y34" s="1833" t="n"/>
    </row>
    <row r="35" hidden="1" outlineLevel="1" ht="12" customFormat="1" customHeight="1" s="432" thickBot="1">
      <c r="D35" s="2452" t="inlineStr">
        <is>
          <t>Comp 26</t>
        </is>
      </c>
      <c r="E35" s="2429" t="n">
        <v>0</v>
      </c>
      <c r="F35" s="1899" t="n">
        <v>0</v>
      </c>
      <c r="G35" s="1899" t="n">
        <v>0</v>
      </c>
      <c r="H35" s="1899" t="n">
        <v>0</v>
      </c>
      <c r="I35" s="1899" t="n">
        <v>0</v>
      </c>
      <c r="J35" s="1899" t="n">
        <v>0</v>
      </c>
      <c r="K35" s="2453" t="n">
        <v>0</v>
      </c>
      <c r="L35" s="2453" t="n">
        <v>0</v>
      </c>
      <c r="M35" s="2453" t="n">
        <v>0</v>
      </c>
      <c r="N35" s="1833" t="inlineStr"/>
      <c r="O35" s="1833" t="n"/>
      <c r="P35" s="443" t="inlineStr">
        <is>
          <t>Yes</t>
        </is>
      </c>
      <c r="Q35" s="1833" t="n"/>
      <c r="R35" s="1833" t="n"/>
      <c r="S35" s="2431" t="n"/>
      <c r="T35" s="2451" t="n"/>
      <c r="U35" s="2451" t="n"/>
      <c r="V35" s="2431" t="n"/>
      <c r="W35" s="2431" t="n"/>
      <c r="X35" s="1833" t="n"/>
      <c r="Y35" s="1833" t="n"/>
    </row>
    <row r="36" hidden="1" outlineLevel="1" ht="12" customFormat="1" customHeight="1" s="432" thickBot="1">
      <c r="D36" s="2452" t="inlineStr">
        <is>
          <t>Comp 27</t>
        </is>
      </c>
      <c r="E36" s="2429" t="n">
        <v>0</v>
      </c>
      <c r="F36" s="1899" t="n">
        <v>0</v>
      </c>
      <c r="G36" s="1899" t="n">
        <v>0</v>
      </c>
      <c r="H36" s="1899" t="n">
        <v>0</v>
      </c>
      <c r="I36" s="1899" t="n">
        <v>0</v>
      </c>
      <c r="J36" s="1899" t="n">
        <v>0</v>
      </c>
      <c r="K36" s="2453" t="n">
        <v>0</v>
      </c>
      <c r="L36" s="2453" t="n">
        <v>0</v>
      </c>
      <c r="M36" s="2453" t="n">
        <v>0</v>
      </c>
      <c r="N36" s="1833" t="inlineStr"/>
      <c r="O36" s="1833" t="n"/>
      <c r="P36" s="443" t="inlineStr">
        <is>
          <t>Yes</t>
        </is>
      </c>
      <c r="Q36" s="1833" t="n"/>
      <c r="R36" s="1833" t="n"/>
      <c r="S36" s="2431" t="n"/>
      <c r="T36" s="2451" t="n"/>
      <c r="U36" s="2451" t="n"/>
      <c r="V36" s="2431" t="n"/>
      <c r="W36" s="2431" t="n"/>
      <c r="X36" s="1833" t="n"/>
      <c r="Y36" s="1833" t="n"/>
    </row>
    <row r="37" hidden="1" outlineLevel="1" ht="12" customFormat="1" customHeight="1" s="432" thickBot="1">
      <c r="D37" s="2452" t="inlineStr">
        <is>
          <t>Comp 28</t>
        </is>
      </c>
      <c r="E37" s="2429" t="n">
        <v>0</v>
      </c>
      <c r="F37" s="1899" t="n">
        <v>0</v>
      </c>
      <c r="G37" s="1899" t="n">
        <v>0</v>
      </c>
      <c r="H37" s="1899" t="n">
        <v>0</v>
      </c>
      <c r="I37" s="1899" t="n">
        <v>0</v>
      </c>
      <c r="J37" s="1899" t="n">
        <v>0</v>
      </c>
      <c r="K37" s="2453" t="n">
        <v>0</v>
      </c>
      <c r="L37" s="2453" t="n">
        <v>0</v>
      </c>
      <c r="M37" s="2453" t="n">
        <v>0</v>
      </c>
      <c r="N37" s="1833" t="inlineStr"/>
      <c r="O37" s="1833" t="n"/>
      <c r="P37" s="443" t="inlineStr">
        <is>
          <t>Yes</t>
        </is>
      </c>
      <c r="Q37" s="1833" t="n"/>
      <c r="R37" s="1833" t="n"/>
      <c r="S37" s="2431" t="n"/>
      <c r="T37" s="2451" t="n"/>
      <c r="U37" s="2451" t="n"/>
      <c r="V37" s="2431" t="n"/>
      <c r="W37" s="2431" t="n"/>
      <c r="X37" s="1833" t="n"/>
      <c r="Y37" s="1833" t="n"/>
    </row>
    <row r="38" hidden="1" outlineLevel="1" ht="12" customFormat="1" customHeight="1" s="432" thickBot="1">
      <c r="D38" s="2452" t="inlineStr">
        <is>
          <t>Comp 29</t>
        </is>
      </c>
      <c r="E38" s="2429" t="n">
        <v>0</v>
      </c>
      <c r="F38" s="1899" t="n">
        <v>0</v>
      </c>
      <c r="G38" s="1899" t="n">
        <v>0</v>
      </c>
      <c r="H38" s="1899" t="n">
        <v>0</v>
      </c>
      <c r="I38" s="1899" t="n">
        <v>0</v>
      </c>
      <c r="J38" s="1899" t="n">
        <v>0</v>
      </c>
      <c r="K38" s="2453" t="n">
        <v>0</v>
      </c>
      <c r="L38" s="2453" t="n">
        <v>0</v>
      </c>
      <c r="M38" s="2453" t="n">
        <v>0</v>
      </c>
      <c r="N38" s="1833" t="inlineStr"/>
      <c r="O38" s="1833" t="n"/>
      <c r="P38" s="443" t="inlineStr">
        <is>
          <t>Yes</t>
        </is>
      </c>
      <c r="Q38" s="1833" t="n"/>
      <c r="R38" s="1833" t="n"/>
      <c r="S38" s="2431" t="n"/>
      <c r="T38" s="2451" t="n"/>
      <c r="U38" s="2451" t="n"/>
      <c r="V38" s="2431" t="n"/>
      <c r="W38" s="2431" t="n"/>
      <c r="X38" s="1833" t="n"/>
      <c r="Y38" s="1833" t="n"/>
    </row>
    <row r="39" hidden="1" outlineLevel="1" ht="12" customFormat="1" customHeight="1" s="432" thickBot="1">
      <c r="D39" s="2452" t="inlineStr">
        <is>
          <t>Comp 30</t>
        </is>
      </c>
      <c r="E39" s="2429" t="n">
        <v>0</v>
      </c>
      <c r="F39" s="1899" t="n">
        <v>0</v>
      </c>
      <c r="G39" s="1899" t="n">
        <v>0</v>
      </c>
      <c r="H39" s="1899" t="n">
        <v>0</v>
      </c>
      <c r="I39" s="1899" t="n">
        <v>0</v>
      </c>
      <c r="J39" s="1899" t="n">
        <v>0</v>
      </c>
      <c r="K39" s="2453" t="n">
        <v>0</v>
      </c>
      <c r="L39" s="2453" t="n">
        <v>0</v>
      </c>
      <c r="M39" s="2453" t="n">
        <v>0</v>
      </c>
      <c r="N39" s="1833" t="inlineStr"/>
      <c r="O39" s="1833" t="n"/>
      <c r="P39" s="443" t="inlineStr">
        <is>
          <t>Yes</t>
        </is>
      </c>
      <c r="Q39" s="1833" t="n"/>
      <c r="R39" s="1833" t="n"/>
      <c r="S39" s="2431" t="n"/>
      <c r="T39" s="2451" t="n"/>
      <c r="U39" s="2451" t="n"/>
      <c r="V39" s="2431" t="n"/>
      <c r="W39" s="2431" t="n"/>
      <c r="X39" s="1833" t="n"/>
      <c r="Y39" s="1833" t="n"/>
    </row>
    <row r="40" collapsed="1">
      <c r="B40" s="432" t="n"/>
      <c r="D40" s="2407" t="n"/>
      <c r="E40" s="2407" t="n"/>
      <c r="F40" s="2407" t="n"/>
      <c r="G40" s="2407" t="n"/>
      <c r="H40" s="2407" t="n"/>
      <c r="I40" s="2407" t="n"/>
      <c r="J40" s="2407" t="n"/>
      <c r="K40" s="2407" t="n"/>
      <c r="L40" s="2407" t="n"/>
      <c r="M40" s="2407" t="n"/>
      <c r="N40" s="2407" t="n"/>
      <c r="O40" s="2408" t="n"/>
      <c r="P40" s="2408" t="n"/>
      <c r="Q40" s="2407" t="n"/>
      <c r="R40" s="2407" t="n"/>
      <c r="S40" s="2407" t="n"/>
      <c r="T40" s="259" t="n"/>
      <c r="U40" s="2407" t="n"/>
      <c r="V40" s="2407" t="n"/>
      <c r="W40" s="2407" t="n"/>
      <c r="X40" s="2407" t="n"/>
      <c r="Y40" s="2407" t="n"/>
    </row>
    <row r="41">
      <c r="E41" s="2410" t="inlineStr">
        <is>
          <t>High</t>
        </is>
      </c>
      <c r="F41" s="2412" t="n">
        <v>0</v>
      </c>
      <c r="G41" s="2412" t="n">
        <v>0</v>
      </c>
      <c r="H41" s="2412" t="n">
        <v>0</v>
      </c>
      <c r="I41" s="2412" t="n">
        <v>0</v>
      </c>
      <c r="J41" s="2412" t="n">
        <v>0</v>
      </c>
      <c r="K41" s="2412" t="n">
        <v>0</v>
      </c>
      <c r="L41" s="2412" t="n">
        <v>0</v>
      </c>
      <c r="M41" s="2412" t="n">
        <v>0</v>
      </c>
      <c r="N41" s="2407" t="n"/>
      <c r="O41" s="2408" t="n"/>
      <c r="P41" s="2408" t="n"/>
      <c r="Q41" s="2407" t="n"/>
      <c r="R41" s="2407" t="n"/>
      <c r="S41" s="2407" t="n"/>
      <c r="T41" s="2407" t="n"/>
      <c r="U41" s="2407" t="n"/>
      <c r="V41" s="2407" t="n"/>
      <c r="W41" s="2407" t="n"/>
      <c r="X41" s="2407" t="n"/>
      <c r="Y41" s="2407" t="n"/>
    </row>
    <row r="42">
      <c r="E42" s="2408" t="inlineStr">
        <is>
          <t>75th Percentile</t>
        </is>
      </c>
      <c r="F42" s="2330" t="n">
        <v>0</v>
      </c>
      <c r="G42" s="2330" t="n">
        <v>0</v>
      </c>
      <c r="H42" s="2330" t="n">
        <v>0</v>
      </c>
      <c r="I42" s="2330" t="n">
        <v>0</v>
      </c>
      <c r="J42" s="2330" t="n">
        <v>0</v>
      </c>
      <c r="K42" s="2330" t="n">
        <v>0</v>
      </c>
      <c r="L42" s="2330" t="n">
        <v>0</v>
      </c>
      <c r="M42" s="2330" t="n">
        <v>0</v>
      </c>
      <c r="N42" s="2407" t="n"/>
      <c r="O42" s="2408" t="n"/>
      <c r="P42" s="2408" t="n"/>
      <c r="Q42" s="2407" t="n"/>
      <c r="R42" s="2407" t="n"/>
      <c r="S42" s="2407" t="n"/>
      <c r="T42" s="2407" t="n"/>
      <c r="U42" s="2407" t="n"/>
      <c r="V42" s="2407" t="n"/>
      <c r="W42" s="2407" t="n"/>
      <c r="X42" s="2407" t="n"/>
      <c r="Y42" s="2407" t="n"/>
    </row>
    <row r="43">
      <c r="E43" s="2408" t="inlineStr">
        <is>
          <t>Mean</t>
        </is>
      </c>
      <c r="F43" s="2330" t="n">
        <v>0</v>
      </c>
      <c r="G43" s="2330" t="n">
        <v>0</v>
      </c>
      <c r="H43" s="2330" t="n">
        <v>0</v>
      </c>
      <c r="I43" s="2330" t="n">
        <v>0</v>
      </c>
      <c r="J43" s="2330" t="n">
        <v>0</v>
      </c>
      <c r="K43" s="2330" t="n">
        <v>0</v>
      </c>
      <c r="L43" s="2330" t="n">
        <v>0</v>
      </c>
      <c r="M43" s="2330" t="n">
        <v>0</v>
      </c>
      <c r="N43" s="2408" t="inlineStr"/>
      <c r="O43" s="2408" t="n"/>
      <c r="P43" s="2408" t="n"/>
      <c r="Q43" s="2408" t="n"/>
      <c r="R43" s="2408" t="n"/>
      <c r="S43" s="2408" t="n"/>
      <c r="T43" s="2408" t="n"/>
      <c r="U43" s="2408" t="n"/>
      <c r="V43" s="2408" t="n"/>
      <c r="W43" s="2408" t="n"/>
      <c r="X43" s="2408" t="n"/>
      <c r="Y43" s="2408" t="n"/>
    </row>
    <row r="44" ht="13" customHeight="1">
      <c r="E44" s="2417" t="inlineStr">
        <is>
          <t>Median</t>
        </is>
      </c>
      <c r="F44" s="2415" t="n">
        <v>0</v>
      </c>
      <c r="G44" s="2415" t="n">
        <v>0</v>
      </c>
      <c r="H44" s="2415" t="n">
        <v>0</v>
      </c>
      <c r="I44" s="2415" t="n">
        <v>0</v>
      </c>
      <c r="J44" s="2415" t="n">
        <v>0</v>
      </c>
      <c r="K44" s="2415" t="n">
        <v>0</v>
      </c>
      <c r="L44" s="2415" t="n">
        <v>0</v>
      </c>
      <c r="M44" s="2415" t="n">
        <v>0</v>
      </c>
      <c r="N44" s="2420" t="inlineStr"/>
      <c r="O44" s="2408" t="n"/>
      <c r="P44" s="2408" t="n"/>
      <c r="Q44" s="2420" t="n"/>
      <c r="R44" s="2420" t="n"/>
      <c r="S44" s="2420" t="n"/>
      <c r="T44" s="2420" t="n"/>
      <c r="U44" s="2420" t="n"/>
      <c r="V44" s="2420" t="n"/>
      <c r="W44" s="2420" t="n"/>
      <c r="X44" s="2420" t="n"/>
      <c r="Y44" s="2420" t="n"/>
    </row>
    <row r="45" ht="13" customHeight="1">
      <c r="E45" s="2408" t="inlineStr">
        <is>
          <t>25th Percentile</t>
        </is>
      </c>
      <c r="F45" s="2330" t="n">
        <v>0</v>
      </c>
      <c r="G45" s="2330" t="n">
        <v>0</v>
      </c>
      <c r="H45" s="2330" t="n">
        <v>0</v>
      </c>
      <c r="I45" s="2330" t="n">
        <v>0</v>
      </c>
      <c r="J45" s="2330" t="n">
        <v>0</v>
      </c>
      <c r="K45" s="2330" t="n">
        <v>0</v>
      </c>
      <c r="L45" s="2330" t="n">
        <v>0</v>
      </c>
      <c r="M45" s="2330" t="n">
        <v>0</v>
      </c>
      <c r="N45" s="2420" t="n"/>
      <c r="O45" s="1033" t="n"/>
      <c r="P45" s="1033" t="n"/>
      <c r="Q45" s="1033" t="n"/>
      <c r="R45" s="1033" t="n"/>
      <c r="S45" s="1033" t="n"/>
      <c r="T45" s="1033" t="n"/>
      <c r="U45" s="1033" t="n"/>
      <c r="V45" s="1033" t="n"/>
      <c r="W45" s="1033" t="n"/>
      <c r="X45" s="1033" t="n"/>
      <c r="Y45" s="1033" t="n"/>
      <c r="Z45" s="1033" t="n"/>
      <c r="AA45" s="1033" t="n"/>
      <c r="AB45" s="1033" t="n"/>
      <c r="AC45" s="1033" t="n"/>
      <c r="AD45" s="1033" t="n"/>
      <c r="AE45" s="1033" t="n"/>
      <c r="AF45" s="1033" t="n"/>
      <c r="AG45" s="1033" t="n"/>
      <c r="AH45" s="1033" t="n"/>
      <c r="AI45" s="1033" t="n"/>
      <c r="AJ45" s="1033" t="n"/>
      <c r="AK45" s="1033" t="n"/>
    </row>
    <row r="46">
      <c r="E46" s="2421" t="inlineStr">
        <is>
          <t>Low</t>
        </is>
      </c>
      <c r="F46" s="2423" t="n">
        <v>0</v>
      </c>
      <c r="G46" s="2423" t="n">
        <v>0</v>
      </c>
      <c r="H46" s="2423" t="n">
        <v>0</v>
      </c>
      <c r="I46" s="2423" t="n">
        <v>0</v>
      </c>
      <c r="J46" s="2423" t="n">
        <v>0</v>
      </c>
      <c r="K46" s="2423" t="n">
        <v>0</v>
      </c>
      <c r="L46" s="2423" t="n">
        <v>0</v>
      </c>
      <c r="M46" s="2423" t="n">
        <v>0</v>
      </c>
      <c r="N46" s="2423" t="n"/>
      <c r="O46" s="1033" t="n"/>
      <c r="P46" s="1033" t="n"/>
      <c r="Q46" s="1033" t="n"/>
      <c r="R46" s="1033" t="n"/>
      <c r="S46" s="1033" t="n"/>
      <c r="T46" s="1033" t="n"/>
      <c r="U46" s="1033" t="n"/>
      <c r="V46" s="1033" t="n"/>
      <c r="W46" s="1033" t="n"/>
      <c r="X46" s="1033" t="n"/>
      <c r="Y46" s="1033" t="n"/>
      <c r="Z46" s="1033" t="n"/>
      <c r="AA46" s="1033" t="n"/>
      <c r="AB46" s="1033" t="n"/>
      <c r="AC46" s="1033" t="n"/>
      <c r="AD46" s="1033" t="n"/>
      <c r="AE46" s="1033" t="n"/>
      <c r="AF46" s="1033" t="n"/>
      <c r="AG46" s="1033" t="n"/>
      <c r="AH46" s="1033" t="n"/>
      <c r="AI46" s="1033" t="n"/>
      <c r="AJ46" s="1033" t="n"/>
      <c r="AK46" s="1033" t="n"/>
    </row>
    <row r="47">
      <c r="E47" s="2440" t="n"/>
      <c r="F47" s="2330" t="n"/>
      <c r="G47" s="2330" t="n"/>
      <c r="H47" s="2330" t="n"/>
      <c r="I47" s="2330" t="n"/>
      <c r="J47" s="2330" t="n"/>
      <c r="K47" s="2408" t="n"/>
      <c r="L47" s="2408" t="n"/>
      <c r="N47" s="2408" t="n"/>
      <c r="O47" s="1033" t="n"/>
      <c r="P47" s="1033" t="n"/>
      <c r="Q47" s="1033" t="n"/>
      <c r="R47" s="1033" t="n"/>
      <c r="S47" s="1033" t="n"/>
      <c r="T47" s="1033" t="n"/>
      <c r="U47" s="1033" t="n"/>
      <c r="V47" s="1033" t="n"/>
      <c r="W47" s="1033" t="n"/>
      <c r="X47" s="1033" t="n"/>
      <c r="Y47" s="1033" t="n"/>
      <c r="Z47" s="1033" t="n"/>
      <c r="AA47" s="1033" t="n"/>
      <c r="AB47" s="1033" t="n"/>
      <c r="AC47" s="1033" t="n"/>
      <c r="AD47" s="1033" t="n"/>
      <c r="AE47" s="1033" t="n"/>
      <c r="AF47" s="1033" t="n"/>
      <c r="AG47" s="1033" t="n"/>
      <c r="AH47" s="1033" t="n"/>
      <c r="AI47" s="1033" t="n"/>
      <c r="AJ47" s="1033" t="n"/>
      <c r="AK47" s="1033" t="n"/>
    </row>
    <row r="48">
      <c r="E48" s="466" t="inlineStr">
        <is>
          <t>Excluding outliers</t>
        </is>
      </c>
      <c r="F48" s="2330" t="n"/>
      <c r="G48" s="2330" t="n"/>
      <c r="H48" s="2330" t="n"/>
      <c r="I48" s="2330" t="n"/>
      <c r="J48" s="2330" t="n"/>
      <c r="K48" s="2408" t="n"/>
      <c r="L48" s="2408" t="n"/>
      <c r="N48" s="2408" t="n"/>
      <c r="O48" s="1033" t="n"/>
      <c r="P48" s="1033" t="n"/>
      <c r="Q48" s="1033" t="n"/>
      <c r="R48" s="1033" t="n"/>
      <c r="S48" s="1033" t="n"/>
      <c r="T48" s="1033" t="n"/>
      <c r="U48" s="1033" t="n"/>
      <c r="V48" s="1033" t="n"/>
      <c r="W48" s="1033" t="n"/>
      <c r="X48" s="1033" t="n"/>
      <c r="Y48" s="1033" t="n"/>
      <c r="Z48" s="1033" t="n"/>
      <c r="AA48" s="1033" t="n"/>
      <c r="AB48" s="1033" t="n"/>
      <c r="AC48" s="1033" t="n"/>
      <c r="AD48" s="1033" t="n"/>
      <c r="AE48" s="1033" t="n"/>
      <c r="AF48" s="1033" t="n"/>
      <c r="AG48" s="1033" t="n"/>
      <c r="AH48" s="1033" t="n"/>
      <c r="AI48" s="1033" t="n"/>
      <c r="AJ48" s="1033" t="n"/>
      <c r="AK48" s="1033" t="n"/>
    </row>
    <row r="49">
      <c r="E49" s="2410" t="inlineStr">
        <is>
          <t>High</t>
        </is>
      </c>
      <c r="F49" s="2412" t="n">
        <v>0</v>
      </c>
      <c r="G49" s="2412" t="n">
        <v>0</v>
      </c>
      <c r="H49" s="2412" t="n">
        <v>0</v>
      </c>
      <c r="I49" s="2412" t="n">
        <v>0</v>
      </c>
      <c r="J49" s="2412" t="n">
        <v>0</v>
      </c>
      <c r="K49" s="2412" t="n">
        <v>0</v>
      </c>
      <c r="L49" s="2412" t="n">
        <v>0</v>
      </c>
      <c r="M49" s="2412" t="n">
        <v>0</v>
      </c>
      <c r="N49" s="2408" t="n"/>
      <c r="O49" s="1033" t="n"/>
      <c r="P49" s="1033" t="n"/>
      <c r="Q49" s="1033" t="n"/>
      <c r="R49" s="1033" t="n"/>
      <c r="S49" s="1033" t="n"/>
      <c r="T49" s="1033" t="n"/>
      <c r="U49" s="1033" t="n"/>
      <c r="V49" s="1033" t="n"/>
      <c r="W49" s="1033" t="n"/>
      <c r="X49" s="1033" t="n"/>
      <c r="Y49" s="1033" t="n"/>
      <c r="Z49" s="1033" t="n"/>
      <c r="AA49" s="1033" t="n"/>
      <c r="AB49" s="1033" t="n"/>
      <c r="AC49" s="1033" t="n"/>
      <c r="AD49" s="1033" t="n"/>
      <c r="AE49" s="1033" t="n"/>
      <c r="AF49" s="1033" t="n"/>
      <c r="AG49" s="1033" t="n"/>
      <c r="AH49" s="1033" t="n"/>
      <c r="AI49" s="1033" t="n"/>
      <c r="AJ49" s="1033" t="n"/>
      <c r="AK49" s="1033" t="n"/>
    </row>
    <row r="50">
      <c r="E50" s="2408" t="inlineStr">
        <is>
          <t>75th Percentile</t>
        </is>
      </c>
      <c r="F50" s="2330" t="n">
        <v>0</v>
      </c>
      <c r="G50" s="2330" t="n">
        <v>0</v>
      </c>
      <c r="H50" s="2330" t="n">
        <v>0</v>
      </c>
      <c r="I50" s="2330" t="n">
        <v>0</v>
      </c>
      <c r="J50" s="2330" t="n">
        <v>0</v>
      </c>
      <c r="K50" s="2330" t="n">
        <v>0</v>
      </c>
      <c r="L50" s="2330" t="n">
        <v>0</v>
      </c>
      <c r="M50" s="2330" t="n">
        <v>0</v>
      </c>
      <c r="N50" s="2408" t="n"/>
      <c r="O50" s="1033" t="n"/>
      <c r="P50" s="1033" t="n"/>
      <c r="Q50" s="1033" t="n"/>
      <c r="R50" s="1033" t="n"/>
      <c r="S50" s="1033" t="n"/>
      <c r="T50" s="1033" t="n"/>
      <c r="U50" s="1033" t="n"/>
      <c r="V50" s="1033" t="n"/>
      <c r="W50" s="1033" t="n"/>
      <c r="X50" s="1033" t="n"/>
      <c r="Y50" s="1033" t="n"/>
      <c r="Z50" s="1033" t="n"/>
      <c r="AA50" s="1033" t="n"/>
      <c r="AB50" s="1033" t="n"/>
      <c r="AC50" s="1033" t="n"/>
      <c r="AD50" s="1033" t="n"/>
      <c r="AE50" s="1033" t="n"/>
      <c r="AF50" s="1033" t="n"/>
      <c r="AG50" s="1033" t="n"/>
      <c r="AH50" s="1033" t="n"/>
      <c r="AI50" s="1033" t="n"/>
      <c r="AJ50" s="1033" t="n"/>
      <c r="AK50" s="1033" t="n"/>
    </row>
    <row r="51">
      <c r="E51" s="2408" t="inlineStr">
        <is>
          <t>Mean</t>
        </is>
      </c>
      <c r="F51" s="2330" t="n">
        <v>0</v>
      </c>
      <c r="G51" s="2330" t="n">
        <v>0</v>
      </c>
      <c r="H51" s="2330" t="n">
        <v>0</v>
      </c>
      <c r="I51" s="2330" t="n">
        <v>0</v>
      </c>
      <c r="J51" s="2330" t="n">
        <v>0</v>
      </c>
      <c r="K51" s="2330" t="n">
        <v>0</v>
      </c>
      <c r="L51" s="2330" t="n">
        <v>0</v>
      </c>
      <c r="M51" s="2330" t="n">
        <v>0</v>
      </c>
      <c r="N51" s="2408" t="n"/>
      <c r="O51" s="1033" t="n"/>
      <c r="P51" s="1033" t="n"/>
      <c r="Q51" s="1033" t="n"/>
      <c r="R51" s="1033" t="n"/>
      <c r="S51" s="1033" t="n"/>
      <c r="T51" s="1033" t="n"/>
      <c r="U51" s="1033" t="n"/>
      <c r="V51" s="1033" t="n"/>
      <c r="W51" s="1033" t="n"/>
      <c r="X51" s="1033" t="n"/>
      <c r="Y51" s="1033" t="n"/>
      <c r="Z51" s="1033" t="n"/>
      <c r="AA51" s="1033" t="n"/>
      <c r="AB51" s="1033" t="n"/>
      <c r="AC51" s="1033" t="n"/>
      <c r="AD51" s="1033" t="n"/>
      <c r="AE51" s="1033" t="n"/>
      <c r="AF51" s="1033" t="n"/>
      <c r="AG51" s="1033" t="n"/>
      <c r="AH51" s="1033" t="n"/>
      <c r="AI51" s="1033" t="n"/>
      <c r="AJ51" s="1033" t="n"/>
      <c r="AK51" s="1033" t="n"/>
    </row>
    <row r="52">
      <c r="E52" s="2417" t="inlineStr">
        <is>
          <t>Median</t>
        </is>
      </c>
      <c r="F52" s="2415" t="n">
        <v>0</v>
      </c>
      <c r="G52" s="2415" t="n">
        <v>0</v>
      </c>
      <c r="H52" s="2415" t="n">
        <v>0</v>
      </c>
      <c r="I52" s="2415" t="n">
        <v>0</v>
      </c>
      <c r="J52" s="2415" t="n">
        <v>0</v>
      </c>
      <c r="K52" s="2415" t="n">
        <v>0</v>
      </c>
      <c r="L52" s="2415" t="n">
        <v>0</v>
      </c>
      <c r="M52" s="2415" t="n">
        <v>0</v>
      </c>
      <c r="N52" s="2408" t="n"/>
      <c r="O52" s="1033" t="n"/>
      <c r="P52" s="1033" t="n"/>
      <c r="Q52" s="1033" t="n"/>
      <c r="R52" s="1033" t="n"/>
      <c r="S52" s="1033" t="n"/>
      <c r="T52" s="1033" t="n"/>
      <c r="U52" s="1033" t="n"/>
      <c r="V52" s="1033" t="n"/>
      <c r="W52" s="1033" t="n"/>
      <c r="X52" s="1033" t="n"/>
      <c r="Y52" s="1033" t="n"/>
      <c r="Z52" s="1033" t="n"/>
      <c r="AA52" s="1033" t="n"/>
      <c r="AB52" s="1033" t="n"/>
      <c r="AC52" s="1033" t="n"/>
      <c r="AD52" s="1033" t="n"/>
      <c r="AE52" s="1033" t="n"/>
      <c r="AF52" s="1033" t="n"/>
      <c r="AG52" s="1033" t="n"/>
      <c r="AH52" s="1033" t="n"/>
      <c r="AI52" s="1033" t="n"/>
      <c r="AJ52" s="1033" t="n"/>
      <c r="AK52" s="1033" t="n"/>
    </row>
    <row r="53">
      <c r="E53" s="2408" t="inlineStr">
        <is>
          <t>25th Percentile</t>
        </is>
      </c>
      <c r="F53" s="2330" t="n">
        <v>0</v>
      </c>
      <c r="G53" s="2330" t="n">
        <v>0</v>
      </c>
      <c r="H53" s="2330" t="n">
        <v>0</v>
      </c>
      <c r="I53" s="2330" t="n">
        <v>0</v>
      </c>
      <c r="J53" s="2330" t="n">
        <v>0</v>
      </c>
      <c r="K53" s="2330" t="n">
        <v>0</v>
      </c>
      <c r="L53" s="2330" t="n">
        <v>0</v>
      </c>
      <c r="M53" s="2330" t="n">
        <v>0</v>
      </c>
      <c r="N53" s="2408" t="n"/>
      <c r="O53" s="1033" t="n"/>
      <c r="P53" s="1033" t="n"/>
      <c r="Q53" s="1033" t="n"/>
      <c r="R53" s="1033" t="n"/>
      <c r="S53" s="1033" t="n"/>
      <c r="T53" s="1033" t="n"/>
      <c r="U53" s="1033" t="n"/>
      <c r="V53" s="1033" t="n"/>
      <c r="W53" s="1033" t="n"/>
      <c r="X53" s="1033" t="n"/>
      <c r="Y53" s="1033" t="n"/>
      <c r="Z53" s="1033" t="n"/>
      <c r="AA53" s="1033" t="n"/>
      <c r="AB53" s="1033" t="n"/>
      <c r="AC53" s="1033" t="n"/>
      <c r="AD53" s="1033" t="n"/>
      <c r="AE53" s="1033" t="n"/>
      <c r="AF53" s="1033" t="n"/>
      <c r="AG53" s="1033" t="n"/>
      <c r="AH53" s="1033" t="n"/>
      <c r="AI53" s="1033" t="n"/>
      <c r="AJ53" s="1033" t="n"/>
      <c r="AK53" s="1033" t="n"/>
    </row>
    <row r="54">
      <c r="E54" s="2421" t="inlineStr">
        <is>
          <t>Low</t>
        </is>
      </c>
      <c r="F54" s="2423" t="n">
        <v>0</v>
      </c>
      <c r="G54" s="2423" t="n">
        <v>0</v>
      </c>
      <c r="H54" s="2423" t="n">
        <v>0</v>
      </c>
      <c r="I54" s="2423" t="n">
        <v>0</v>
      </c>
      <c r="J54" s="2423" t="n">
        <v>0</v>
      </c>
      <c r="K54" s="2423" t="n">
        <v>0</v>
      </c>
      <c r="L54" s="2423" t="n">
        <v>0</v>
      </c>
      <c r="M54" s="2423" t="n">
        <v>0</v>
      </c>
      <c r="N54" s="2408" t="n"/>
      <c r="O54" s="1033" t="n"/>
      <c r="P54" s="1033" t="n"/>
      <c r="Q54" s="1033" t="n"/>
      <c r="R54" s="1033" t="n"/>
      <c r="S54" s="1033" t="n"/>
      <c r="T54" s="1033" t="n"/>
      <c r="U54" s="1033" t="n"/>
      <c r="V54" s="1033" t="n"/>
      <c r="W54" s="1033" t="n"/>
      <c r="X54" s="1033" t="n"/>
      <c r="Y54" s="1033" t="n"/>
      <c r="Z54" s="1033" t="n"/>
      <c r="AA54" s="1033" t="n"/>
      <c r="AB54" s="1033" t="n"/>
      <c r="AC54" s="1033" t="n"/>
      <c r="AD54" s="1033" t="n"/>
      <c r="AE54" s="1033" t="n"/>
      <c r="AF54" s="1033" t="n"/>
      <c r="AG54" s="1033" t="n"/>
      <c r="AH54" s="1033" t="n"/>
      <c r="AI54" s="1033" t="n"/>
      <c r="AJ54" s="1033" t="n"/>
      <c r="AK54" s="1033" t="n"/>
    </row>
    <row r="55">
      <c r="B55" s="259" t="n"/>
      <c r="C55" s="259" t="n"/>
      <c r="D55" s="259" t="n"/>
      <c r="F55" s="259" t="n"/>
      <c r="G55" s="259" t="n"/>
      <c r="H55" s="259" t="n"/>
      <c r="I55" s="259" t="n"/>
      <c r="J55" s="259" t="n"/>
      <c r="K55" s="259" t="n"/>
      <c r="L55" s="259" t="n"/>
      <c r="M55" s="259" t="n"/>
      <c r="N55" s="259" t="n"/>
      <c r="O55" s="1033" t="n"/>
      <c r="P55" s="1033" t="n"/>
      <c r="Q55" s="1033" t="n"/>
      <c r="R55" s="1033" t="n"/>
      <c r="S55" s="1033" t="n"/>
      <c r="T55" s="1033" t="n"/>
      <c r="U55" s="1033" t="n"/>
      <c r="V55" s="1033" t="n"/>
      <c r="W55" s="1033" t="n"/>
      <c r="X55" s="1033" t="n"/>
      <c r="Y55" s="1033" t="n"/>
      <c r="Z55" s="1033" t="n"/>
      <c r="AA55" s="1033" t="n"/>
      <c r="AB55" s="1033" t="n"/>
      <c r="AC55" s="1033" t="n"/>
      <c r="AD55" s="1033" t="n"/>
      <c r="AE55" s="1033" t="n"/>
      <c r="AF55" s="1033" t="n"/>
      <c r="AG55" s="1033" t="n"/>
      <c r="AH55" s="1033" t="n"/>
      <c r="AI55" s="1033" t="n"/>
      <c r="AJ55" s="1033" t="n"/>
      <c r="AK55" s="1033" t="n"/>
    </row>
    <row r="56">
      <c r="B56" s="2376" t="n"/>
      <c r="C56" s="1033" t="n"/>
      <c r="D56" s="259" t="n"/>
      <c r="E56" s="259" t="n"/>
      <c r="F56" s="259" t="n"/>
      <c r="G56" s="259" t="n"/>
      <c r="H56" s="259" t="n"/>
      <c r="I56" s="259" t="n"/>
      <c r="J56" s="259" t="n"/>
      <c r="K56" s="259" t="n"/>
      <c r="L56" s="259" t="n"/>
      <c r="M56" s="259" t="n"/>
      <c r="N56" s="259" t="n"/>
      <c r="O56" s="1033" t="n"/>
      <c r="P56" s="1033" t="n"/>
      <c r="Q56" s="1033" t="n"/>
      <c r="R56" s="1033" t="n"/>
      <c r="S56" s="1033" t="n"/>
      <c r="T56" s="1033" t="n"/>
      <c r="U56" s="1033" t="n"/>
      <c r="V56" s="1033" t="n"/>
      <c r="W56" s="1033" t="n"/>
      <c r="X56" s="1033" t="n"/>
      <c r="Y56" s="1033" t="n"/>
      <c r="Z56" s="1033" t="n"/>
      <c r="AA56" s="1033" t="n"/>
      <c r="AB56" s="1033" t="n"/>
      <c r="AC56" s="1033" t="n"/>
      <c r="AD56" s="1033" t="n"/>
      <c r="AE56" s="1033" t="n"/>
      <c r="AF56" s="1033" t="n"/>
      <c r="AG56" s="1033" t="n"/>
      <c r="AH56" s="1033" t="n"/>
      <c r="AI56" s="1033" t="n"/>
      <c r="AJ56" s="1033" t="n"/>
      <c r="AK56" s="1033" t="n"/>
    </row>
    <row r="57">
      <c r="O57" s="1033" t="n"/>
      <c r="P57" s="1033" t="n"/>
      <c r="Q57" s="1033" t="n"/>
      <c r="R57" s="1033" t="n"/>
      <c r="S57" s="1033" t="n"/>
      <c r="T57" s="1033" t="n"/>
      <c r="U57" s="1033" t="n"/>
      <c r="V57" s="1033" t="n"/>
      <c r="W57" s="1033" t="n"/>
      <c r="X57" s="1033" t="n"/>
      <c r="Y57" s="1033" t="n"/>
      <c r="Z57" s="1033" t="n"/>
      <c r="AA57" s="1033" t="n"/>
      <c r="AB57" s="1033" t="n"/>
      <c r="AC57" s="1033" t="n"/>
      <c r="AD57" s="1033" t="n"/>
      <c r="AE57" s="1033" t="n"/>
      <c r="AF57" s="1033" t="n"/>
      <c r="AG57" s="1033" t="n"/>
      <c r="AH57" s="1033" t="n"/>
      <c r="AI57" s="1033" t="n"/>
      <c r="AJ57" s="1033" t="n"/>
      <c r="AK57" s="1033" t="n"/>
    </row>
    <row r="58" ht="13" customHeight="1">
      <c r="D58" s="2454" t="inlineStr">
        <is>
          <t>Depreciation</t>
        </is>
      </c>
      <c r="E58" s="2407" t="n"/>
      <c r="F58" s="2407" t="n"/>
      <c r="G58" s="2407" t="n"/>
      <c r="H58" s="2407" t="n"/>
      <c r="I58" s="2407" t="n"/>
      <c r="J58" s="2407" t="n"/>
      <c r="K58" s="2407" t="n"/>
      <c r="L58" s="2407" t="n"/>
      <c r="M58" s="2407" t="n"/>
      <c r="N58" s="2408" t="n"/>
      <c r="O58" s="2420" t="n"/>
    </row>
    <row r="59">
      <c r="D59" s="932" t="n"/>
      <c r="E59" s="2444" t="n"/>
      <c r="F59" s="2455" t="n"/>
      <c r="G59" s="2455" t="n"/>
      <c r="H59" s="2455" t="n"/>
      <c r="I59" s="2455" t="n"/>
      <c r="J59" s="2455" t="n"/>
      <c r="K59" s="954" t="inlineStr">
        <is>
          <t>Projected</t>
        </is>
      </c>
      <c r="L59" s="954" t="n"/>
      <c r="M59" s="954" t="n"/>
      <c r="N59" s="433" t="n"/>
      <c r="O59" s="433" t="n"/>
    </row>
    <row r="60" ht="12" customHeight="1" thickBot="1">
      <c r="D60" s="2445" t="inlineStr">
        <is>
          <t>Company Name</t>
        </is>
      </c>
      <c r="E60" s="2456" t="inlineStr">
        <is>
          <t>Last FYE</t>
        </is>
      </c>
      <c r="F60" s="2446" t="inlineStr">
        <is>
          <t>FYE-3</t>
        </is>
      </c>
      <c r="G60" s="2446" t="inlineStr">
        <is>
          <t>FYE-2</t>
        </is>
      </c>
      <c r="H60" s="2446" t="inlineStr">
        <is>
          <t>FYE-1</t>
        </is>
      </c>
      <c r="I60" s="2446" t="inlineStr">
        <is>
          <t>FYE</t>
        </is>
      </c>
      <c r="J60" s="2446" t="inlineStr">
        <is>
          <t>TTM</t>
        </is>
      </c>
      <c r="K60" s="2446" t="inlineStr">
        <is>
          <t>FYE + 1</t>
        </is>
      </c>
      <c r="L60" s="2446" t="inlineStr">
        <is>
          <t>FYE + 2</t>
        </is>
      </c>
      <c r="M60" s="1836" t="inlineStr">
        <is>
          <t>FYE + 3</t>
        </is>
      </c>
      <c r="O60" s="1833" t="n"/>
      <c r="P60" s="516" t="inlineStr">
        <is>
          <t>Exclude as outlier?</t>
        </is>
      </c>
    </row>
    <row r="61" ht="12" customHeight="1" thickBot="1">
      <c r="D61" s="2448" t="inlineStr">
        <is>
          <t>Comp 1</t>
        </is>
      </c>
      <c r="E61" s="2389" t="n">
        <v>0</v>
      </c>
      <c r="F61" s="2457" t="n">
        <v>0</v>
      </c>
      <c r="G61" s="2457" t="n">
        <v>0</v>
      </c>
      <c r="H61" s="2457" t="n">
        <v>0</v>
      </c>
      <c r="I61" s="2457" t="n">
        <v>0</v>
      </c>
      <c r="J61" s="2457" t="n">
        <v>0</v>
      </c>
      <c r="K61" s="2458" t="n">
        <v>0</v>
      </c>
      <c r="L61" s="2458" t="n">
        <v>0</v>
      </c>
      <c r="M61" s="2458" t="n">
        <v>0</v>
      </c>
      <c r="O61" s="1833" t="n"/>
      <c r="P61" s="443" t="inlineStr">
        <is>
          <t>No</t>
        </is>
      </c>
    </row>
    <row r="62" ht="12" customHeight="1" thickBot="1">
      <c r="D62" s="2452" t="inlineStr">
        <is>
          <t>Comp 2</t>
        </is>
      </c>
      <c r="E62" s="2399" t="n">
        <v>0</v>
      </c>
      <c r="F62" s="2459" t="n">
        <v>0</v>
      </c>
      <c r="G62" s="2459" t="n">
        <v>0</v>
      </c>
      <c r="H62" s="2459" t="n">
        <v>0</v>
      </c>
      <c r="I62" s="2459" t="n">
        <v>0</v>
      </c>
      <c r="J62" s="2459" t="n">
        <v>0</v>
      </c>
      <c r="K62" s="2460" t="n">
        <v>0</v>
      </c>
      <c r="L62" s="2460" t="n">
        <v>0</v>
      </c>
      <c r="M62" s="2460" t="n">
        <v>0</v>
      </c>
      <c r="O62" s="1833" t="n"/>
      <c r="P62" s="443" t="inlineStr">
        <is>
          <t>No</t>
        </is>
      </c>
    </row>
    <row r="63" ht="12" customHeight="1" thickBot="1">
      <c r="D63" s="2452" t="inlineStr">
        <is>
          <t>Comp 3</t>
        </is>
      </c>
      <c r="E63" s="2399" t="n">
        <v>0</v>
      </c>
      <c r="F63" s="2459" t="n">
        <v>0</v>
      </c>
      <c r="G63" s="2459" t="n">
        <v>0</v>
      </c>
      <c r="H63" s="2459" t="n">
        <v>0</v>
      </c>
      <c r="I63" s="2459" t="n">
        <v>0</v>
      </c>
      <c r="J63" s="2459" t="n">
        <v>0</v>
      </c>
      <c r="K63" s="2460" t="n">
        <v>0</v>
      </c>
      <c r="L63" s="2460" t="n">
        <v>0</v>
      </c>
      <c r="M63" s="2460" t="n">
        <v>0</v>
      </c>
      <c r="O63" s="1833" t="n"/>
      <c r="P63" s="443" t="inlineStr">
        <is>
          <t>No</t>
        </is>
      </c>
    </row>
    <row r="64" ht="12" customHeight="1" thickBot="1">
      <c r="D64" s="2452" t="inlineStr">
        <is>
          <t>Comp 4</t>
        </is>
      </c>
      <c r="E64" s="2399" t="n">
        <v>0</v>
      </c>
      <c r="F64" s="2459" t="n">
        <v>0</v>
      </c>
      <c r="G64" s="2459" t="n">
        <v>0</v>
      </c>
      <c r="H64" s="2459" t="n">
        <v>0</v>
      </c>
      <c r="I64" s="2459" t="n">
        <v>0</v>
      </c>
      <c r="J64" s="2459" t="n">
        <v>0</v>
      </c>
      <c r="K64" s="2460" t="n">
        <v>0</v>
      </c>
      <c r="L64" s="2460" t="n">
        <v>0</v>
      </c>
      <c r="M64" s="2460" t="n">
        <v>0</v>
      </c>
      <c r="O64" s="1833" t="n"/>
      <c r="P64" s="443" t="inlineStr">
        <is>
          <t>No</t>
        </is>
      </c>
    </row>
    <row r="65" ht="12" customHeight="1" thickBot="1">
      <c r="D65" s="2452" t="inlineStr">
        <is>
          <t>Comp 5</t>
        </is>
      </c>
      <c r="E65" s="2399" t="n">
        <v>0</v>
      </c>
      <c r="F65" s="2459" t="n">
        <v>0</v>
      </c>
      <c r="G65" s="2459" t="n">
        <v>0</v>
      </c>
      <c r="H65" s="2459" t="n">
        <v>0</v>
      </c>
      <c r="I65" s="2459" t="n">
        <v>0</v>
      </c>
      <c r="J65" s="2459" t="n">
        <v>0</v>
      </c>
      <c r="K65" s="2460" t="n">
        <v>0</v>
      </c>
      <c r="L65" s="2460" t="n">
        <v>0</v>
      </c>
      <c r="M65" s="2460" t="n">
        <v>0</v>
      </c>
      <c r="O65" s="1833" t="n"/>
      <c r="P65" s="443" t="inlineStr">
        <is>
          <t>No</t>
        </is>
      </c>
    </row>
    <row r="66" ht="12" customHeight="1" thickBot="1">
      <c r="D66" s="2452" t="inlineStr">
        <is>
          <t>Comp 6</t>
        </is>
      </c>
      <c r="E66" s="2399" t="n">
        <v>0</v>
      </c>
      <c r="F66" s="2459" t="n">
        <v>0</v>
      </c>
      <c r="G66" s="2459" t="n">
        <v>0</v>
      </c>
      <c r="H66" s="2459" t="n">
        <v>0</v>
      </c>
      <c r="I66" s="2459" t="n">
        <v>0</v>
      </c>
      <c r="J66" s="2459" t="n">
        <v>0</v>
      </c>
      <c r="K66" s="2460" t="n">
        <v>0</v>
      </c>
      <c r="L66" s="2460" t="n">
        <v>0</v>
      </c>
      <c r="M66" s="2460" t="n">
        <v>0</v>
      </c>
      <c r="O66" s="1833" t="n"/>
      <c r="P66" s="443" t="inlineStr">
        <is>
          <t>No</t>
        </is>
      </c>
    </row>
    <row r="67" ht="12" customHeight="1" thickBot="1">
      <c r="D67" s="2452" t="inlineStr">
        <is>
          <t>Comp 7</t>
        </is>
      </c>
      <c r="E67" s="2399" t="n">
        <v>0</v>
      </c>
      <c r="F67" s="2459" t="n">
        <v>0</v>
      </c>
      <c r="G67" s="2459" t="n">
        <v>0</v>
      </c>
      <c r="H67" s="2459" t="n">
        <v>0</v>
      </c>
      <c r="I67" s="2459" t="n">
        <v>0</v>
      </c>
      <c r="J67" s="2459" t="n">
        <v>0</v>
      </c>
      <c r="K67" s="2460" t="n">
        <v>0</v>
      </c>
      <c r="L67" s="2460" t="n">
        <v>0</v>
      </c>
      <c r="M67" s="2460" t="n">
        <v>0</v>
      </c>
      <c r="O67" s="1833" t="n"/>
      <c r="P67" s="443" t="inlineStr">
        <is>
          <t>No</t>
        </is>
      </c>
    </row>
    <row r="68" ht="12" customHeight="1" thickBot="1">
      <c r="D68" s="2452" t="inlineStr">
        <is>
          <t>Comp 8</t>
        </is>
      </c>
      <c r="E68" s="2399" t="n">
        <v>0</v>
      </c>
      <c r="F68" s="2459" t="n">
        <v>0</v>
      </c>
      <c r="G68" s="2459" t="n">
        <v>0</v>
      </c>
      <c r="H68" s="2459" t="n">
        <v>0</v>
      </c>
      <c r="I68" s="2459" t="n">
        <v>0</v>
      </c>
      <c r="J68" s="2459" t="n">
        <v>0</v>
      </c>
      <c r="K68" s="2460" t="n">
        <v>0</v>
      </c>
      <c r="L68" s="2460" t="n">
        <v>0</v>
      </c>
      <c r="M68" s="2460" t="n">
        <v>0</v>
      </c>
      <c r="O68" s="1833" t="n"/>
      <c r="P68" s="443" t="inlineStr">
        <is>
          <t>No</t>
        </is>
      </c>
    </row>
    <row r="69" ht="12" customHeight="1" thickBot="1">
      <c r="D69" s="2452" t="inlineStr">
        <is>
          <t>Comp 9</t>
        </is>
      </c>
      <c r="E69" s="2399" t="n">
        <v>0</v>
      </c>
      <c r="F69" s="2459" t="n">
        <v>0</v>
      </c>
      <c r="G69" s="2459" t="n">
        <v>0</v>
      </c>
      <c r="H69" s="2459" t="n">
        <v>0</v>
      </c>
      <c r="I69" s="2459" t="n">
        <v>0</v>
      </c>
      <c r="J69" s="2459" t="n">
        <v>0</v>
      </c>
      <c r="K69" s="2460" t="n">
        <v>0</v>
      </c>
      <c r="L69" s="2460" t="n">
        <v>0</v>
      </c>
      <c r="M69" s="2460" t="n">
        <v>0</v>
      </c>
      <c r="O69" s="1833" t="n"/>
      <c r="P69" s="443" t="inlineStr">
        <is>
          <t>No</t>
        </is>
      </c>
    </row>
    <row r="70" ht="12" customHeight="1" thickBot="1">
      <c r="D70" s="2452" t="inlineStr">
        <is>
          <t>Comp 10</t>
        </is>
      </c>
      <c r="E70" s="2399" t="n">
        <v>0</v>
      </c>
      <c r="F70" s="2459" t="n">
        <v>0</v>
      </c>
      <c r="G70" s="2459" t="n">
        <v>0</v>
      </c>
      <c r="H70" s="2459" t="n">
        <v>0</v>
      </c>
      <c r="I70" s="2459" t="n">
        <v>0</v>
      </c>
      <c r="J70" s="2459" t="n">
        <v>0</v>
      </c>
      <c r="K70" s="2460" t="n">
        <v>0</v>
      </c>
      <c r="L70" s="2460" t="n">
        <v>0</v>
      </c>
      <c r="M70" s="2460" t="n">
        <v>0</v>
      </c>
      <c r="O70" s="1833" t="n"/>
      <c r="P70" s="443" t="inlineStr">
        <is>
          <t>No</t>
        </is>
      </c>
    </row>
    <row r="71" ht="12" customHeight="1" thickBot="1">
      <c r="D71" s="2452" t="inlineStr">
        <is>
          <t>Comp 11</t>
        </is>
      </c>
      <c r="E71" s="2399" t="n">
        <v>0</v>
      </c>
      <c r="F71" s="2459" t="n">
        <v>0</v>
      </c>
      <c r="G71" s="2459" t="n">
        <v>0</v>
      </c>
      <c r="H71" s="2459" t="n">
        <v>0</v>
      </c>
      <c r="I71" s="2459" t="n">
        <v>0</v>
      </c>
      <c r="J71" s="2459" t="n">
        <v>0</v>
      </c>
      <c r="K71" s="2460" t="n">
        <v>0</v>
      </c>
      <c r="L71" s="2460" t="n">
        <v>0</v>
      </c>
      <c r="M71" s="2460" t="n">
        <v>0</v>
      </c>
      <c r="O71" s="1833" t="n"/>
      <c r="P71" s="443" t="inlineStr">
        <is>
          <t>Yes</t>
        </is>
      </c>
    </row>
    <row r="72" ht="12" customHeight="1" thickBot="1">
      <c r="D72" s="2452" t="inlineStr">
        <is>
          <t>Comp 12</t>
        </is>
      </c>
      <c r="E72" s="2399" t="n">
        <v>0</v>
      </c>
      <c r="F72" s="2459" t="n">
        <v>0</v>
      </c>
      <c r="G72" s="2459" t="n">
        <v>0</v>
      </c>
      <c r="H72" s="2459" t="n">
        <v>0</v>
      </c>
      <c r="I72" s="2459" t="n">
        <v>0</v>
      </c>
      <c r="J72" s="2459" t="n">
        <v>0</v>
      </c>
      <c r="K72" s="2460" t="n">
        <v>0</v>
      </c>
      <c r="L72" s="2460" t="n">
        <v>0</v>
      </c>
      <c r="M72" s="2460" t="n">
        <v>0</v>
      </c>
      <c r="O72" s="1833" t="n"/>
      <c r="P72" s="443" t="inlineStr">
        <is>
          <t>Yes</t>
        </is>
      </c>
    </row>
    <row r="73" ht="12" customHeight="1" thickBot="1">
      <c r="D73" s="2452" t="inlineStr">
        <is>
          <t>Comp 13</t>
        </is>
      </c>
      <c r="E73" s="2399" t="n">
        <v>0</v>
      </c>
      <c r="F73" s="2459" t="n">
        <v>0</v>
      </c>
      <c r="G73" s="2459" t="n">
        <v>0</v>
      </c>
      <c r="H73" s="2459" t="n">
        <v>0</v>
      </c>
      <c r="I73" s="2459" t="n">
        <v>0</v>
      </c>
      <c r="J73" s="2459" t="n">
        <v>0</v>
      </c>
      <c r="K73" s="2460" t="n">
        <v>0</v>
      </c>
      <c r="L73" s="2460" t="n">
        <v>0</v>
      </c>
      <c r="M73" s="2460" t="n">
        <v>0</v>
      </c>
      <c r="O73" s="1833" t="n"/>
      <c r="P73" s="443" t="inlineStr">
        <is>
          <t>Yes</t>
        </is>
      </c>
    </row>
    <row r="74" ht="12" customHeight="1" thickBot="1">
      <c r="D74" s="2452" t="inlineStr">
        <is>
          <t>Comp 14</t>
        </is>
      </c>
      <c r="E74" s="2399" t="n">
        <v>0</v>
      </c>
      <c r="F74" s="2459" t="n">
        <v>0</v>
      </c>
      <c r="G74" s="2459" t="n">
        <v>0</v>
      </c>
      <c r="H74" s="2459" t="n">
        <v>0</v>
      </c>
      <c r="I74" s="2459" t="n">
        <v>0</v>
      </c>
      <c r="J74" s="2459" t="n">
        <v>0</v>
      </c>
      <c r="K74" s="2460" t="n">
        <v>0</v>
      </c>
      <c r="L74" s="2460" t="n">
        <v>0</v>
      </c>
      <c r="M74" s="2460" t="n">
        <v>0</v>
      </c>
      <c r="O74" s="1833" t="n"/>
      <c r="P74" s="443" t="inlineStr">
        <is>
          <t>Yes</t>
        </is>
      </c>
    </row>
    <row r="75" ht="12" customHeight="1" thickBot="1">
      <c r="D75" s="2452" t="inlineStr">
        <is>
          <t>Comp 15</t>
        </is>
      </c>
      <c r="E75" s="2399" t="n">
        <v>0</v>
      </c>
      <c r="F75" s="2459" t="n">
        <v>0</v>
      </c>
      <c r="G75" s="2459" t="n">
        <v>0</v>
      </c>
      <c r="H75" s="2459" t="n">
        <v>0</v>
      </c>
      <c r="I75" s="2459" t="n">
        <v>0</v>
      </c>
      <c r="J75" s="2459" t="n">
        <v>0</v>
      </c>
      <c r="K75" s="2460" t="n">
        <v>0</v>
      </c>
      <c r="L75" s="2460" t="n">
        <v>0</v>
      </c>
      <c r="M75" s="2460" t="n">
        <v>0</v>
      </c>
      <c r="O75" s="1833" t="n"/>
      <c r="P75" s="443" t="inlineStr">
        <is>
          <t>Yes</t>
        </is>
      </c>
    </row>
    <row r="76" ht="12" customHeight="1" thickBot="1">
      <c r="D76" s="2452" t="inlineStr">
        <is>
          <t>Comp 16</t>
        </is>
      </c>
      <c r="E76" s="2399" t="n">
        <v>0</v>
      </c>
      <c r="F76" s="2459" t="n">
        <v>0</v>
      </c>
      <c r="G76" s="2459" t="n">
        <v>0</v>
      </c>
      <c r="H76" s="2459" t="n">
        <v>0</v>
      </c>
      <c r="I76" s="2459" t="n">
        <v>0</v>
      </c>
      <c r="J76" s="2459" t="n">
        <v>0</v>
      </c>
      <c r="K76" s="2460" t="n">
        <v>0</v>
      </c>
      <c r="L76" s="2460" t="n">
        <v>0</v>
      </c>
      <c r="M76" s="2460" t="n">
        <v>0</v>
      </c>
      <c r="O76" s="1833" t="n"/>
      <c r="P76" s="443" t="inlineStr">
        <is>
          <t>Yes</t>
        </is>
      </c>
    </row>
    <row r="77" ht="12" customHeight="1" thickBot="1">
      <c r="D77" s="2452" t="inlineStr">
        <is>
          <t>Comp 17</t>
        </is>
      </c>
      <c r="E77" s="2399" t="n">
        <v>0</v>
      </c>
      <c r="F77" s="2459" t="n">
        <v>0</v>
      </c>
      <c r="G77" s="2459" t="n">
        <v>0</v>
      </c>
      <c r="H77" s="2459" t="n">
        <v>0</v>
      </c>
      <c r="I77" s="2459" t="n">
        <v>0</v>
      </c>
      <c r="J77" s="2459" t="n">
        <v>0</v>
      </c>
      <c r="K77" s="2460" t="n">
        <v>0</v>
      </c>
      <c r="L77" s="2460" t="n">
        <v>0</v>
      </c>
      <c r="M77" s="2460" t="n">
        <v>0</v>
      </c>
      <c r="O77" s="1833" t="n"/>
      <c r="P77" s="443" t="inlineStr">
        <is>
          <t>Yes</t>
        </is>
      </c>
    </row>
    <row r="78" ht="12" customHeight="1" thickBot="1">
      <c r="D78" s="2452" t="inlineStr">
        <is>
          <t>Comp 18</t>
        </is>
      </c>
      <c r="E78" s="2399" t="n">
        <v>0</v>
      </c>
      <c r="F78" s="2459" t="n">
        <v>0</v>
      </c>
      <c r="G78" s="2459" t="n">
        <v>0</v>
      </c>
      <c r="H78" s="2459" t="n">
        <v>0</v>
      </c>
      <c r="I78" s="2459" t="n">
        <v>0</v>
      </c>
      <c r="J78" s="2459" t="n">
        <v>0</v>
      </c>
      <c r="K78" s="2460" t="n">
        <v>0</v>
      </c>
      <c r="L78" s="2460" t="n">
        <v>0</v>
      </c>
      <c r="M78" s="2460" t="n">
        <v>0</v>
      </c>
      <c r="O78" s="1833" t="n"/>
      <c r="P78" s="443" t="inlineStr">
        <is>
          <t>Yes</t>
        </is>
      </c>
    </row>
    <row r="79" ht="12" customHeight="1" thickBot="1">
      <c r="D79" s="2452" t="inlineStr">
        <is>
          <t>Comp 19</t>
        </is>
      </c>
      <c r="E79" s="2399" t="n">
        <v>0</v>
      </c>
      <c r="F79" s="2459" t="n">
        <v>0</v>
      </c>
      <c r="G79" s="2459" t="n">
        <v>0</v>
      </c>
      <c r="H79" s="2459" t="n">
        <v>0</v>
      </c>
      <c r="I79" s="2459" t="n">
        <v>0</v>
      </c>
      <c r="J79" s="2459" t="n">
        <v>0</v>
      </c>
      <c r="K79" s="2460" t="n">
        <v>0</v>
      </c>
      <c r="L79" s="2460" t="n">
        <v>0</v>
      </c>
      <c r="M79" s="2460" t="n">
        <v>0</v>
      </c>
      <c r="O79" s="1833" t="n"/>
      <c r="P79" s="443" t="inlineStr">
        <is>
          <t>Yes</t>
        </is>
      </c>
    </row>
    <row r="80" ht="12" customHeight="1" thickBot="1">
      <c r="D80" s="2452" t="inlineStr">
        <is>
          <t>Comp 20</t>
        </is>
      </c>
      <c r="E80" s="2399" t="n">
        <v>0</v>
      </c>
      <c r="F80" s="2459" t="n">
        <v>0</v>
      </c>
      <c r="G80" s="2459" t="n">
        <v>0</v>
      </c>
      <c r="H80" s="2459" t="n">
        <v>0</v>
      </c>
      <c r="I80" s="2459" t="n">
        <v>0</v>
      </c>
      <c r="J80" s="2459" t="n">
        <v>0</v>
      </c>
      <c r="K80" s="2460" t="n">
        <v>0</v>
      </c>
      <c r="L80" s="2460" t="n">
        <v>0</v>
      </c>
      <c r="M80" s="2460" t="n">
        <v>0</v>
      </c>
      <c r="O80" s="1833" t="n"/>
      <c r="P80" s="443" t="inlineStr">
        <is>
          <t>Yes</t>
        </is>
      </c>
    </row>
    <row r="81" ht="12" customHeight="1" thickBot="1">
      <c r="D81" s="2452" t="inlineStr">
        <is>
          <t>Comp 21</t>
        </is>
      </c>
      <c r="E81" s="2399" t="n">
        <v>0</v>
      </c>
      <c r="F81" s="2459" t="n">
        <v>0</v>
      </c>
      <c r="G81" s="2459" t="n">
        <v>0</v>
      </c>
      <c r="H81" s="2459" t="n">
        <v>0</v>
      </c>
      <c r="I81" s="2459" t="n">
        <v>0</v>
      </c>
      <c r="J81" s="2459" t="n">
        <v>0</v>
      </c>
      <c r="K81" s="2460" t="n">
        <v>0</v>
      </c>
      <c r="L81" s="2460" t="n">
        <v>0</v>
      </c>
      <c r="M81" s="2460" t="n">
        <v>0</v>
      </c>
      <c r="O81" s="1833" t="n"/>
      <c r="P81" s="443" t="inlineStr">
        <is>
          <t>Yes</t>
        </is>
      </c>
    </row>
    <row r="82" ht="12" customHeight="1" thickBot="1">
      <c r="D82" s="2452" t="inlineStr">
        <is>
          <t>Comp 22</t>
        </is>
      </c>
      <c r="E82" s="2399" t="n">
        <v>0</v>
      </c>
      <c r="F82" s="2459" t="n">
        <v>0</v>
      </c>
      <c r="G82" s="2459" t="n">
        <v>0</v>
      </c>
      <c r="H82" s="2459" t="n">
        <v>0</v>
      </c>
      <c r="I82" s="2459" t="n">
        <v>0</v>
      </c>
      <c r="J82" s="2459" t="n">
        <v>0</v>
      </c>
      <c r="K82" s="2460" t="n">
        <v>0</v>
      </c>
      <c r="L82" s="2460" t="n">
        <v>0</v>
      </c>
      <c r="M82" s="2460" t="n">
        <v>0</v>
      </c>
      <c r="O82" s="1833" t="n"/>
      <c r="P82" s="443" t="inlineStr">
        <is>
          <t>Yes</t>
        </is>
      </c>
    </row>
    <row r="83" ht="12" customHeight="1" thickBot="1">
      <c r="D83" s="2452" t="inlineStr">
        <is>
          <t>Comp 23</t>
        </is>
      </c>
      <c r="E83" s="2399" t="n">
        <v>0</v>
      </c>
      <c r="F83" s="2459" t="n">
        <v>0</v>
      </c>
      <c r="G83" s="2459" t="n">
        <v>0</v>
      </c>
      <c r="H83" s="2459" t="n">
        <v>0</v>
      </c>
      <c r="I83" s="2459" t="n">
        <v>0</v>
      </c>
      <c r="J83" s="2459" t="n">
        <v>0</v>
      </c>
      <c r="K83" s="2460" t="n">
        <v>0</v>
      </c>
      <c r="L83" s="2460" t="n">
        <v>0</v>
      </c>
      <c r="M83" s="2460" t="n">
        <v>0</v>
      </c>
      <c r="O83" s="1833" t="n"/>
      <c r="P83" s="443" t="inlineStr">
        <is>
          <t>Yes</t>
        </is>
      </c>
    </row>
    <row r="84" ht="12" customHeight="1" thickBot="1">
      <c r="D84" s="2452" t="inlineStr">
        <is>
          <t>Comp 24</t>
        </is>
      </c>
      <c r="E84" s="2399" t="n">
        <v>0</v>
      </c>
      <c r="F84" s="2459" t="n">
        <v>0</v>
      </c>
      <c r="G84" s="2459" t="n">
        <v>0</v>
      </c>
      <c r="H84" s="2459" t="n">
        <v>0</v>
      </c>
      <c r="I84" s="2459" t="n">
        <v>0</v>
      </c>
      <c r="J84" s="2459" t="n">
        <v>0</v>
      </c>
      <c r="K84" s="2460" t="n">
        <v>0</v>
      </c>
      <c r="L84" s="2460" t="n">
        <v>0</v>
      </c>
      <c r="M84" s="2460" t="n">
        <v>0</v>
      </c>
      <c r="O84" s="1833" t="n"/>
      <c r="P84" s="443" t="inlineStr">
        <is>
          <t>Yes</t>
        </is>
      </c>
    </row>
    <row r="85" ht="12" customHeight="1" thickBot="1">
      <c r="D85" s="2452" t="inlineStr">
        <is>
          <t>Comp 25</t>
        </is>
      </c>
      <c r="E85" s="2399" t="n">
        <v>0</v>
      </c>
      <c r="F85" s="2459" t="n">
        <v>0</v>
      </c>
      <c r="G85" s="2459" t="n">
        <v>0</v>
      </c>
      <c r="H85" s="2459" t="n">
        <v>0</v>
      </c>
      <c r="I85" s="2459" t="n">
        <v>0</v>
      </c>
      <c r="J85" s="2459" t="n">
        <v>0</v>
      </c>
      <c r="K85" s="2460" t="n">
        <v>0</v>
      </c>
      <c r="L85" s="2460" t="n">
        <v>0</v>
      </c>
      <c r="M85" s="2460" t="n">
        <v>0</v>
      </c>
      <c r="O85" s="1833" t="n"/>
      <c r="P85" s="443" t="inlineStr">
        <is>
          <t>Yes</t>
        </is>
      </c>
    </row>
    <row r="86" ht="12" customHeight="1" thickBot="1">
      <c r="D86" s="2452" t="inlineStr">
        <is>
          <t>Comp 26</t>
        </is>
      </c>
      <c r="E86" s="2399" t="n">
        <v>0</v>
      </c>
      <c r="F86" s="2459" t="n">
        <v>0</v>
      </c>
      <c r="G86" s="2459" t="n">
        <v>0</v>
      </c>
      <c r="H86" s="2459" t="n">
        <v>0</v>
      </c>
      <c r="I86" s="2459" t="n">
        <v>0</v>
      </c>
      <c r="J86" s="2459" t="n">
        <v>0</v>
      </c>
      <c r="K86" s="2460" t="n">
        <v>0</v>
      </c>
      <c r="L86" s="2460" t="n">
        <v>0</v>
      </c>
      <c r="M86" s="2460" t="n">
        <v>0</v>
      </c>
      <c r="O86" s="1833" t="n"/>
      <c r="P86" s="443" t="inlineStr">
        <is>
          <t>Yes</t>
        </is>
      </c>
    </row>
    <row r="87" ht="12" customHeight="1" thickBot="1">
      <c r="D87" s="2452" t="inlineStr">
        <is>
          <t>Comp 27</t>
        </is>
      </c>
      <c r="E87" s="2399" t="n">
        <v>0</v>
      </c>
      <c r="F87" s="2459" t="n">
        <v>0</v>
      </c>
      <c r="G87" s="2459" t="n">
        <v>0</v>
      </c>
      <c r="H87" s="2459" t="n">
        <v>0</v>
      </c>
      <c r="I87" s="2459" t="n">
        <v>0</v>
      </c>
      <c r="J87" s="2459" t="n">
        <v>0</v>
      </c>
      <c r="K87" s="2460" t="n">
        <v>0</v>
      </c>
      <c r="L87" s="2460" t="n">
        <v>0</v>
      </c>
      <c r="M87" s="2460" t="n">
        <v>0</v>
      </c>
      <c r="O87" s="1833" t="n"/>
      <c r="P87" s="443" t="inlineStr">
        <is>
          <t>Yes</t>
        </is>
      </c>
    </row>
    <row r="88" ht="12" customHeight="1" thickBot="1">
      <c r="D88" s="2452" t="inlineStr">
        <is>
          <t>Comp 28</t>
        </is>
      </c>
      <c r="E88" s="2399" t="n">
        <v>0</v>
      </c>
      <c r="F88" s="2459" t="n">
        <v>0</v>
      </c>
      <c r="G88" s="2459" t="n">
        <v>0</v>
      </c>
      <c r="H88" s="2459" t="n">
        <v>0</v>
      </c>
      <c r="I88" s="2459" t="n">
        <v>0</v>
      </c>
      <c r="J88" s="2459" t="n">
        <v>0</v>
      </c>
      <c r="K88" s="2460" t="n">
        <v>0</v>
      </c>
      <c r="L88" s="2460" t="n">
        <v>0</v>
      </c>
      <c r="M88" s="2460" t="n">
        <v>0</v>
      </c>
      <c r="O88" s="1833" t="n"/>
      <c r="P88" s="443" t="inlineStr">
        <is>
          <t>Yes</t>
        </is>
      </c>
    </row>
    <row r="89" ht="12" customHeight="1" thickBot="1">
      <c r="D89" s="2452" t="inlineStr">
        <is>
          <t>Comp 29</t>
        </is>
      </c>
      <c r="E89" s="2399" t="n">
        <v>0</v>
      </c>
      <c r="F89" s="2459" t="n">
        <v>0</v>
      </c>
      <c r="G89" s="2459" t="n">
        <v>0</v>
      </c>
      <c r="H89" s="2459" t="n">
        <v>0</v>
      </c>
      <c r="I89" s="2459" t="n">
        <v>0</v>
      </c>
      <c r="J89" s="2459" t="n">
        <v>0</v>
      </c>
      <c r="K89" s="2460" t="n">
        <v>0</v>
      </c>
      <c r="L89" s="2460" t="n">
        <v>0</v>
      </c>
      <c r="M89" s="2460" t="n">
        <v>0</v>
      </c>
      <c r="O89" s="1833" t="n"/>
      <c r="P89" s="443" t="inlineStr">
        <is>
          <t>Yes</t>
        </is>
      </c>
    </row>
    <row r="90" ht="12" customHeight="1" thickBot="1">
      <c r="D90" s="2452" t="inlineStr">
        <is>
          <t>Comp 30</t>
        </is>
      </c>
      <c r="E90" s="2399" t="n">
        <v>0</v>
      </c>
      <c r="F90" s="2459" t="n">
        <v>0</v>
      </c>
      <c r="G90" s="2459" t="n">
        <v>0</v>
      </c>
      <c r="H90" s="2459" t="n">
        <v>0</v>
      </c>
      <c r="I90" s="2459" t="n">
        <v>0</v>
      </c>
      <c r="J90" s="2459" t="n">
        <v>0</v>
      </c>
      <c r="K90" s="2460" t="n">
        <v>0</v>
      </c>
      <c r="L90" s="2460" t="n">
        <v>0</v>
      </c>
      <c r="M90" s="2460" t="n">
        <v>0</v>
      </c>
      <c r="O90" s="1833" t="n"/>
      <c r="P90" s="443" t="inlineStr">
        <is>
          <t>Yes</t>
        </is>
      </c>
    </row>
    <row r="91">
      <c r="B91" s="2407" t="n"/>
      <c r="C91" s="2407" t="n"/>
      <c r="D91" s="2407" t="n"/>
      <c r="E91" s="2407" t="n"/>
      <c r="F91" s="2407" t="n"/>
      <c r="G91" s="2407" t="n"/>
      <c r="H91" s="2407" t="n"/>
      <c r="I91" s="2407" t="n"/>
      <c r="J91" s="2407" t="n"/>
      <c r="K91" s="2407" t="n"/>
      <c r="L91" s="2407" t="n"/>
      <c r="M91" s="2408" t="n"/>
      <c r="N91" s="2408" t="n"/>
      <c r="O91" s="2407" t="n"/>
    </row>
    <row r="92">
      <c r="E92" s="2410" t="inlineStr">
        <is>
          <t>High</t>
        </is>
      </c>
      <c r="F92" s="2412" t="n">
        <v>0</v>
      </c>
      <c r="G92" s="2412" t="n">
        <v>0</v>
      </c>
      <c r="H92" s="2412" t="n">
        <v>0</v>
      </c>
      <c r="I92" s="2412" t="n">
        <v>0</v>
      </c>
      <c r="J92" s="2412" t="n">
        <v>0</v>
      </c>
      <c r="K92" s="2412" t="n">
        <v>0</v>
      </c>
      <c r="L92" s="2412" t="n">
        <v>0</v>
      </c>
      <c r="M92" s="2412" t="n">
        <v>0</v>
      </c>
      <c r="O92" s="2407" t="n"/>
    </row>
    <row r="93">
      <c r="E93" s="2408" t="inlineStr">
        <is>
          <t>75th Percentile</t>
        </is>
      </c>
      <c r="F93" s="2330" t="n">
        <v>0</v>
      </c>
      <c r="G93" s="2330" t="n">
        <v>0</v>
      </c>
      <c r="H93" s="2330" t="n">
        <v>0</v>
      </c>
      <c r="I93" s="2330" t="n">
        <v>0</v>
      </c>
      <c r="J93" s="2330" t="n">
        <v>0</v>
      </c>
      <c r="K93" s="2330" t="n">
        <v>0</v>
      </c>
      <c r="L93" s="2330" t="n">
        <v>0</v>
      </c>
      <c r="M93" s="2330" t="n">
        <v>0</v>
      </c>
      <c r="O93" s="2407" t="n"/>
    </row>
    <row r="94">
      <c r="E94" s="2408" t="inlineStr">
        <is>
          <t>Mean</t>
        </is>
      </c>
      <c r="F94" s="2330" t="n">
        <v>0</v>
      </c>
      <c r="G94" s="2330" t="n">
        <v>0</v>
      </c>
      <c r="H94" s="2330" t="n">
        <v>0</v>
      </c>
      <c r="I94" s="2330" t="n">
        <v>0</v>
      </c>
      <c r="J94" s="2330" t="n">
        <v>0</v>
      </c>
      <c r="K94" s="2330" t="n">
        <v>0</v>
      </c>
      <c r="L94" s="2330" t="n">
        <v>0</v>
      </c>
      <c r="M94" s="2330" t="n">
        <v>0</v>
      </c>
      <c r="O94" s="2408" t="n"/>
    </row>
    <row r="95" ht="13" customHeight="1">
      <c r="E95" s="2417" t="inlineStr">
        <is>
          <t>Median</t>
        </is>
      </c>
      <c r="F95" s="2415" t="n">
        <v>0</v>
      </c>
      <c r="G95" s="2415" t="n">
        <v>0</v>
      </c>
      <c r="H95" s="2415" t="n">
        <v>0</v>
      </c>
      <c r="I95" s="2415" t="n">
        <v>0</v>
      </c>
      <c r="J95" s="2415" t="n">
        <v>0</v>
      </c>
      <c r="K95" s="2415" t="n">
        <v>0</v>
      </c>
      <c r="L95" s="2415" t="n">
        <v>0</v>
      </c>
      <c r="M95" s="2415" t="n">
        <v>0</v>
      </c>
      <c r="O95" s="2420" t="n"/>
    </row>
    <row r="96">
      <c r="E96" s="2408" t="inlineStr">
        <is>
          <t>25th Percentile</t>
        </is>
      </c>
      <c r="F96" s="2330" t="n">
        <v>0</v>
      </c>
      <c r="G96" s="2330" t="n">
        <v>0</v>
      </c>
      <c r="H96" s="2330" t="n">
        <v>0</v>
      </c>
      <c r="I96" s="2330" t="n">
        <v>0</v>
      </c>
      <c r="J96" s="2330" t="n">
        <v>0</v>
      </c>
      <c r="K96" s="2330" t="n">
        <v>0</v>
      </c>
      <c r="L96" s="2330" t="n">
        <v>0</v>
      </c>
      <c r="M96" s="2330" t="n">
        <v>0</v>
      </c>
      <c r="O96" s="1033" t="n"/>
    </row>
    <row r="97">
      <c r="E97" s="2421" t="inlineStr">
        <is>
          <t>Low</t>
        </is>
      </c>
      <c r="F97" s="2423" t="n">
        <v>0</v>
      </c>
      <c r="G97" s="2423" t="n">
        <v>0</v>
      </c>
      <c r="H97" s="2423" t="n">
        <v>0</v>
      </c>
      <c r="I97" s="2423" t="n">
        <v>0</v>
      </c>
      <c r="J97" s="2423" t="n">
        <v>0</v>
      </c>
      <c r="K97" s="2423" t="n">
        <v>0</v>
      </c>
      <c r="L97" s="2423" t="n">
        <v>0</v>
      </c>
      <c r="M97" s="2423" t="n">
        <v>0</v>
      </c>
      <c r="O97" s="1033" t="n"/>
    </row>
    <row r="98">
      <c r="E98" s="2440" t="n"/>
      <c r="F98" s="2330" t="n"/>
      <c r="G98" s="2330" t="n"/>
      <c r="H98" s="2330" t="n"/>
      <c r="I98" s="2330" t="n"/>
      <c r="J98" s="2330" t="n"/>
      <c r="K98" s="2408" t="n"/>
      <c r="L98" s="2408" t="n"/>
      <c r="O98" s="1033" t="n"/>
    </row>
    <row r="99">
      <c r="E99" s="466" t="inlineStr">
        <is>
          <t>Excluding outliers</t>
        </is>
      </c>
      <c r="F99" s="2330" t="n"/>
      <c r="G99" s="2330" t="n"/>
      <c r="H99" s="2330" t="n"/>
      <c r="I99" s="2330" t="n"/>
      <c r="J99" s="2330" t="n"/>
      <c r="K99" s="2408" t="n"/>
      <c r="L99" s="2408" t="n"/>
      <c r="O99" s="1033" t="n"/>
    </row>
    <row r="100">
      <c r="E100" s="2410" t="inlineStr">
        <is>
          <t>High</t>
        </is>
      </c>
      <c r="F100" s="2412" t="n">
        <v>0</v>
      </c>
      <c r="G100" s="2412" t="n">
        <v>0</v>
      </c>
      <c r="H100" s="2412" t="n">
        <v>0</v>
      </c>
      <c r="I100" s="2412" t="n">
        <v>0</v>
      </c>
      <c r="J100" s="2412" t="n">
        <v>0</v>
      </c>
      <c r="K100" s="2412" t="n">
        <v>0</v>
      </c>
      <c r="L100" s="2412" t="n">
        <v>0</v>
      </c>
      <c r="M100" s="2412" t="n">
        <v>0</v>
      </c>
      <c r="O100" s="1033" t="n"/>
    </row>
    <row r="101">
      <c r="E101" s="2408" t="inlineStr">
        <is>
          <t>75th Percentile</t>
        </is>
      </c>
      <c r="F101" s="2330" t="n">
        <v>0</v>
      </c>
      <c r="G101" s="2330" t="n">
        <v>0</v>
      </c>
      <c r="H101" s="2330" t="n">
        <v>0</v>
      </c>
      <c r="I101" s="2330" t="n">
        <v>0</v>
      </c>
      <c r="J101" s="2330" t="n">
        <v>0</v>
      </c>
      <c r="K101" s="2330" t="n">
        <v>0</v>
      </c>
      <c r="L101" s="2330" t="n">
        <v>0</v>
      </c>
      <c r="M101" s="2330" t="n">
        <v>0</v>
      </c>
      <c r="O101" s="1033" t="n"/>
    </row>
    <row r="102">
      <c r="E102" s="2408" t="inlineStr">
        <is>
          <t>Mean</t>
        </is>
      </c>
      <c r="F102" s="2330" t="n">
        <v>0</v>
      </c>
      <c r="G102" s="2330" t="n">
        <v>0</v>
      </c>
      <c r="H102" s="2330" t="n">
        <v>0</v>
      </c>
      <c r="I102" s="2330" t="n">
        <v>0</v>
      </c>
      <c r="J102" s="2330" t="n">
        <v>0</v>
      </c>
      <c r="K102" s="2330" t="n">
        <v>0</v>
      </c>
      <c r="L102" s="2330" t="n">
        <v>0</v>
      </c>
      <c r="M102" s="2330" t="n">
        <v>0</v>
      </c>
      <c r="O102" s="1033" t="n"/>
    </row>
    <row r="103">
      <c r="E103" s="2417" t="inlineStr">
        <is>
          <t>Median</t>
        </is>
      </c>
      <c r="F103" s="2415" t="n">
        <v>0</v>
      </c>
      <c r="G103" s="2415" t="n">
        <v>0</v>
      </c>
      <c r="H103" s="2415" t="n">
        <v>0</v>
      </c>
      <c r="I103" s="2415" t="n">
        <v>0</v>
      </c>
      <c r="J103" s="2415" t="n">
        <v>0</v>
      </c>
      <c r="K103" s="2415" t="n">
        <v>0</v>
      </c>
      <c r="L103" s="2415" t="n">
        <v>0</v>
      </c>
      <c r="M103" s="2415" t="n">
        <v>0</v>
      </c>
      <c r="O103" s="1033" t="n"/>
    </row>
    <row r="104">
      <c r="E104" s="2408" t="inlineStr">
        <is>
          <t>25th Percentile</t>
        </is>
      </c>
      <c r="F104" s="2330" t="n">
        <v>0</v>
      </c>
      <c r="G104" s="2330" t="n">
        <v>0</v>
      </c>
      <c r="H104" s="2330" t="n">
        <v>0</v>
      </c>
      <c r="I104" s="2330" t="n">
        <v>0</v>
      </c>
      <c r="J104" s="2330" t="n">
        <v>0</v>
      </c>
      <c r="K104" s="2330" t="n">
        <v>0</v>
      </c>
      <c r="L104" s="2330" t="n">
        <v>0</v>
      </c>
      <c r="M104" s="2330" t="n">
        <v>0</v>
      </c>
      <c r="O104" s="1033" t="n"/>
    </row>
    <row r="105">
      <c r="E105" s="2421" t="inlineStr">
        <is>
          <t>Low</t>
        </is>
      </c>
      <c r="F105" s="2423" t="n">
        <v>0</v>
      </c>
      <c r="G105" s="2423" t="n">
        <v>0</v>
      </c>
      <c r="H105" s="2423" t="n">
        <v>0</v>
      </c>
      <c r="I105" s="2423" t="n">
        <v>0</v>
      </c>
      <c r="J105" s="2423" t="n">
        <v>0</v>
      </c>
      <c r="K105" s="2423" t="n">
        <v>0</v>
      </c>
      <c r="L105" s="2423" t="n">
        <v>0</v>
      </c>
      <c r="M105" s="2423" t="n">
        <v>0</v>
      </c>
      <c r="O105" s="1033" t="n"/>
    </row>
    <row r="108">
      <c r="C108" s="960" t="n"/>
      <c r="D108" s="366" t="inlineStr">
        <is>
          <t>Working Capital</t>
        </is>
      </c>
    </row>
    <row r="109">
      <c r="D109" s="932" t="n"/>
      <c r="E109" s="2444" t="n"/>
      <c r="F109" s="2444" t="n"/>
      <c r="K109" s="1833" t="n"/>
      <c r="M109" s="433" t="inlineStr"/>
      <c r="N109" s="433" t="n"/>
      <c r="O109" s="433" t="n"/>
      <c r="P109" s="433" t="n"/>
      <c r="Q109" s="433" t="inlineStr"/>
      <c r="R109" s="433" t="inlineStr"/>
      <c r="S109" s="433" t="inlineStr"/>
      <c r="T109" s="432" t="n"/>
      <c r="U109" s="432" t="n"/>
      <c r="V109" s="432" t="n"/>
      <c r="W109" s="432" t="n"/>
    </row>
    <row r="110" ht="12" customHeight="1" thickBot="1">
      <c r="D110" s="2445" t="inlineStr">
        <is>
          <t>Company name</t>
        </is>
      </c>
      <c r="E110" s="2446" t="inlineStr">
        <is>
          <t>Last FYE</t>
        </is>
      </c>
      <c r="F110" s="2446" t="inlineStr">
        <is>
          <t>FYE-3</t>
        </is>
      </c>
      <c r="G110" s="2446" t="inlineStr">
        <is>
          <t>FYE-2</t>
        </is>
      </c>
      <c r="H110" s="2446" t="inlineStr">
        <is>
          <t>FYE-1</t>
        </is>
      </c>
      <c r="I110" s="2446" t="inlineStr">
        <is>
          <t>FYE</t>
        </is>
      </c>
      <c r="J110" s="1836" t="inlineStr">
        <is>
          <t>TTM</t>
        </is>
      </c>
      <c r="K110" s="1833" t="n"/>
      <c r="L110" s="1833" t="n"/>
      <c r="P110" s="516" t="inlineStr">
        <is>
          <t>Exclude as outlier?</t>
        </is>
      </c>
      <c r="Q110" s="1833" t="n"/>
      <c r="R110" s="1833" t="n"/>
      <c r="S110" s="1833" t="n"/>
      <c r="T110" s="1833" t="n"/>
      <c r="U110" s="1833" t="n"/>
      <c r="V110" s="1833" t="n"/>
      <c r="W110" s="432" t="n"/>
      <c r="X110" s="432" t="n"/>
      <c r="Y110" s="432" t="n"/>
      <c r="Z110" s="432" t="n"/>
    </row>
    <row r="111" ht="12" customHeight="1" thickBot="1">
      <c r="D111" s="2448" t="inlineStr">
        <is>
          <t>Comp 1</t>
        </is>
      </c>
      <c r="E111" s="2427" t="n">
        <v>0</v>
      </c>
      <c r="F111" s="2461" t="n">
        <v>0</v>
      </c>
      <c r="G111" s="2461" t="n">
        <v>0</v>
      </c>
      <c r="H111" s="2370" t="n">
        <v>0</v>
      </c>
      <c r="I111" s="2370" t="n">
        <v>0</v>
      </c>
      <c r="J111" s="2370" t="n">
        <v>0</v>
      </c>
      <c r="K111" s="2462" t="n"/>
      <c r="L111" s="2462" t="n"/>
      <c r="P111" s="443" t="inlineStr">
        <is>
          <t>No</t>
        </is>
      </c>
      <c r="Q111" s="1833" t="n"/>
      <c r="R111" s="964" t="inlineStr">
        <is>
          <t>Calculation is:</t>
        </is>
      </c>
      <c r="S111" s="965" t="n"/>
      <c r="T111" s="432" t="n"/>
      <c r="U111" s="1833" t="n"/>
      <c r="V111" s="1833" t="n"/>
      <c r="W111" s="432" t="n"/>
      <c r="X111" s="432" t="n"/>
      <c r="Y111" s="432" t="n"/>
      <c r="Z111" s="432" t="n"/>
    </row>
    <row r="112" ht="12" customHeight="1" thickBot="1">
      <c r="D112" s="2452" t="inlineStr">
        <is>
          <t>Comp 2</t>
        </is>
      </c>
      <c r="E112" s="2429" t="n">
        <v>0</v>
      </c>
      <c r="F112" s="1989" t="n">
        <v>0</v>
      </c>
      <c r="G112" s="1989" t="n">
        <v>0</v>
      </c>
      <c r="H112" s="2087" t="n">
        <v>0</v>
      </c>
      <c r="I112" s="2087" t="n">
        <v>0</v>
      </c>
      <c r="J112" s="2087" t="n">
        <v>0</v>
      </c>
      <c r="K112" s="2462" t="n"/>
      <c r="L112" s="2462" t="n"/>
      <c r="P112" s="443" t="inlineStr">
        <is>
          <t>No</t>
        </is>
      </c>
      <c r="Q112" s="1833" t="n"/>
      <c r="R112" s="968" t="n"/>
      <c r="S112" s="969" t="inlineStr">
        <is>
          <t>Total Current assets</t>
        </is>
      </c>
      <c r="T112" s="432" t="n"/>
      <c r="U112" s="1833" t="n"/>
      <c r="V112" s="432" t="n"/>
      <c r="W112" s="969" t="inlineStr">
        <is>
          <t>Row 210 CIQL</t>
        </is>
      </c>
      <c r="X112" s="432" t="n"/>
      <c r="Y112" s="432" t="n"/>
      <c r="Z112" s="432" t="n"/>
    </row>
    <row r="113" ht="12" customHeight="1" thickBot="1">
      <c r="D113" s="2452" t="inlineStr">
        <is>
          <t>Comp 3</t>
        </is>
      </c>
      <c r="E113" s="2429" t="n">
        <v>0</v>
      </c>
      <c r="F113" s="1989" t="n">
        <v>0</v>
      </c>
      <c r="G113" s="1989" t="n">
        <v>0</v>
      </c>
      <c r="H113" s="2087" t="n">
        <v>0</v>
      </c>
      <c r="I113" s="2087" t="n">
        <v>0</v>
      </c>
      <c r="J113" s="2087" t="n">
        <v>0</v>
      </c>
      <c r="K113" s="2462" t="n"/>
      <c r="L113" s="2462" t="n"/>
      <c r="P113" s="443" t="inlineStr">
        <is>
          <t>No</t>
        </is>
      </c>
      <c r="Q113" s="1833" t="n"/>
      <c r="R113" s="968" t="inlineStr">
        <is>
          <t>-</t>
        </is>
      </c>
      <c r="S113" s="969" t="inlineStr">
        <is>
          <t>Cash and equivalents</t>
        </is>
      </c>
      <c r="T113" s="432" t="n"/>
      <c r="U113" s="1833" t="n"/>
      <c r="V113" s="432" t="n"/>
      <c r="W113" s="969" t="inlineStr">
        <is>
          <t>Row 202 CIQL</t>
        </is>
      </c>
      <c r="X113" s="432" t="n"/>
      <c r="Y113" s="432" t="n"/>
      <c r="Z113" s="432" t="n"/>
    </row>
    <row r="114" ht="12" customHeight="1" thickBot="1">
      <c r="D114" s="2452" t="inlineStr">
        <is>
          <t>Comp 4</t>
        </is>
      </c>
      <c r="E114" s="2429" t="n">
        <v>0</v>
      </c>
      <c r="F114" s="2087" t="n">
        <v>0</v>
      </c>
      <c r="G114" s="2087" t="n">
        <v>0</v>
      </c>
      <c r="H114" s="2087" t="n">
        <v>0</v>
      </c>
      <c r="I114" s="2087" t="n">
        <v>0</v>
      </c>
      <c r="J114" s="2087" t="n">
        <v>0</v>
      </c>
      <c r="K114" s="2462" t="n"/>
      <c r="L114" s="2462" t="n"/>
      <c r="P114" s="443" t="inlineStr">
        <is>
          <t>No</t>
        </is>
      </c>
      <c r="Q114" s="1833" t="n"/>
      <c r="R114" s="968" t="inlineStr">
        <is>
          <t>-</t>
        </is>
      </c>
      <c r="S114" s="969" t="inlineStr">
        <is>
          <t>( Total Current Liabilities - Current Debt)</t>
        </is>
      </c>
      <c r="T114" s="432" t="n"/>
      <c r="U114" s="1833" t="n"/>
      <c r="V114" s="432" t="n"/>
      <c r="W114" s="969" t="inlineStr">
        <is>
          <t>Row 244-236 CIQL</t>
        </is>
      </c>
      <c r="X114" s="432" t="n"/>
      <c r="Y114" s="432" t="n"/>
      <c r="Z114" s="432" t="n"/>
    </row>
    <row r="115" ht="12" customHeight="1" thickBot="1">
      <c r="D115" s="2452" t="inlineStr">
        <is>
          <t>Comp 5</t>
        </is>
      </c>
      <c r="E115" s="2429" t="n">
        <v>0</v>
      </c>
      <c r="F115" s="2087" t="n">
        <v>0</v>
      </c>
      <c r="G115" s="2087" t="n">
        <v>0</v>
      </c>
      <c r="H115" s="2087" t="n">
        <v>0</v>
      </c>
      <c r="I115" s="2087" t="n">
        <v>0</v>
      </c>
      <c r="J115" s="2087" t="n">
        <v>0</v>
      </c>
      <c r="K115" s="2462" t="n"/>
      <c r="L115" s="2462" t="n"/>
      <c r="P115" s="443" t="inlineStr">
        <is>
          <t>No</t>
        </is>
      </c>
      <c r="Q115" s="1833" t="n"/>
      <c r="R115" s="968" t="inlineStr">
        <is>
          <t>/</t>
        </is>
      </c>
      <c r="S115" s="969" t="inlineStr">
        <is>
          <t>Revenue</t>
        </is>
      </c>
      <c r="T115" s="432" t="n"/>
      <c r="U115" s="1833" t="n"/>
      <c r="V115" s="1833" t="n"/>
      <c r="W115" s="432" t="n"/>
      <c r="X115" s="432" t="n"/>
      <c r="Y115" s="432" t="n"/>
      <c r="Z115" s="432" t="n"/>
    </row>
    <row r="116" ht="12" customHeight="1" thickBot="1">
      <c r="D116" s="2452" t="inlineStr">
        <is>
          <t>Comp 6</t>
        </is>
      </c>
      <c r="E116" s="2429" t="n">
        <v>0</v>
      </c>
      <c r="F116" s="2087" t="n">
        <v>0</v>
      </c>
      <c r="G116" s="2087" t="n">
        <v>0</v>
      </c>
      <c r="H116" s="2087" t="n">
        <v>0</v>
      </c>
      <c r="I116" s="2087" t="n">
        <v>0</v>
      </c>
      <c r="J116" s="2087" t="n">
        <v>0</v>
      </c>
      <c r="K116" s="2462" t="n"/>
      <c r="L116" s="2462" t="n"/>
      <c r="P116" s="443" t="inlineStr">
        <is>
          <t>No</t>
        </is>
      </c>
      <c r="Q116" s="1833" t="n"/>
      <c r="R116" s="432" t="n"/>
      <c r="S116" s="432" t="n"/>
      <c r="T116" s="432" t="n"/>
      <c r="U116" s="1833" t="n"/>
      <c r="V116" s="1833" t="inlineStr"/>
      <c r="W116" s="432" t="n"/>
      <c r="X116" s="432" t="n"/>
      <c r="Y116" s="432" t="n"/>
      <c r="Z116" s="432" t="n"/>
    </row>
    <row r="117" ht="12" customHeight="1" thickBot="1">
      <c r="D117" s="2452" t="inlineStr">
        <is>
          <t>Comp 7</t>
        </is>
      </c>
      <c r="E117" s="2429" t="n">
        <v>0</v>
      </c>
      <c r="F117" s="2087" t="n">
        <v>0</v>
      </c>
      <c r="G117" s="2087" t="n">
        <v>0</v>
      </c>
      <c r="H117" s="2087" t="n">
        <v>0</v>
      </c>
      <c r="I117" s="2087" t="n">
        <v>0</v>
      </c>
      <c r="J117" s="2087" t="n">
        <v>0</v>
      </c>
      <c r="K117" s="2462" t="n"/>
      <c r="L117" s="2462" t="n"/>
      <c r="P117" s="443" t="inlineStr">
        <is>
          <t>No</t>
        </is>
      </c>
      <c r="Q117" s="1833" t="n"/>
      <c r="R117" s="1833" t="n"/>
      <c r="S117" s="1833" t="n"/>
      <c r="T117" s="970" t="inlineStr"/>
      <c r="U117" s="1833" t="n"/>
      <c r="V117" s="1833" t="inlineStr"/>
      <c r="W117" s="432" t="n"/>
      <c r="X117" s="432" t="n"/>
      <c r="Y117" s="432" t="n"/>
      <c r="Z117" s="432" t="n"/>
    </row>
    <row r="118" ht="12" customHeight="1" thickBot="1">
      <c r="D118" s="2452" t="inlineStr">
        <is>
          <t>Comp 8</t>
        </is>
      </c>
      <c r="E118" s="2429" t="n">
        <v>0</v>
      </c>
      <c r="F118" s="2087" t="n">
        <v>0</v>
      </c>
      <c r="G118" s="2087" t="n">
        <v>0</v>
      </c>
      <c r="H118" s="2087" t="n">
        <v>0</v>
      </c>
      <c r="I118" s="2087" t="n">
        <v>0</v>
      </c>
      <c r="J118" s="2087" t="n">
        <v>0</v>
      </c>
      <c r="K118" s="2462" t="n"/>
      <c r="L118" s="2462" t="n"/>
      <c r="P118" s="443" t="inlineStr">
        <is>
          <t>No</t>
        </is>
      </c>
      <c r="Q118" s="1833" t="n"/>
      <c r="R118" s="1833" t="n"/>
      <c r="S118" s="1833" t="n"/>
      <c r="T118" s="1833" t="n"/>
      <c r="U118" s="1833" t="n"/>
      <c r="V118" s="1833" t="n"/>
      <c r="W118" s="432" t="n"/>
      <c r="X118" s="432" t="n"/>
      <c r="Y118" s="432" t="n"/>
      <c r="Z118" s="432" t="n"/>
    </row>
    <row r="119" ht="12" customHeight="1" thickBot="1">
      <c r="D119" s="2452" t="inlineStr">
        <is>
          <t>Comp 9</t>
        </is>
      </c>
      <c r="E119" s="2429" t="n">
        <v>0</v>
      </c>
      <c r="F119" s="2087" t="n">
        <v>0</v>
      </c>
      <c r="G119" s="2087" t="n">
        <v>0</v>
      </c>
      <c r="H119" s="2087" t="n">
        <v>0</v>
      </c>
      <c r="I119" s="2087" t="n">
        <v>0</v>
      </c>
      <c r="J119" s="2087" t="n">
        <v>0</v>
      </c>
      <c r="K119" s="2462" t="n"/>
      <c r="L119" s="2462" t="n"/>
      <c r="P119" s="443" t="inlineStr">
        <is>
          <t>No</t>
        </is>
      </c>
      <c r="Q119" s="1833" t="n"/>
      <c r="R119" s="1833" t="n"/>
      <c r="S119" s="1833" t="n"/>
      <c r="T119" s="1833" t="inlineStr"/>
      <c r="U119" s="1833" t="inlineStr"/>
      <c r="V119" s="1833" t="inlineStr"/>
      <c r="W119" s="432" t="n"/>
      <c r="X119" s="432" t="n"/>
      <c r="Y119" s="432" t="n"/>
      <c r="Z119" s="432" t="n"/>
    </row>
    <row r="120" ht="12" customHeight="1" thickBot="1">
      <c r="D120" s="2452" t="inlineStr">
        <is>
          <t>Comp 10</t>
        </is>
      </c>
      <c r="E120" s="2429" t="n">
        <v>0</v>
      </c>
      <c r="F120" s="2087" t="n">
        <v>0</v>
      </c>
      <c r="G120" s="2087" t="n">
        <v>0</v>
      </c>
      <c r="H120" s="2087" t="n">
        <v>0</v>
      </c>
      <c r="I120" s="2087" t="n">
        <v>0</v>
      </c>
      <c r="J120" s="2087" t="n">
        <v>0</v>
      </c>
      <c r="K120" s="2462" t="n"/>
      <c r="L120" s="2462" t="n"/>
      <c r="P120" s="443" t="inlineStr">
        <is>
          <t>No</t>
        </is>
      </c>
      <c r="Q120" s="1833" t="n"/>
      <c r="R120" s="1833" t="n"/>
      <c r="S120" s="1833" t="n"/>
      <c r="T120" s="1833" t="inlineStr"/>
      <c r="U120" s="1833" t="inlineStr"/>
      <c r="V120" s="1833" t="inlineStr"/>
      <c r="W120" s="432" t="n"/>
      <c r="X120" s="432" t="n"/>
      <c r="Y120" s="432" t="n"/>
      <c r="Z120" s="432" t="n"/>
    </row>
    <row r="121" ht="12" customHeight="1" thickBot="1">
      <c r="D121" s="2452" t="inlineStr">
        <is>
          <t>Comp 11</t>
        </is>
      </c>
      <c r="E121" s="2463" t="n">
        <v>0</v>
      </c>
      <c r="F121" s="2464" t="n">
        <v>0</v>
      </c>
      <c r="G121" s="2464" t="n">
        <v>0</v>
      </c>
      <c r="H121" s="2464" t="n">
        <v>0</v>
      </c>
      <c r="I121" s="2464" t="n">
        <v>0</v>
      </c>
      <c r="J121" s="2464" t="n">
        <v>0</v>
      </c>
      <c r="K121" s="2465" t="n"/>
      <c r="L121" s="2462" t="n"/>
      <c r="P121" s="443" t="inlineStr">
        <is>
          <t>Yes</t>
        </is>
      </c>
      <c r="Q121" s="1833" t="n"/>
      <c r="R121" s="1833" t="n"/>
      <c r="S121" s="1833" t="n"/>
      <c r="T121" s="1833" t="inlineStr"/>
      <c r="U121" s="1833" t="inlineStr"/>
      <c r="V121" s="1833" t="inlineStr"/>
      <c r="W121" s="432" t="n"/>
      <c r="X121" s="432" t="n"/>
      <c r="Y121" s="432" t="n"/>
      <c r="Z121" s="432" t="n"/>
    </row>
    <row r="122" ht="12" customHeight="1" thickBot="1">
      <c r="D122" s="2452" t="inlineStr">
        <is>
          <t>Comp 12</t>
        </is>
      </c>
      <c r="E122" s="2463" t="n">
        <v>0</v>
      </c>
      <c r="F122" s="2464" t="n">
        <v>0</v>
      </c>
      <c r="G122" s="2464" t="n">
        <v>0</v>
      </c>
      <c r="H122" s="2464" t="n">
        <v>0</v>
      </c>
      <c r="I122" s="2464" t="n">
        <v>0</v>
      </c>
      <c r="J122" s="2464" t="n">
        <v>0</v>
      </c>
      <c r="K122" s="2465" t="n"/>
      <c r="L122" s="2462" t="n"/>
      <c r="P122" s="443" t="inlineStr">
        <is>
          <t>Yes</t>
        </is>
      </c>
      <c r="Q122" s="1833" t="n"/>
      <c r="R122" s="1833" t="n"/>
      <c r="S122" s="1833" t="n"/>
      <c r="T122" s="1833" t="inlineStr"/>
      <c r="U122" s="1833" t="inlineStr"/>
      <c r="V122" s="1833" t="inlineStr"/>
      <c r="W122" s="432" t="n"/>
      <c r="X122" s="432" t="n"/>
      <c r="Y122" s="432" t="n"/>
      <c r="Z122" s="432" t="n"/>
    </row>
    <row r="123" ht="12" customHeight="1" thickBot="1">
      <c r="D123" s="2452" t="inlineStr">
        <is>
          <t>Comp 13</t>
        </is>
      </c>
      <c r="E123" s="2463" t="n">
        <v>0</v>
      </c>
      <c r="F123" s="2464" t="n">
        <v>0</v>
      </c>
      <c r="G123" s="2464" t="n">
        <v>0</v>
      </c>
      <c r="H123" s="2464" t="n">
        <v>0</v>
      </c>
      <c r="I123" s="2464" t="n">
        <v>0</v>
      </c>
      <c r="J123" s="2464" t="n">
        <v>0</v>
      </c>
      <c r="K123" s="2465" t="n"/>
      <c r="L123" s="2462" t="n"/>
      <c r="P123" s="443" t="inlineStr">
        <is>
          <t>Yes</t>
        </is>
      </c>
      <c r="Q123" s="1833" t="n"/>
      <c r="R123" s="1833" t="n"/>
      <c r="S123" s="1833" t="n"/>
      <c r="T123" s="1833" t="inlineStr"/>
      <c r="U123" s="1833" t="inlineStr"/>
      <c r="V123" s="1833" t="inlineStr"/>
      <c r="W123" s="432" t="n"/>
      <c r="X123" s="432" t="n"/>
      <c r="Y123" s="432" t="n"/>
      <c r="Z123" s="432" t="n"/>
    </row>
    <row r="124" ht="12" customHeight="1" thickBot="1">
      <c r="D124" s="2452" t="inlineStr">
        <is>
          <t>Comp 14</t>
        </is>
      </c>
      <c r="E124" s="2463" t="n">
        <v>0</v>
      </c>
      <c r="F124" s="2464" t="n">
        <v>0</v>
      </c>
      <c r="G124" s="2464" t="n">
        <v>0</v>
      </c>
      <c r="H124" s="2464" t="n">
        <v>0</v>
      </c>
      <c r="I124" s="2464" t="n">
        <v>0</v>
      </c>
      <c r="J124" s="2464" t="n">
        <v>0</v>
      </c>
      <c r="K124" s="2465" t="n"/>
      <c r="L124" s="2462" t="n"/>
      <c r="P124" s="443" t="inlineStr">
        <is>
          <t>Yes</t>
        </is>
      </c>
      <c r="Q124" s="1833" t="n"/>
      <c r="R124" s="1833" t="n"/>
      <c r="S124" s="1833" t="n"/>
      <c r="T124" s="1833" t="inlineStr"/>
      <c r="U124" s="1833" t="inlineStr"/>
      <c r="V124" s="1833" t="inlineStr"/>
      <c r="W124" s="432" t="n"/>
      <c r="X124" s="432" t="n"/>
      <c r="Y124" s="432" t="n"/>
      <c r="Z124" s="432" t="n"/>
    </row>
    <row r="125" ht="12" customHeight="1" thickBot="1">
      <c r="D125" s="2452" t="inlineStr">
        <is>
          <t>Comp 15</t>
        </is>
      </c>
      <c r="E125" s="2463" t="n">
        <v>0</v>
      </c>
      <c r="F125" s="2464" t="n">
        <v>0</v>
      </c>
      <c r="G125" s="2464" t="n">
        <v>0</v>
      </c>
      <c r="H125" s="2464" t="n">
        <v>0</v>
      </c>
      <c r="I125" s="2464" t="n">
        <v>0</v>
      </c>
      <c r="J125" s="2464" t="n">
        <v>0</v>
      </c>
      <c r="K125" s="2465" t="n"/>
      <c r="L125" s="2462" t="n"/>
      <c r="P125" s="443" t="inlineStr">
        <is>
          <t>Yes</t>
        </is>
      </c>
      <c r="Q125" s="1833" t="n"/>
      <c r="R125" s="1833" t="n"/>
      <c r="S125" s="1833" t="n"/>
      <c r="T125" s="1833" t="inlineStr"/>
      <c r="U125" s="1833" t="inlineStr"/>
      <c r="V125" s="1833" t="inlineStr"/>
      <c r="W125" s="432" t="n"/>
      <c r="X125" s="432" t="n"/>
      <c r="Y125" s="432" t="n"/>
      <c r="Z125" s="432" t="n"/>
    </row>
    <row r="126" ht="12" customHeight="1" thickBot="1">
      <c r="D126" s="2452" t="inlineStr">
        <is>
          <t>Comp 16</t>
        </is>
      </c>
      <c r="E126" s="2463" t="n">
        <v>0</v>
      </c>
      <c r="F126" s="2464" t="n">
        <v>0</v>
      </c>
      <c r="G126" s="2464" t="n">
        <v>0</v>
      </c>
      <c r="H126" s="2464" t="n">
        <v>0</v>
      </c>
      <c r="I126" s="2464" t="n">
        <v>0</v>
      </c>
      <c r="J126" s="2464" t="n">
        <v>0</v>
      </c>
      <c r="K126" s="2465" t="n"/>
      <c r="L126" s="2462" t="n"/>
      <c r="P126" s="443" t="inlineStr">
        <is>
          <t>Yes</t>
        </is>
      </c>
      <c r="Q126" s="1833" t="n"/>
      <c r="R126" s="1833" t="n"/>
      <c r="S126" s="1833" t="n"/>
      <c r="T126" s="1833" t="inlineStr"/>
      <c r="U126" s="1833" t="inlineStr"/>
      <c r="V126" s="1833" t="inlineStr"/>
      <c r="W126" s="432" t="n"/>
      <c r="X126" s="432" t="n"/>
      <c r="Y126" s="432" t="n"/>
      <c r="Z126" s="432" t="n"/>
    </row>
    <row r="127" ht="12" customHeight="1" thickBot="1">
      <c r="D127" s="2452" t="inlineStr">
        <is>
          <t>Comp 17</t>
        </is>
      </c>
      <c r="E127" s="2463" t="n">
        <v>0</v>
      </c>
      <c r="F127" s="2464" t="n">
        <v>0</v>
      </c>
      <c r="G127" s="2464" t="n">
        <v>0</v>
      </c>
      <c r="H127" s="2464" t="n">
        <v>0</v>
      </c>
      <c r="I127" s="2464" t="n">
        <v>0</v>
      </c>
      <c r="J127" s="2464" t="n">
        <v>0</v>
      </c>
      <c r="K127" s="2465" t="n"/>
      <c r="L127" s="2462" t="n"/>
      <c r="P127" s="443" t="inlineStr">
        <is>
          <t>Yes</t>
        </is>
      </c>
      <c r="Q127" s="1833" t="n"/>
      <c r="R127" s="1833" t="n"/>
      <c r="S127" s="1833" t="n"/>
      <c r="T127" s="1833" t="inlineStr"/>
      <c r="U127" s="1833" t="inlineStr"/>
      <c r="V127" s="1833" t="inlineStr"/>
      <c r="W127" s="432" t="n"/>
      <c r="X127" s="432" t="n"/>
      <c r="Y127" s="432" t="n"/>
      <c r="Z127" s="432" t="n"/>
    </row>
    <row r="128" ht="12" customHeight="1" thickBot="1">
      <c r="D128" s="2452" t="inlineStr">
        <is>
          <t>Comp 18</t>
        </is>
      </c>
      <c r="E128" s="2463" t="n">
        <v>0</v>
      </c>
      <c r="F128" s="2464" t="n">
        <v>0</v>
      </c>
      <c r="G128" s="2464" t="n">
        <v>0</v>
      </c>
      <c r="H128" s="2464" t="n">
        <v>0</v>
      </c>
      <c r="I128" s="2464" t="n">
        <v>0</v>
      </c>
      <c r="J128" s="2464" t="n">
        <v>0</v>
      </c>
      <c r="K128" s="2465" t="n"/>
      <c r="L128" s="2462" t="n"/>
      <c r="P128" s="443" t="inlineStr">
        <is>
          <t>Yes</t>
        </is>
      </c>
      <c r="Q128" s="1833" t="n"/>
      <c r="R128" s="1833" t="n"/>
      <c r="S128" s="1833" t="n"/>
      <c r="T128" s="1833" t="inlineStr"/>
      <c r="U128" s="1833" t="inlineStr"/>
      <c r="V128" s="1833" t="inlineStr"/>
      <c r="W128" s="432" t="n"/>
      <c r="X128" s="432" t="n"/>
      <c r="Y128" s="432" t="n"/>
      <c r="Z128" s="432" t="n"/>
    </row>
    <row r="129" ht="12" customHeight="1" thickBot="1">
      <c r="D129" s="2452" t="inlineStr">
        <is>
          <t>Comp 19</t>
        </is>
      </c>
      <c r="E129" s="2463" t="n">
        <v>0</v>
      </c>
      <c r="F129" s="2464" t="n">
        <v>0</v>
      </c>
      <c r="G129" s="2464" t="n">
        <v>0</v>
      </c>
      <c r="H129" s="2464" t="n">
        <v>0</v>
      </c>
      <c r="I129" s="2464" t="n">
        <v>0</v>
      </c>
      <c r="J129" s="2464" t="n">
        <v>0</v>
      </c>
      <c r="K129" s="2465" t="n"/>
      <c r="L129" s="2462" t="n"/>
      <c r="P129" s="443" t="inlineStr">
        <is>
          <t>Yes</t>
        </is>
      </c>
      <c r="Q129" s="1833" t="n"/>
      <c r="R129" s="1833" t="n"/>
      <c r="S129" s="1833" t="n"/>
      <c r="T129" s="1833" t="inlineStr"/>
      <c r="U129" s="1833" t="inlineStr"/>
      <c r="V129" s="1833" t="inlineStr"/>
      <c r="W129" s="432" t="n"/>
      <c r="X129" s="432" t="n"/>
      <c r="Y129" s="432" t="n"/>
      <c r="Z129" s="432" t="n"/>
    </row>
    <row r="130" ht="12" customHeight="1" thickBot="1">
      <c r="D130" s="2452" t="inlineStr">
        <is>
          <t>Comp 20</t>
        </is>
      </c>
      <c r="E130" s="2463" t="n">
        <v>0</v>
      </c>
      <c r="F130" s="2464" t="n">
        <v>0</v>
      </c>
      <c r="G130" s="2464" t="n">
        <v>0</v>
      </c>
      <c r="H130" s="2464" t="n">
        <v>0</v>
      </c>
      <c r="I130" s="2464" t="n">
        <v>0</v>
      </c>
      <c r="J130" s="2464" t="n">
        <v>0</v>
      </c>
      <c r="K130" s="2465" t="n"/>
      <c r="L130" s="2462" t="n"/>
      <c r="P130" s="443" t="inlineStr">
        <is>
          <t>Yes</t>
        </is>
      </c>
      <c r="Q130" s="1833" t="n"/>
      <c r="R130" s="1833" t="n"/>
      <c r="S130" s="1833" t="n"/>
      <c r="T130" s="1833" t="inlineStr"/>
      <c r="U130" s="1833" t="inlineStr"/>
      <c r="V130" s="1833" t="inlineStr"/>
      <c r="W130" s="432" t="n"/>
      <c r="X130" s="432" t="n"/>
      <c r="Y130" s="432" t="n"/>
      <c r="Z130" s="432" t="n"/>
    </row>
    <row r="131" ht="12" customHeight="1" thickBot="1">
      <c r="D131" s="2452" t="inlineStr">
        <is>
          <t>Comp 21</t>
        </is>
      </c>
      <c r="E131" s="2463" t="n">
        <v>0</v>
      </c>
      <c r="F131" s="2464" t="n">
        <v>0</v>
      </c>
      <c r="G131" s="2464" t="n">
        <v>0</v>
      </c>
      <c r="H131" s="2464" t="n">
        <v>0</v>
      </c>
      <c r="I131" s="2464" t="n">
        <v>0</v>
      </c>
      <c r="J131" s="2464" t="n">
        <v>0</v>
      </c>
      <c r="K131" s="2465" t="n"/>
      <c r="L131" s="2462" t="n"/>
      <c r="P131" s="443" t="inlineStr">
        <is>
          <t>Yes</t>
        </is>
      </c>
      <c r="Q131" s="1833" t="n"/>
      <c r="R131" s="1833" t="n"/>
      <c r="S131" s="1833" t="n"/>
      <c r="T131" s="1833" t="inlineStr"/>
      <c r="U131" s="1833" t="inlineStr"/>
      <c r="V131" s="1833" t="inlineStr"/>
      <c r="W131" s="432" t="n"/>
      <c r="X131" s="432" t="n"/>
      <c r="Y131" s="432" t="n"/>
      <c r="Z131" s="432" t="n"/>
    </row>
    <row r="132" ht="12" customHeight="1" thickBot="1">
      <c r="D132" s="2452" t="inlineStr">
        <is>
          <t>Comp 22</t>
        </is>
      </c>
      <c r="E132" s="2463" t="n">
        <v>0</v>
      </c>
      <c r="F132" s="2464" t="n">
        <v>0</v>
      </c>
      <c r="G132" s="2464" t="n">
        <v>0</v>
      </c>
      <c r="H132" s="2464" t="n">
        <v>0</v>
      </c>
      <c r="I132" s="2464" t="n">
        <v>0</v>
      </c>
      <c r="J132" s="2464" t="n">
        <v>0</v>
      </c>
      <c r="K132" s="2465" t="n"/>
      <c r="L132" s="2462" t="n"/>
      <c r="P132" s="443" t="inlineStr">
        <is>
          <t>Yes</t>
        </is>
      </c>
      <c r="Q132" s="1833" t="n"/>
      <c r="R132" s="1833" t="n"/>
      <c r="S132" s="1833" t="n"/>
      <c r="T132" s="1833" t="inlineStr"/>
      <c r="U132" s="1833" t="inlineStr"/>
      <c r="V132" s="1833" t="inlineStr"/>
      <c r="W132" s="432" t="n"/>
      <c r="X132" s="432" t="n"/>
      <c r="Y132" s="432" t="n"/>
      <c r="Z132" s="432" t="n"/>
    </row>
    <row r="133" ht="12" customHeight="1" thickBot="1">
      <c r="D133" s="2452" t="inlineStr">
        <is>
          <t>Comp 23</t>
        </is>
      </c>
      <c r="E133" s="2463" t="n">
        <v>0</v>
      </c>
      <c r="F133" s="2464" t="n">
        <v>0</v>
      </c>
      <c r="G133" s="2464" t="n">
        <v>0</v>
      </c>
      <c r="H133" s="2464" t="n">
        <v>0</v>
      </c>
      <c r="I133" s="2464" t="n">
        <v>0</v>
      </c>
      <c r="J133" s="2464" t="n">
        <v>0</v>
      </c>
      <c r="K133" s="2465" t="n"/>
      <c r="L133" s="2462" t="n"/>
      <c r="P133" s="443" t="inlineStr">
        <is>
          <t>Yes</t>
        </is>
      </c>
      <c r="Q133" s="1833" t="n"/>
      <c r="R133" s="1833" t="n"/>
      <c r="S133" s="1833" t="n"/>
      <c r="T133" s="1833" t="inlineStr"/>
      <c r="U133" s="1833" t="inlineStr"/>
      <c r="V133" s="1833" t="inlineStr"/>
      <c r="W133" s="432" t="n"/>
      <c r="X133" s="432" t="n"/>
      <c r="Y133" s="432" t="n"/>
      <c r="Z133" s="432" t="n"/>
    </row>
    <row r="134" ht="12" customHeight="1" thickBot="1">
      <c r="D134" s="2452" t="inlineStr">
        <is>
          <t>Comp 24</t>
        </is>
      </c>
      <c r="E134" s="2463" t="n">
        <v>0</v>
      </c>
      <c r="F134" s="2464" t="n">
        <v>0</v>
      </c>
      <c r="G134" s="2464" t="n">
        <v>0</v>
      </c>
      <c r="H134" s="2464" t="n">
        <v>0</v>
      </c>
      <c r="I134" s="2464" t="n">
        <v>0</v>
      </c>
      <c r="J134" s="2464" t="n">
        <v>0</v>
      </c>
      <c r="K134" s="2465" t="n"/>
      <c r="L134" s="2462" t="n"/>
      <c r="P134" s="443" t="inlineStr">
        <is>
          <t>Yes</t>
        </is>
      </c>
      <c r="Q134" s="1833" t="n"/>
      <c r="R134" s="1833" t="n"/>
      <c r="S134" s="1833" t="n"/>
      <c r="T134" s="1833" t="inlineStr"/>
      <c r="U134" s="1833" t="inlineStr"/>
      <c r="V134" s="1833" t="inlineStr"/>
      <c r="W134" s="432" t="n"/>
      <c r="X134" s="432" t="n"/>
      <c r="Y134" s="432" t="n"/>
      <c r="Z134" s="432" t="n"/>
    </row>
    <row r="135" ht="12" customHeight="1" thickBot="1">
      <c r="D135" s="2452" t="inlineStr">
        <is>
          <t>Comp 25</t>
        </is>
      </c>
      <c r="E135" s="2463" t="n">
        <v>0</v>
      </c>
      <c r="F135" s="2464" t="n">
        <v>0</v>
      </c>
      <c r="G135" s="2464" t="n">
        <v>0</v>
      </c>
      <c r="H135" s="2464" t="n">
        <v>0</v>
      </c>
      <c r="I135" s="2464" t="n">
        <v>0</v>
      </c>
      <c r="J135" s="2464" t="n">
        <v>0</v>
      </c>
      <c r="K135" s="2465" t="n"/>
      <c r="L135" s="2462" t="n"/>
      <c r="P135" s="443" t="inlineStr">
        <is>
          <t>Yes</t>
        </is>
      </c>
      <c r="Q135" s="1833" t="n"/>
      <c r="R135" s="1833" t="n"/>
      <c r="S135" s="1833" t="n"/>
      <c r="T135" s="1833" t="inlineStr"/>
      <c r="U135" s="1833" t="inlineStr"/>
      <c r="V135" s="1833" t="inlineStr"/>
      <c r="W135" s="432" t="n"/>
      <c r="X135" s="432" t="n"/>
      <c r="Y135" s="432" t="n"/>
      <c r="Z135" s="432" t="n"/>
    </row>
    <row r="136" ht="12" customHeight="1" thickBot="1">
      <c r="D136" s="2452" t="inlineStr">
        <is>
          <t>Comp 26</t>
        </is>
      </c>
      <c r="E136" s="2463" t="n">
        <v>0</v>
      </c>
      <c r="F136" s="2464" t="n">
        <v>0</v>
      </c>
      <c r="G136" s="2464" t="n">
        <v>0</v>
      </c>
      <c r="H136" s="2464" t="n">
        <v>0</v>
      </c>
      <c r="I136" s="2464" t="n">
        <v>0</v>
      </c>
      <c r="J136" s="2464" t="n">
        <v>0</v>
      </c>
      <c r="K136" s="2465" t="n"/>
      <c r="L136" s="2462" t="n"/>
      <c r="P136" s="443" t="inlineStr">
        <is>
          <t>Yes</t>
        </is>
      </c>
      <c r="Q136" s="1833" t="n"/>
      <c r="R136" s="1833" t="n"/>
      <c r="S136" s="1833" t="n"/>
      <c r="T136" s="1833" t="inlineStr"/>
      <c r="U136" s="1833" t="inlineStr"/>
      <c r="V136" s="1833" t="inlineStr"/>
      <c r="W136" s="432" t="n"/>
      <c r="X136" s="432" t="n"/>
      <c r="Y136" s="432" t="n"/>
      <c r="Z136" s="432" t="n"/>
    </row>
    <row r="137" ht="12" customHeight="1" thickBot="1">
      <c r="D137" s="2452" t="inlineStr">
        <is>
          <t>Comp 27</t>
        </is>
      </c>
      <c r="E137" s="2463" t="n">
        <v>0</v>
      </c>
      <c r="F137" s="2464" t="n">
        <v>0</v>
      </c>
      <c r="G137" s="2464" t="n">
        <v>0</v>
      </c>
      <c r="H137" s="2464" t="n">
        <v>0</v>
      </c>
      <c r="I137" s="2464" t="n">
        <v>0</v>
      </c>
      <c r="J137" s="2464" t="n">
        <v>0</v>
      </c>
      <c r="K137" s="2465" t="n"/>
      <c r="L137" s="2462" t="n"/>
      <c r="P137" s="443" t="inlineStr">
        <is>
          <t>Yes</t>
        </is>
      </c>
      <c r="Q137" s="1833" t="n"/>
      <c r="R137" s="1833" t="n"/>
      <c r="S137" s="1833" t="n"/>
      <c r="T137" s="1833" t="inlineStr"/>
      <c r="U137" s="1833" t="inlineStr"/>
      <c r="V137" s="1833" t="inlineStr"/>
      <c r="W137" s="432" t="n"/>
      <c r="X137" s="432" t="n"/>
      <c r="Y137" s="432" t="n"/>
      <c r="Z137" s="432" t="n"/>
    </row>
    <row r="138" ht="12" customHeight="1" thickBot="1">
      <c r="D138" s="2452" t="inlineStr">
        <is>
          <t>Comp 28</t>
        </is>
      </c>
      <c r="E138" s="2463" t="n">
        <v>0</v>
      </c>
      <c r="F138" s="2464" t="n">
        <v>0</v>
      </c>
      <c r="G138" s="2464" t="n">
        <v>0</v>
      </c>
      <c r="H138" s="2464" t="n">
        <v>0</v>
      </c>
      <c r="I138" s="2464" t="n">
        <v>0</v>
      </c>
      <c r="J138" s="2464" t="n">
        <v>0</v>
      </c>
      <c r="K138" s="2465" t="n"/>
      <c r="L138" s="2462" t="n"/>
      <c r="P138" s="443" t="inlineStr">
        <is>
          <t>Yes</t>
        </is>
      </c>
      <c r="Q138" s="1833" t="n"/>
      <c r="R138" s="1833" t="n"/>
      <c r="S138" s="1833" t="n"/>
      <c r="T138" s="1833" t="inlineStr"/>
      <c r="U138" s="1833" t="inlineStr"/>
      <c r="V138" s="1833" t="inlineStr"/>
      <c r="W138" s="432" t="n"/>
      <c r="X138" s="432" t="n"/>
      <c r="Y138" s="432" t="n"/>
      <c r="Z138" s="432" t="n"/>
    </row>
    <row r="139" ht="12" customHeight="1" thickBot="1">
      <c r="D139" s="2452" t="inlineStr">
        <is>
          <t>Comp 29</t>
        </is>
      </c>
      <c r="E139" s="2463" t="n">
        <v>0</v>
      </c>
      <c r="F139" s="2464" t="n">
        <v>0</v>
      </c>
      <c r="G139" s="2464" t="n">
        <v>0</v>
      </c>
      <c r="H139" s="2464" t="n">
        <v>0</v>
      </c>
      <c r="I139" s="2464" t="n">
        <v>0</v>
      </c>
      <c r="J139" s="2464" t="n">
        <v>0</v>
      </c>
      <c r="K139" s="2465" t="n"/>
      <c r="L139" s="2462" t="n"/>
      <c r="P139" s="443" t="inlineStr">
        <is>
          <t>Yes</t>
        </is>
      </c>
      <c r="Q139" s="1833" t="n"/>
      <c r="R139" s="1833" t="n"/>
      <c r="S139" s="1833" t="n"/>
      <c r="T139" s="1833" t="inlineStr"/>
      <c r="U139" s="1833" t="inlineStr"/>
      <c r="V139" s="1833" t="inlineStr"/>
      <c r="W139" s="432" t="n"/>
      <c r="X139" s="432" t="n"/>
      <c r="Y139" s="432" t="n"/>
      <c r="Z139" s="432" t="n"/>
    </row>
    <row r="140" ht="12" customHeight="1" thickBot="1">
      <c r="D140" s="2452" t="inlineStr">
        <is>
          <t>Comp 30</t>
        </is>
      </c>
      <c r="E140" s="2463" t="n">
        <v>0</v>
      </c>
      <c r="F140" s="2464" t="n">
        <v>0</v>
      </c>
      <c r="G140" s="2464" t="n">
        <v>0</v>
      </c>
      <c r="H140" s="2464" t="n">
        <v>0</v>
      </c>
      <c r="I140" s="2464" t="n">
        <v>0</v>
      </c>
      <c r="J140" s="2464" t="n">
        <v>0</v>
      </c>
      <c r="K140" s="2465" t="n"/>
      <c r="L140" s="2462" t="n"/>
      <c r="P140" s="443" t="inlineStr">
        <is>
          <t>Yes</t>
        </is>
      </c>
      <c r="Q140" s="1833" t="n"/>
      <c r="R140" s="1833" t="n"/>
      <c r="S140" s="1833" t="n"/>
      <c r="T140" s="1833" t="inlineStr"/>
      <c r="U140" s="1833" t="inlineStr"/>
      <c r="V140" s="1833" t="inlineStr"/>
      <c r="W140" s="432" t="n"/>
      <c r="X140" s="432" t="n"/>
      <c r="Y140" s="432" t="n"/>
      <c r="Z140" s="432" t="n"/>
    </row>
    <row r="141">
      <c r="D141" s="2466" t="n"/>
      <c r="E141" s="2466" t="n"/>
      <c r="F141" s="2467" t="n"/>
      <c r="G141" s="2467" t="n"/>
      <c r="H141" s="2467" t="n"/>
      <c r="I141" s="2467" t="n"/>
      <c r="J141" s="2467" t="n"/>
      <c r="K141" s="2466" t="n"/>
      <c r="L141" s="2407" t="n"/>
      <c r="M141" s="2407" t="n"/>
      <c r="N141" s="2408" t="n"/>
      <c r="O141" s="2408" t="n"/>
      <c r="P141" s="2407" t="n"/>
      <c r="Q141" s="2407" t="n"/>
      <c r="R141" s="2407" t="n"/>
      <c r="S141" s="2407" t="n"/>
    </row>
    <row r="142">
      <c r="E142" s="2410" t="inlineStr">
        <is>
          <t>High</t>
        </is>
      </c>
      <c r="F142" s="2412" t="n">
        <v>0</v>
      </c>
      <c r="G142" s="2412" t="n">
        <v>0</v>
      </c>
      <c r="H142" s="2412" t="n">
        <v>0</v>
      </c>
      <c r="I142" s="2412" t="n">
        <v>0</v>
      </c>
      <c r="J142" s="2412" t="n">
        <v>0</v>
      </c>
      <c r="K142" s="2408" t="n"/>
      <c r="L142" s="2440" t="n"/>
      <c r="M142" s="2408" t="n"/>
      <c r="N142" s="2408" t="n"/>
      <c r="O142" s="2408" t="n"/>
      <c r="P142" s="2408" t="n"/>
      <c r="Q142" s="2408" t="n"/>
      <c r="R142" s="2408" t="n"/>
      <c r="S142" s="2408" t="n"/>
    </row>
    <row r="143">
      <c r="E143" s="2408" t="inlineStr">
        <is>
          <t>75th Percentile</t>
        </is>
      </c>
      <c r="F143" s="2330" t="n">
        <v>0</v>
      </c>
      <c r="G143" s="2330" t="n">
        <v>0</v>
      </c>
      <c r="H143" s="2330" t="n">
        <v>0</v>
      </c>
      <c r="I143" s="2330" t="n">
        <v>0</v>
      </c>
      <c r="J143" s="2330" t="n">
        <v>0</v>
      </c>
      <c r="K143" s="2408" t="n"/>
      <c r="L143" s="2440" t="n"/>
      <c r="M143" s="2408" t="n"/>
      <c r="N143" s="2408" t="n"/>
      <c r="O143" s="2408" t="n"/>
      <c r="P143" s="2408" t="n"/>
      <c r="Q143" s="2408" t="n"/>
      <c r="R143" s="2408" t="n"/>
      <c r="S143" s="2408" t="n"/>
    </row>
    <row r="144">
      <c r="E144" s="2408" t="inlineStr">
        <is>
          <t>Mean</t>
        </is>
      </c>
      <c r="F144" s="2330" t="n">
        <v>0</v>
      </c>
      <c r="G144" s="2330" t="n">
        <v>0</v>
      </c>
      <c r="H144" s="2330" t="n">
        <v>0</v>
      </c>
      <c r="I144" s="2330" t="n">
        <v>0</v>
      </c>
      <c r="J144" s="2330" t="n">
        <v>0</v>
      </c>
      <c r="K144" s="2408" t="n"/>
      <c r="L144" s="2440" t="n"/>
      <c r="M144" s="2408" t="n"/>
      <c r="N144" s="2408" t="n"/>
      <c r="O144" s="2408" t="n"/>
      <c r="P144" s="2408" t="n"/>
      <c r="Q144" s="2408" t="n"/>
      <c r="R144" s="2408" t="n"/>
      <c r="S144" s="2408" t="n"/>
    </row>
    <row r="145">
      <c r="E145" s="2417" t="inlineStr">
        <is>
          <t>Median</t>
        </is>
      </c>
      <c r="F145" s="2415" t="n">
        <v>0</v>
      </c>
      <c r="G145" s="2415" t="n">
        <v>0</v>
      </c>
      <c r="H145" s="2415" t="n">
        <v>0</v>
      </c>
      <c r="I145" s="2415" t="n">
        <v>0</v>
      </c>
      <c r="J145" s="2415" t="n">
        <v>0</v>
      </c>
      <c r="K145" s="2408" t="n"/>
      <c r="L145" s="2440" t="n"/>
      <c r="M145" s="2408" t="n"/>
      <c r="N145" s="2408" t="n"/>
      <c r="O145" s="2408" t="n"/>
      <c r="P145" s="2408" t="n"/>
      <c r="Q145" s="2408" t="n"/>
      <c r="R145" s="2408" t="n"/>
      <c r="S145" s="2408" t="n"/>
    </row>
    <row r="146">
      <c r="E146" s="2408" t="inlineStr">
        <is>
          <t>25th Percentile</t>
        </is>
      </c>
      <c r="F146" s="2330" t="n">
        <v>0</v>
      </c>
      <c r="G146" s="2330" t="n">
        <v>0</v>
      </c>
      <c r="H146" s="2330" t="n">
        <v>0</v>
      </c>
      <c r="I146" s="2330" t="n">
        <v>0</v>
      </c>
      <c r="J146" s="2330" t="n">
        <v>0</v>
      </c>
      <c r="K146" s="2408" t="n"/>
      <c r="L146" s="2440" t="n"/>
      <c r="M146" s="2408" t="n"/>
      <c r="N146" s="2408" t="n"/>
      <c r="O146" s="2408" t="n"/>
      <c r="P146" s="2408" t="n"/>
      <c r="Q146" s="2408" t="n"/>
      <c r="R146" s="2408" t="n"/>
      <c r="S146" s="2408" t="n"/>
    </row>
    <row r="147">
      <c r="E147" s="2421" t="inlineStr">
        <is>
          <t>Low</t>
        </is>
      </c>
      <c r="F147" s="2423" t="n">
        <v>0</v>
      </c>
      <c r="G147" s="2423" t="n">
        <v>0</v>
      </c>
      <c r="H147" s="2423" t="n">
        <v>0</v>
      </c>
      <c r="I147" s="2423" t="n">
        <v>0</v>
      </c>
      <c r="J147" s="2423" t="n">
        <v>0</v>
      </c>
      <c r="K147" s="2408" t="n"/>
      <c r="L147" s="2440" t="n"/>
      <c r="M147" s="2408" t="n"/>
      <c r="N147" s="2408" t="n"/>
      <c r="O147" s="2408" t="n"/>
      <c r="P147" s="2408" t="n"/>
      <c r="Q147" s="2408" t="n"/>
      <c r="R147" s="2408" t="n"/>
      <c r="S147" s="2408" t="n"/>
    </row>
    <row r="148">
      <c r="E148" s="2440" t="n"/>
      <c r="F148" s="2330" t="n"/>
      <c r="G148" s="2330" t="n"/>
      <c r="H148" s="2330" t="n"/>
      <c r="I148" s="2330" t="n"/>
      <c r="J148" s="2330" t="n"/>
      <c r="K148" s="2408" t="n"/>
      <c r="L148" s="2440" t="n"/>
      <c r="M148" s="2408" t="n"/>
      <c r="N148" s="2408" t="n"/>
      <c r="O148" s="2408" t="n"/>
      <c r="P148" s="2408" t="n"/>
      <c r="Q148" s="2408" t="n"/>
      <c r="R148" s="2408" t="n"/>
      <c r="S148" s="2408" t="n"/>
    </row>
    <row r="149">
      <c r="E149" s="466" t="inlineStr">
        <is>
          <t>Excluding outliers</t>
        </is>
      </c>
      <c r="F149" s="2330" t="n"/>
      <c r="G149" s="2330" t="n"/>
      <c r="H149" s="2330" t="n"/>
      <c r="I149" s="2330" t="n"/>
      <c r="J149" s="2330" t="n"/>
      <c r="K149" s="2408" t="n"/>
      <c r="L149" s="2440" t="n"/>
      <c r="M149" s="2408" t="n"/>
      <c r="N149" s="2408" t="n"/>
      <c r="O149" s="2408" t="n"/>
      <c r="P149" s="2408" t="n"/>
      <c r="Q149" s="2408" t="n"/>
      <c r="R149" s="2408" t="n"/>
      <c r="S149" s="2408" t="n"/>
    </row>
    <row r="150">
      <c r="E150" s="2410" t="inlineStr">
        <is>
          <t>High</t>
        </is>
      </c>
      <c r="F150" s="2412" t="n">
        <v>0</v>
      </c>
      <c r="G150" s="2412" t="n">
        <v>0</v>
      </c>
      <c r="H150" s="2412" t="n">
        <v>0</v>
      </c>
      <c r="I150" s="2412" t="n">
        <v>0</v>
      </c>
      <c r="J150" s="2412" t="n">
        <v>0</v>
      </c>
      <c r="K150" s="2408" t="n"/>
      <c r="L150" s="2440" t="n"/>
      <c r="M150" s="2408" t="n"/>
      <c r="N150" s="2408" t="n"/>
      <c r="O150" s="2408" t="n"/>
      <c r="P150" s="2408" t="n"/>
      <c r="Q150" s="2408" t="n"/>
      <c r="R150" s="2408" t="n"/>
      <c r="S150" s="2408" t="n"/>
    </row>
    <row r="151">
      <c r="E151" s="2408" t="inlineStr">
        <is>
          <t>75th Percentile</t>
        </is>
      </c>
      <c r="F151" s="2330" t="n">
        <v>0</v>
      </c>
      <c r="G151" s="2330" t="n">
        <v>0</v>
      </c>
      <c r="H151" s="2330" t="n">
        <v>0</v>
      </c>
      <c r="I151" s="2330" t="n">
        <v>0</v>
      </c>
      <c r="J151" s="2330" t="n">
        <v>0</v>
      </c>
      <c r="K151" s="2408" t="n"/>
      <c r="L151" s="2440" t="n"/>
      <c r="M151" s="2408" t="n"/>
      <c r="N151" s="2408" t="n"/>
      <c r="O151" s="2408" t="n"/>
      <c r="P151" s="2408" t="n"/>
      <c r="Q151" s="2408" t="n"/>
      <c r="R151" s="2408" t="n"/>
      <c r="S151" s="2408" t="n"/>
    </row>
    <row r="152">
      <c r="E152" s="2408" t="inlineStr">
        <is>
          <t>Mean</t>
        </is>
      </c>
      <c r="F152" s="2330" t="n">
        <v>0</v>
      </c>
      <c r="G152" s="2330" t="n">
        <v>0</v>
      </c>
      <c r="H152" s="2330" t="n">
        <v>0</v>
      </c>
      <c r="I152" s="2330" t="n">
        <v>0</v>
      </c>
      <c r="J152" s="2330" t="n">
        <v>0</v>
      </c>
      <c r="K152" s="2408" t="n"/>
      <c r="L152" s="2440" t="n"/>
      <c r="M152" s="2408" t="n"/>
      <c r="N152" s="2408" t="n"/>
      <c r="O152" s="2408" t="n"/>
      <c r="P152" s="2408" t="n"/>
      <c r="Q152" s="2408" t="n"/>
      <c r="R152" s="2408" t="n"/>
      <c r="S152" s="2408" t="n"/>
    </row>
    <row r="153">
      <c r="E153" s="2417" t="inlineStr">
        <is>
          <t>Median</t>
        </is>
      </c>
      <c r="F153" s="2415" t="n">
        <v>0</v>
      </c>
      <c r="G153" s="2415" t="n">
        <v>0</v>
      </c>
      <c r="H153" s="2415" t="n">
        <v>0</v>
      </c>
      <c r="I153" s="2415" t="n">
        <v>0</v>
      </c>
      <c r="J153" s="2415" t="n">
        <v>0</v>
      </c>
      <c r="K153" s="2408" t="n"/>
      <c r="L153" s="2440" t="n"/>
      <c r="M153" s="2408" t="n"/>
      <c r="N153" s="2408" t="n"/>
      <c r="O153" s="2408" t="n"/>
      <c r="P153" s="2408" t="n"/>
      <c r="Q153" s="2408" t="n"/>
      <c r="R153" s="2408" t="n"/>
      <c r="S153" s="2408" t="n"/>
    </row>
    <row r="154">
      <c r="E154" s="2408" t="inlineStr">
        <is>
          <t>25th Percentile</t>
        </is>
      </c>
      <c r="F154" s="2330" t="n">
        <v>0</v>
      </c>
      <c r="G154" s="2330" t="n">
        <v>0</v>
      </c>
      <c r="H154" s="2330" t="n">
        <v>0</v>
      </c>
      <c r="I154" s="2330" t="n">
        <v>0</v>
      </c>
      <c r="J154" s="2330" t="n">
        <v>0</v>
      </c>
      <c r="K154" s="2408" t="n"/>
      <c r="L154" s="2440" t="n"/>
      <c r="M154" s="2408" t="n"/>
      <c r="N154" s="2408" t="n"/>
      <c r="O154" s="2408" t="n"/>
      <c r="P154" s="2408" t="n"/>
      <c r="Q154" s="2408" t="n"/>
      <c r="R154" s="2408" t="n"/>
      <c r="S154" s="2408" t="n"/>
    </row>
    <row r="155">
      <c r="E155" s="2421" t="inlineStr">
        <is>
          <t>Low</t>
        </is>
      </c>
      <c r="F155" s="2423" t="n">
        <v>0</v>
      </c>
      <c r="G155" s="2423" t="n">
        <v>0</v>
      </c>
      <c r="H155" s="2423" t="n">
        <v>0</v>
      </c>
      <c r="I155" s="2423" t="n">
        <v>0</v>
      </c>
      <c r="J155" s="2423" t="n">
        <v>0</v>
      </c>
      <c r="K155" s="2408" t="n"/>
      <c r="L155" s="2440" t="n"/>
      <c r="M155" s="2408" t="n"/>
      <c r="N155" s="2408" t="n"/>
      <c r="O155" s="2408" t="n"/>
      <c r="P155" s="2408" t="n"/>
      <c r="Q155" s="2408" t="n"/>
      <c r="R155" s="2408" t="n"/>
      <c r="S155" s="2408" t="n"/>
    </row>
  </sheetData>
  <mergeCells count="5">
    <mergeCell ref="K8:M8"/>
    <mergeCell ref="F109:J109"/>
    <mergeCell ref="K109:L109"/>
    <mergeCell ref="Q3:R4"/>
    <mergeCell ref="F8:J8"/>
  </mergeCells>
  <conditionalFormatting sqref="D111:J140">
    <cfRule type="expression" priority="124" dxfId="0">
      <formula>$P111="Yes"</formula>
    </cfRule>
  </conditionalFormatting>
  <dataValidations count="2">
    <dataValidation sqref="Q3:R4" showDropDown="0" showInputMessage="1" showErrorMessage="1" allowBlank="0" promptTitle="Warning:" prompt="Ensure cell value is consistent with that in GPCRevGrowth tab, Cell AE2_x000a_"/>
    <dataValidation sqref="P10:P39 P61:P90 P111:P140" showDropDown="0" showInputMessage="1" showErrorMessage="1" allowBlank="0" type="list">
      <formula1>"Yes, No"</formula1>
    </dataValidation>
  </dataValidations>
  <pageMargins left="0.7" right="0.7" top="0.75" bottom="0.75" header="0.3" footer="0.3"/>
  <pageSetup orientation="landscape" scale="24"/>
  <headerFooter>
    <oddHeader>&amp;R&amp;"Arial"&amp;1 &amp;K000000Confidential#</oddHeader>
    <oddFooter/>
    <evenHeader/>
    <evenFooter/>
    <firstHeader/>
    <firstFooter/>
  </headerFooter>
  <drawing xmlns:r="http://schemas.openxmlformats.org/officeDocument/2006/relationships" r:id="rId1"/>
  <legacyDrawing xmlns:r="http://schemas.openxmlformats.org/officeDocument/2006/relationships" r:id="anysvml"/>
</worksheet>
</file>

<file path=xl/worksheets/sheet33.xml><?xml version="1.0" encoding="utf-8"?>
<worksheet xmlns="http://schemas.openxmlformats.org/spreadsheetml/2006/main">
  <sheetPr codeName="Sheet5">
    <tabColor theme="7"/>
    <outlinePr summaryBelow="1" summaryRight="1"/>
    <pageSetUpPr/>
  </sheetPr>
  <dimension ref="A2:T34"/>
  <sheetViews>
    <sheetView showGridLines="0" zoomScale="83" zoomScaleNormal="83" workbookViewId="0">
      <selection activeCell="A37" sqref="A37:XFD72"/>
    </sheetView>
  </sheetViews>
  <sheetFormatPr baseColWidth="8" defaultColWidth="8.84375" defaultRowHeight="11.5"/>
  <cols>
    <col width="4.4609375" customWidth="1" style="63" min="1" max="1"/>
    <col width="13.4609375" customWidth="1" style="63" min="2" max="2"/>
    <col width="43.84375" customWidth="1" style="63" min="3" max="3"/>
    <col width="8.84375" customWidth="1" style="63" min="4" max="7"/>
    <col width="10.84375" bestFit="1" customWidth="1" style="63" min="8" max="8"/>
    <col width="10.15234375" customWidth="1" style="63" min="9" max="9"/>
    <col width="9.15234375" bestFit="1" customWidth="1" style="63" min="10" max="11"/>
    <col width="15.15234375" customWidth="1" style="63" min="12" max="12"/>
    <col width="36.4609375" customWidth="1" style="63" min="13" max="13"/>
    <col width="8.84375" customWidth="1" style="63" min="14" max="16384"/>
  </cols>
  <sheetData>
    <row r="2" ht="21" customHeight="1">
      <c r="B2" s="995" t="inlineStr">
        <is>
          <t>Capital structure summary - Debt/Equity</t>
        </is>
      </c>
      <c r="L2" s="995" t="inlineStr">
        <is>
          <t>Capital structure summary - Debt/Capital</t>
        </is>
      </c>
    </row>
    <row r="3">
      <c r="B3" s="246" t="n"/>
      <c r="C3" s="979" t="n"/>
      <c r="D3" s="985" t="n"/>
      <c r="E3" s="985" t="n"/>
      <c r="F3" s="985" t="n"/>
      <c r="G3" s="985" t="n"/>
      <c r="H3" s="985" t="n"/>
      <c r="I3" s="985" t="n"/>
      <c r="J3" s="985" t="n"/>
      <c r="L3" s="246" t="n"/>
      <c r="M3" s="979" t="n"/>
      <c r="N3" s="985" t="n"/>
      <c r="O3" s="985" t="n"/>
      <c r="P3" s="985" t="n"/>
      <c r="Q3" s="985" t="n"/>
      <c r="R3" s="985" t="n"/>
      <c r="S3" s="985" t="n"/>
      <c r="T3" s="985" t="n"/>
    </row>
    <row r="4">
      <c r="B4" s="986" t="inlineStr">
        <is>
          <t>Ticker</t>
        </is>
      </c>
      <c r="C4" s="986" t="inlineStr">
        <is>
          <t>Guideline Companies</t>
        </is>
      </c>
      <c r="D4" s="987" t="inlineStr">
        <is>
          <t>FYE-4</t>
        </is>
      </c>
      <c r="E4" s="987" t="inlineStr">
        <is>
          <t>FYE -3</t>
        </is>
      </c>
      <c r="F4" s="987" t="inlineStr">
        <is>
          <t>FYE -2</t>
        </is>
      </c>
      <c r="G4" s="987" t="inlineStr">
        <is>
          <t>FYE -1</t>
        </is>
      </c>
      <c r="H4" s="987" t="inlineStr">
        <is>
          <t>FYE</t>
        </is>
      </c>
      <c r="I4" s="987" t="inlineStr">
        <is>
          <t>5Yr Average</t>
        </is>
      </c>
      <c r="J4" s="987" t="inlineStr">
        <is>
          <t>2Yr Average</t>
        </is>
      </c>
      <c r="L4" s="986" t="inlineStr">
        <is>
          <t>Ticker</t>
        </is>
      </c>
      <c r="M4" s="986" t="inlineStr">
        <is>
          <t>Guideline Companies</t>
        </is>
      </c>
      <c r="N4" s="987" t="inlineStr">
        <is>
          <t>FYE-4</t>
        </is>
      </c>
      <c r="O4" s="987" t="inlineStr">
        <is>
          <t>FYE -3</t>
        </is>
      </c>
      <c r="P4" s="987" t="inlineStr">
        <is>
          <t>FYE -2</t>
        </is>
      </c>
      <c r="Q4" s="987" t="inlineStr">
        <is>
          <t>FYE -1</t>
        </is>
      </c>
      <c r="R4" s="987" t="inlineStr">
        <is>
          <t>FYE</t>
        </is>
      </c>
      <c r="S4" s="987" t="inlineStr">
        <is>
          <t>5Yr Average</t>
        </is>
      </c>
      <c r="T4" s="987" t="inlineStr">
        <is>
          <t>2Yr Average</t>
        </is>
      </c>
    </row>
    <row r="5">
      <c r="A5" s="988" t="n">
        <v>1</v>
      </c>
      <c r="B5" s="989" t="n">
        <v>0</v>
      </c>
      <c r="C5" s="989" t="inlineStr">
        <is>
          <t>Comp 1</t>
        </is>
      </c>
      <c r="D5" s="2461" t="n">
        <v>0</v>
      </c>
      <c r="E5" s="2461" t="n">
        <v>0</v>
      </c>
      <c r="F5" s="2461" t="n">
        <v>0</v>
      </c>
      <c r="G5" s="2461" t="n">
        <v>0</v>
      </c>
      <c r="H5" s="2461" t="n">
        <v>0</v>
      </c>
      <c r="I5" s="2468" t="n">
        <v>0</v>
      </c>
      <c r="J5" s="2468" t="n">
        <v>0</v>
      </c>
      <c r="L5" s="989" t="n">
        <v>0</v>
      </c>
      <c r="M5" s="989" t="inlineStr">
        <is>
          <t>Comp 1</t>
        </is>
      </c>
      <c r="N5" s="2461" t="n">
        <v>0</v>
      </c>
      <c r="O5" s="2461" t="n">
        <v>0</v>
      </c>
      <c r="P5" s="2461" t="n">
        <v>0</v>
      </c>
      <c r="Q5" s="2461" t="n">
        <v>0</v>
      </c>
      <c r="R5" s="2461" t="n">
        <v>0</v>
      </c>
      <c r="S5" s="2468" t="n">
        <v>0</v>
      </c>
      <c r="T5" s="2468" t="n">
        <v>0</v>
      </c>
    </row>
    <row r="6">
      <c r="A6" s="988" t="n">
        <v>2</v>
      </c>
      <c r="B6" s="63" t="n">
        <v>0</v>
      </c>
      <c r="C6" s="63" t="inlineStr">
        <is>
          <t>Comp 2</t>
        </is>
      </c>
      <c r="D6" s="1989" t="n">
        <v>0</v>
      </c>
      <c r="E6" s="1989" t="n">
        <v>0</v>
      </c>
      <c r="F6" s="1989" t="n">
        <v>0</v>
      </c>
      <c r="G6" s="1989" t="n">
        <v>0</v>
      </c>
      <c r="H6" s="1989" t="n">
        <v>0</v>
      </c>
      <c r="I6" s="2469" t="n">
        <v>0</v>
      </c>
      <c r="J6" s="2469" t="n">
        <v>0</v>
      </c>
      <c r="L6" s="63" t="n">
        <v>0</v>
      </c>
      <c r="M6" s="63" t="inlineStr">
        <is>
          <t>Comp 2</t>
        </is>
      </c>
      <c r="N6" s="1989" t="n">
        <v>0</v>
      </c>
      <c r="O6" s="1989" t="n">
        <v>0</v>
      </c>
      <c r="P6" s="1989" t="n">
        <v>0</v>
      </c>
      <c r="Q6" s="1989" t="n">
        <v>0</v>
      </c>
      <c r="R6" s="1989" t="n">
        <v>0</v>
      </c>
      <c r="S6" s="2469" t="n">
        <v>0</v>
      </c>
      <c r="T6" s="2469" t="n">
        <v>0</v>
      </c>
    </row>
    <row r="7">
      <c r="A7" s="988" t="n">
        <v>3</v>
      </c>
      <c r="B7" s="63" t="n">
        <v>0</v>
      </c>
      <c r="C7" s="63" t="inlineStr">
        <is>
          <t>Comp 3</t>
        </is>
      </c>
      <c r="D7" s="1989" t="n">
        <v>0</v>
      </c>
      <c r="E7" s="1989" t="n">
        <v>0</v>
      </c>
      <c r="F7" s="1989" t="n">
        <v>0</v>
      </c>
      <c r="G7" s="1989" t="n">
        <v>0</v>
      </c>
      <c r="H7" s="1989" t="n">
        <v>0</v>
      </c>
      <c r="I7" s="2469" t="n">
        <v>0</v>
      </c>
      <c r="J7" s="2469" t="n">
        <v>0</v>
      </c>
      <c r="L7" s="63" t="n">
        <v>0</v>
      </c>
      <c r="M7" s="63" t="inlineStr">
        <is>
          <t>Comp 3</t>
        </is>
      </c>
      <c r="N7" s="1989" t="n">
        <v>0</v>
      </c>
      <c r="O7" s="1989" t="n">
        <v>0</v>
      </c>
      <c r="P7" s="1989" t="n">
        <v>0</v>
      </c>
      <c r="Q7" s="1989" t="n">
        <v>0</v>
      </c>
      <c r="R7" s="1989" t="n">
        <v>0</v>
      </c>
      <c r="S7" s="2469" t="n">
        <v>0</v>
      </c>
      <c r="T7" s="2469" t="n">
        <v>0</v>
      </c>
    </row>
    <row r="8">
      <c r="A8" s="988" t="n">
        <v>4</v>
      </c>
      <c r="B8" s="63" t="n">
        <v>0</v>
      </c>
      <c r="C8" s="63" t="inlineStr">
        <is>
          <t>Comp 4</t>
        </is>
      </c>
      <c r="D8" s="1989" t="n">
        <v>0</v>
      </c>
      <c r="E8" s="1989" t="n">
        <v>0</v>
      </c>
      <c r="F8" s="1989" t="n">
        <v>0</v>
      </c>
      <c r="G8" s="1989" t="n">
        <v>0</v>
      </c>
      <c r="H8" s="1989" t="n">
        <v>0</v>
      </c>
      <c r="I8" s="2469" t="n">
        <v>0</v>
      </c>
      <c r="J8" s="2469" t="n">
        <v>0</v>
      </c>
      <c r="L8" s="63" t="n">
        <v>0</v>
      </c>
      <c r="M8" s="63" t="inlineStr">
        <is>
          <t>Comp 4</t>
        </is>
      </c>
      <c r="N8" s="1989" t="n">
        <v>0</v>
      </c>
      <c r="O8" s="1989" t="n">
        <v>0</v>
      </c>
      <c r="P8" s="1989" t="n">
        <v>0</v>
      </c>
      <c r="Q8" s="1989" t="n">
        <v>0</v>
      </c>
      <c r="R8" s="1989" t="n">
        <v>0</v>
      </c>
      <c r="S8" s="2469" t="n">
        <v>0</v>
      </c>
      <c r="T8" s="2469" t="n">
        <v>0</v>
      </c>
    </row>
    <row r="9">
      <c r="A9" s="988" t="n">
        <v>5</v>
      </c>
      <c r="B9" s="63" t="n">
        <v>0</v>
      </c>
      <c r="C9" s="63" t="inlineStr">
        <is>
          <t>Comp 5</t>
        </is>
      </c>
      <c r="D9" s="1989" t="n">
        <v>0</v>
      </c>
      <c r="E9" s="1989" t="n">
        <v>0</v>
      </c>
      <c r="F9" s="1989" t="n">
        <v>0</v>
      </c>
      <c r="G9" s="1989" t="n">
        <v>0</v>
      </c>
      <c r="H9" s="1989" t="n">
        <v>0</v>
      </c>
      <c r="I9" s="2469" t="n">
        <v>0</v>
      </c>
      <c r="J9" s="2469" t="n">
        <v>0</v>
      </c>
      <c r="L9" s="63" t="n">
        <v>0</v>
      </c>
      <c r="M9" s="63" t="inlineStr">
        <is>
          <t>Comp 5</t>
        </is>
      </c>
      <c r="N9" s="1989" t="n">
        <v>0</v>
      </c>
      <c r="O9" s="1989" t="n">
        <v>0</v>
      </c>
      <c r="P9" s="1989" t="n">
        <v>0</v>
      </c>
      <c r="Q9" s="1989" t="n">
        <v>0</v>
      </c>
      <c r="R9" s="1989" t="n">
        <v>0</v>
      </c>
      <c r="S9" s="2469" t="n">
        <v>0</v>
      </c>
      <c r="T9" s="2469" t="n">
        <v>0</v>
      </c>
    </row>
    <row r="10">
      <c r="A10" s="988" t="n">
        <v>6</v>
      </c>
      <c r="B10" s="63" t="n">
        <v>0</v>
      </c>
      <c r="C10" s="63" t="inlineStr">
        <is>
          <t>Comp 6</t>
        </is>
      </c>
      <c r="D10" s="1989" t="n">
        <v>0</v>
      </c>
      <c r="E10" s="1989" t="n">
        <v>0</v>
      </c>
      <c r="F10" s="1989" t="n">
        <v>0</v>
      </c>
      <c r="G10" s="1989" t="n">
        <v>0</v>
      </c>
      <c r="H10" s="1989" t="n">
        <v>0</v>
      </c>
      <c r="I10" s="2469" t="n">
        <v>0</v>
      </c>
      <c r="J10" s="2469" t="n">
        <v>0</v>
      </c>
      <c r="L10" s="63" t="n">
        <v>0</v>
      </c>
      <c r="M10" s="63" t="inlineStr">
        <is>
          <t>Comp 6</t>
        </is>
      </c>
      <c r="N10" s="1989" t="n">
        <v>0</v>
      </c>
      <c r="O10" s="1989" t="n">
        <v>0</v>
      </c>
      <c r="P10" s="1989" t="n">
        <v>0</v>
      </c>
      <c r="Q10" s="1989" t="n">
        <v>0</v>
      </c>
      <c r="R10" s="1989" t="n">
        <v>0</v>
      </c>
      <c r="S10" s="2469" t="n">
        <v>0</v>
      </c>
      <c r="T10" s="2469" t="n">
        <v>0</v>
      </c>
    </row>
    <row r="11">
      <c r="A11" s="988" t="n">
        <v>7</v>
      </c>
      <c r="B11" s="63" t="n">
        <v>0</v>
      </c>
      <c r="C11" s="63" t="inlineStr">
        <is>
          <t>Comp 7</t>
        </is>
      </c>
      <c r="D11" s="1989" t="n">
        <v>0</v>
      </c>
      <c r="E11" s="1989" t="n">
        <v>0</v>
      </c>
      <c r="F11" s="1989" t="n">
        <v>0</v>
      </c>
      <c r="G11" s="1989" t="n">
        <v>0</v>
      </c>
      <c r="H11" s="1989" t="n">
        <v>0</v>
      </c>
      <c r="I11" s="2469" t="n">
        <v>0</v>
      </c>
      <c r="J11" s="2469" t="n">
        <v>0</v>
      </c>
      <c r="L11" s="63" t="n">
        <v>0</v>
      </c>
      <c r="M11" s="63" t="inlineStr">
        <is>
          <t>Comp 7</t>
        </is>
      </c>
      <c r="N11" s="1989" t="n">
        <v>0</v>
      </c>
      <c r="O11" s="1989" t="n">
        <v>0</v>
      </c>
      <c r="P11" s="1989" t="n">
        <v>0</v>
      </c>
      <c r="Q11" s="1989" t="n">
        <v>0</v>
      </c>
      <c r="R11" s="1989" t="n">
        <v>0</v>
      </c>
      <c r="S11" s="2469" t="n">
        <v>0</v>
      </c>
      <c r="T11" s="2469" t="n">
        <v>0</v>
      </c>
    </row>
    <row r="12">
      <c r="A12" s="988" t="n">
        <v>8</v>
      </c>
      <c r="B12" s="63" t="n">
        <v>0</v>
      </c>
      <c r="C12" s="63" t="inlineStr">
        <is>
          <t>Comp 8</t>
        </is>
      </c>
      <c r="D12" s="1989" t="n">
        <v>0</v>
      </c>
      <c r="E12" s="1989" t="n">
        <v>0</v>
      </c>
      <c r="F12" s="1989" t="n">
        <v>0</v>
      </c>
      <c r="G12" s="1989" t="n">
        <v>0</v>
      </c>
      <c r="H12" s="1989" t="n">
        <v>0</v>
      </c>
      <c r="I12" s="2469" t="n">
        <v>0</v>
      </c>
      <c r="J12" s="2469" t="n">
        <v>0</v>
      </c>
      <c r="L12" s="63" t="n">
        <v>0</v>
      </c>
      <c r="M12" s="63" t="inlineStr">
        <is>
          <t>Comp 8</t>
        </is>
      </c>
      <c r="N12" s="1989" t="n">
        <v>0</v>
      </c>
      <c r="O12" s="1989" t="n">
        <v>0</v>
      </c>
      <c r="P12" s="1989" t="n">
        <v>0</v>
      </c>
      <c r="Q12" s="1989" t="n">
        <v>0</v>
      </c>
      <c r="R12" s="1989" t="n">
        <v>0</v>
      </c>
      <c r="S12" s="2469" t="n">
        <v>0</v>
      </c>
      <c r="T12" s="2469" t="n">
        <v>0</v>
      </c>
    </row>
    <row r="13">
      <c r="A13" s="988" t="n">
        <v>9</v>
      </c>
      <c r="B13" s="63" t="n">
        <v>0</v>
      </c>
      <c r="C13" s="63" t="inlineStr">
        <is>
          <t>Comp 9</t>
        </is>
      </c>
      <c r="D13" s="1989" t="n">
        <v>0</v>
      </c>
      <c r="E13" s="1989" t="n">
        <v>0</v>
      </c>
      <c r="F13" s="1989" t="n">
        <v>0</v>
      </c>
      <c r="G13" s="1989" t="n">
        <v>0</v>
      </c>
      <c r="H13" s="1989" t="n">
        <v>0</v>
      </c>
      <c r="I13" s="2469" t="n">
        <v>0</v>
      </c>
      <c r="J13" s="2469" t="n">
        <v>0</v>
      </c>
      <c r="L13" s="63" t="n">
        <v>0</v>
      </c>
      <c r="M13" s="63" t="inlineStr">
        <is>
          <t>Comp 9</t>
        </is>
      </c>
      <c r="N13" s="1989" t="n">
        <v>0</v>
      </c>
      <c r="O13" s="1989" t="n">
        <v>0</v>
      </c>
      <c r="P13" s="1989" t="n">
        <v>0</v>
      </c>
      <c r="Q13" s="1989" t="n">
        <v>0</v>
      </c>
      <c r="R13" s="1989" t="n">
        <v>0</v>
      </c>
      <c r="S13" s="2469" t="n">
        <v>0</v>
      </c>
      <c r="T13" s="2469" t="n">
        <v>0</v>
      </c>
    </row>
    <row r="14">
      <c r="A14" s="988" t="n">
        <v>10</v>
      </c>
      <c r="B14" s="63" t="n">
        <v>0</v>
      </c>
      <c r="C14" s="63" t="inlineStr">
        <is>
          <t>Comp 10</t>
        </is>
      </c>
      <c r="D14" s="1989" t="n">
        <v>0</v>
      </c>
      <c r="E14" s="1989" t="n">
        <v>0</v>
      </c>
      <c r="F14" s="1989" t="n">
        <v>0</v>
      </c>
      <c r="G14" s="1989" t="n">
        <v>0</v>
      </c>
      <c r="H14" s="1989" t="n">
        <v>0</v>
      </c>
      <c r="I14" s="2469" t="n">
        <v>0</v>
      </c>
      <c r="J14" s="2469" t="n">
        <v>0</v>
      </c>
      <c r="L14" s="63" t="n">
        <v>0</v>
      </c>
      <c r="M14" s="63" t="inlineStr">
        <is>
          <t>Comp 10</t>
        </is>
      </c>
      <c r="N14" s="1989" t="n">
        <v>0</v>
      </c>
      <c r="O14" s="1989" t="n">
        <v>0</v>
      </c>
      <c r="P14" s="1989" t="n">
        <v>0</v>
      </c>
      <c r="Q14" s="1989" t="n">
        <v>0</v>
      </c>
      <c r="R14" s="1989" t="n">
        <v>0</v>
      </c>
      <c r="S14" s="2469" t="n">
        <v>0</v>
      </c>
      <c r="T14" s="2469" t="n">
        <v>0</v>
      </c>
    </row>
    <row r="15">
      <c r="A15" s="988" t="n">
        <v>11</v>
      </c>
      <c r="B15" s="63" t="n">
        <v>0</v>
      </c>
      <c r="C15" s="63" t="inlineStr">
        <is>
          <t>Comp 11</t>
        </is>
      </c>
      <c r="D15" s="1989" t="n">
        <v>0</v>
      </c>
      <c r="E15" s="1989" t="n">
        <v>0</v>
      </c>
      <c r="F15" s="1989" t="n">
        <v>0</v>
      </c>
      <c r="G15" s="1989" t="n">
        <v>0</v>
      </c>
      <c r="H15" s="1989" t="n">
        <v>0</v>
      </c>
      <c r="I15" s="2469" t="n">
        <v>0</v>
      </c>
      <c r="J15" s="2469" t="n">
        <v>0</v>
      </c>
      <c r="L15" s="63" t="n">
        <v>0</v>
      </c>
      <c r="M15" s="63" t="inlineStr">
        <is>
          <t>Comp 11</t>
        </is>
      </c>
      <c r="N15" s="1989" t="n">
        <v>0</v>
      </c>
      <c r="O15" s="1989" t="n">
        <v>0</v>
      </c>
      <c r="P15" s="1989" t="n">
        <v>0</v>
      </c>
      <c r="Q15" s="1989" t="n">
        <v>0</v>
      </c>
      <c r="R15" s="1989" t="n">
        <v>0</v>
      </c>
      <c r="S15" s="2469" t="n">
        <v>0</v>
      </c>
      <c r="T15" s="2469" t="n">
        <v>0</v>
      </c>
    </row>
    <row r="16">
      <c r="A16" s="988" t="n">
        <v>12</v>
      </c>
      <c r="B16" s="63" t="n">
        <v>0</v>
      </c>
      <c r="C16" s="63" t="inlineStr">
        <is>
          <t>Comp 12</t>
        </is>
      </c>
      <c r="D16" s="1989" t="n">
        <v>0</v>
      </c>
      <c r="E16" s="1989" t="n">
        <v>0</v>
      </c>
      <c r="F16" s="1989" t="n">
        <v>0</v>
      </c>
      <c r="G16" s="1989" t="n">
        <v>0</v>
      </c>
      <c r="H16" s="1989" t="n">
        <v>0</v>
      </c>
      <c r="I16" s="2469" t="n">
        <v>0</v>
      </c>
      <c r="J16" s="2469" t="n">
        <v>0</v>
      </c>
      <c r="L16" s="63" t="n">
        <v>0</v>
      </c>
      <c r="M16" s="63" t="inlineStr">
        <is>
          <t>Comp 12</t>
        </is>
      </c>
      <c r="N16" s="1989" t="n">
        <v>0</v>
      </c>
      <c r="O16" s="1989" t="n">
        <v>0</v>
      </c>
      <c r="P16" s="1989" t="n">
        <v>0</v>
      </c>
      <c r="Q16" s="1989" t="n">
        <v>0</v>
      </c>
      <c r="R16" s="1989" t="n">
        <v>0</v>
      </c>
      <c r="S16" s="2469" t="n">
        <v>0</v>
      </c>
      <c r="T16" s="2469" t="n">
        <v>0</v>
      </c>
    </row>
    <row r="17">
      <c r="A17" s="988" t="n">
        <v>13</v>
      </c>
      <c r="B17" s="63" t="n">
        <v>0</v>
      </c>
      <c r="C17" s="63" t="inlineStr">
        <is>
          <t>Comp 13</t>
        </is>
      </c>
      <c r="D17" s="1989" t="n">
        <v>0</v>
      </c>
      <c r="E17" s="1989" t="n">
        <v>0</v>
      </c>
      <c r="F17" s="1989" t="n">
        <v>0</v>
      </c>
      <c r="G17" s="1989" t="n">
        <v>0</v>
      </c>
      <c r="H17" s="1989" t="n">
        <v>0</v>
      </c>
      <c r="I17" s="2469" t="n">
        <v>0</v>
      </c>
      <c r="J17" s="2469" t="n">
        <v>0</v>
      </c>
      <c r="L17" s="63" t="n">
        <v>0</v>
      </c>
      <c r="M17" s="63" t="inlineStr">
        <is>
          <t>Comp 13</t>
        </is>
      </c>
      <c r="N17" s="1989" t="n">
        <v>0</v>
      </c>
      <c r="O17" s="1989" t="n">
        <v>0</v>
      </c>
      <c r="P17" s="1989" t="n">
        <v>0</v>
      </c>
      <c r="Q17" s="1989" t="n">
        <v>0</v>
      </c>
      <c r="R17" s="1989" t="n">
        <v>0</v>
      </c>
      <c r="S17" s="2469" t="n">
        <v>0</v>
      </c>
      <c r="T17" s="2469" t="n">
        <v>0</v>
      </c>
    </row>
    <row r="18">
      <c r="A18" s="988" t="n">
        <v>14</v>
      </c>
      <c r="B18" s="63" t="n">
        <v>0</v>
      </c>
      <c r="C18" s="63" t="inlineStr">
        <is>
          <t>Comp 14</t>
        </is>
      </c>
      <c r="D18" s="1989" t="n">
        <v>0</v>
      </c>
      <c r="E18" s="1989" t="n">
        <v>0</v>
      </c>
      <c r="F18" s="1989" t="n">
        <v>0</v>
      </c>
      <c r="G18" s="1989" t="n">
        <v>0</v>
      </c>
      <c r="H18" s="1989" t="n">
        <v>0</v>
      </c>
      <c r="I18" s="2469" t="n">
        <v>0</v>
      </c>
      <c r="J18" s="2469" t="n">
        <v>0</v>
      </c>
      <c r="L18" s="63" t="n">
        <v>0</v>
      </c>
      <c r="M18" s="63" t="inlineStr">
        <is>
          <t>Comp 14</t>
        </is>
      </c>
      <c r="N18" s="1989" t="n">
        <v>0</v>
      </c>
      <c r="O18" s="1989" t="n">
        <v>0</v>
      </c>
      <c r="P18" s="1989" t="n">
        <v>0</v>
      </c>
      <c r="Q18" s="1989" t="n">
        <v>0</v>
      </c>
      <c r="R18" s="1989" t="n">
        <v>0</v>
      </c>
      <c r="S18" s="2469" t="n">
        <v>0</v>
      </c>
      <c r="T18" s="2469" t="n">
        <v>0</v>
      </c>
    </row>
    <row r="19">
      <c r="A19" s="988" t="n">
        <v>15</v>
      </c>
      <c r="B19" s="63" t="n">
        <v>0</v>
      </c>
      <c r="C19" s="63" t="inlineStr">
        <is>
          <t>Comp 15</t>
        </is>
      </c>
      <c r="D19" s="1989" t="n">
        <v>0</v>
      </c>
      <c r="E19" s="1989" t="n">
        <v>0</v>
      </c>
      <c r="F19" s="1989" t="n">
        <v>0</v>
      </c>
      <c r="G19" s="1989" t="n">
        <v>0</v>
      </c>
      <c r="H19" s="1989" t="n">
        <v>0</v>
      </c>
      <c r="I19" s="2469" t="n">
        <v>0</v>
      </c>
      <c r="J19" s="2469" t="n">
        <v>0</v>
      </c>
      <c r="L19" s="63" t="n">
        <v>0</v>
      </c>
      <c r="M19" s="63" t="inlineStr">
        <is>
          <t>Comp 15</t>
        </is>
      </c>
      <c r="N19" s="1989" t="n">
        <v>0</v>
      </c>
      <c r="O19" s="1989" t="n">
        <v>0</v>
      </c>
      <c r="P19" s="1989" t="n">
        <v>0</v>
      </c>
      <c r="Q19" s="1989" t="n">
        <v>0</v>
      </c>
      <c r="R19" s="1989" t="n">
        <v>0</v>
      </c>
      <c r="S19" s="2469" t="n">
        <v>0</v>
      </c>
      <c r="T19" s="2469" t="n">
        <v>0</v>
      </c>
    </row>
    <row r="20">
      <c r="A20" s="988" t="n">
        <v>16</v>
      </c>
      <c r="B20" s="63" t="n">
        <v>0</v>
      </c>
      <c r="C20" s="63" t="inlineStr">
        <is>
          <t>Comp 16</t>
        </is>
      </c>
      <c r="D20" s="1989" t="n">
        <v>0</v>
      </c>
      <c r="E20" s="1989" t="n">
        <v>0</v>
      </c>
      <c r="F20" s="1989" t="n">
        <v>0</v>
      </c>
      <c r="G20" s="1989" t="n">
        <v>0</v>
      </c>
      <c r="H20" s="1989" t="n">
        <v>0</v>
      </c>
      <c r="I20" s="2469" t="n">
        <v>0</v>
      </c>
      <c r="J20" s="2469" t="n">
        <v>0</v>
      </c>
      <c r="L20" s="63" t="n">
        <v>0</v>
      </c>
      <c r="M20" s="63" t="inlineStr">
        <is>
          <t>Comp 16</t>
        </is>
      </c>
      <c r="N20" s="1989" t="n">
        <v>0</v>
      </c>
      <c r="O20" s="1989" t="n">
        <v>0</v>
      </c>
      <c r="P20" s="1989" t="n">
        <v>0</v>
      </c>
      <c r="Q20" s="1989" t="n">
        <v>0</v>
      </c>
      <c r="R20" s="1989" t="n">
        <v>0</v>
      </c>
      <c r="S20" s="2469" t="n">
        <v>0</v>
      </c>
      <c r="T20" s="2469" t="n">
        <v>0</v>
      </c>
    </row>
    <row r="21">
      <c r="A21" s="988" t="n">
        <v>17</v>
      </c>
      <c r="B21" s="63" t="n">
        <v>0</v>
      </c>
      <c r="C21" s="63" t="inlineStr">
        <is>
          <t>Comp 17</t>
        </is>
      </c>
      <c r="D21" s="1989" t="n">
        <v>0</v>
      </c>
      <c r="E21" s="1989" t="n">
        <v>0</v>
      </c>
      <c r="F21" s="1989" t="n">
        <v>0</v>
      </c>
      <c r="G21" s="1989" t="n">
        <v>0</v>
      </c>
      <c r="H21" s="1989" t="n">
        <v>0</v>
      </c>
      <c r="I21" s="2469" t="n">
        <v>0</v>
      </c>
      <c r="J21" s="2469" t="n">
        <v>0</v>
      </c>
      <c r="L21" s="63" t="n">
        <v>0</v>
      </c>
      <c r="M21" s="63" t="inlineStr">
        <is>
          <t>Comp 17</t>
        </is>
      </c>
      <c r="N21" s="1989" t="n">
        <v>0</v>
      </c>
      <c r="O21" s="1989" t="n">
        <v>0</v>
      </c>
      <c r="P21" s="1989" t="n">
        <v>0</v>
      </c>
      <c r="Q21" s="1989" t="n">
        <v>0</v>
      </c>
      <c r="R21" s="1989" t="n">
        <v>0</v>
      </c>
      <c r="S21" s="2469" t="n">
        <v>0</v>
      </c>
      <c r="T21" s="2469" t="n">
        <v>0</v>
      </c>
    </row>
    <row r="22">
      <c r="A22" s="988" t="n">
        <v>18</v>
      </c>
      <c r="B22" s="63" t="n">
        <v>0</v>
      </c>
      <c r="C22" s="63" t="inlineStr">
        <is>
          <t>Comp 18</t>
        </is>
      </c>
      <c r="D22" s="1989" t="n">
        <v>0</v>
      </c>
      <c r="E22" s="1989" t="n">
        <v>0</v>
      </c>
      <c r="F22" s="1989" t="n">
        <v>0</v>
      </c>
      <c r="G22" s="1989" t="n">
        <v>0</v>
      </c>
      <c r="H22" s="1989" t="n">
        <v>0</v>
      </c>
      <c r="I22" s="2469" t="n">
        <v>0</v>
      </c>
      <c r="J22" s="2469" t="n">
        <v>0</v>
      </c>
      <c r="L22" s="63" t="n">
        <v>0</v>
      </c>
      <c r="M22" s="63" t="inlineStr">
        <is>
          <t>Comp 18</t>
        </is>
      </c>
      <c r="N22" s="1989" t="n">
        <v>0</v>
      </c>
      <c r="O22" s="1989" t="n">
        <v>0</v>
      </c>
      <c r="P22" s="1989" t="n">
        <v>0</v>
      </c>
      <c r="Q22" s="1989" t="n">
        <v>0</v>
      </c>
      <c r="R22" s="1989" t="n">
        <v>0</v>
      </c>
      <c r="S22" s="2469" t="n">
        <v>0</v>
      </c>
      <c r="T22" s="2469" t="n">
        <v>0</v>
      </c>
    </row>
    <row r="23">
      <c r="A23" s="988" t="n">
        <v>19</v>
      </c>
      <c r="B23" s="63" t="n">
        <v>0</v>
      </c>
      <c r="C23" s="63" t="inlineStr">
        <is>
          <t>Comp 19</t>
        </is>
      </c>
      <c r="D23" s="1989" t="n">
        <v>0</v>
      </c>
      <c r="E23" s="1989" t="n">
        <v>0</v>
      </c>
      <c r="F23" s="1989" t="n">
        <v>0</v>
      </c>
      <c r="G23" s="1989" t="n">
        <v>0</v>
      </c>
      <c r="H23" s="1989" t="n">
        <v>0</v>
      </c>
      <c r="I23" s="2469" t="n">
        <v>0</v>
      </c>
      <c r="J23" s="2469" t="n">
        <v>0</v>
      </c>
      <c r="L23" s="63" t="n">
        <v>0</v>
      </c>
      <c r="M23" s="63" t="inlineStr">
        <is>
          <t>Comp 19</t>
        </is>
      </c>
      <c r="N23" s="1989" t="n">
        <v>0</v>
      </c>
      <c r="O23" s="1989" t="n">
        <v>0</v>
      </c>
      <c r="P23" s="1989" t="n">
        <v>0</v>
      </c>
      <c r="Q23" s="1989" t="n">
        <v>0</v>
      </c>
      <c r="R23" s="1989" t="n">
        <v>0</v>
      </c>
      <c r="S23" s="2469" t="n">
        <v>0</v>
      </c>
      <c r="T23" s="2469" t="n">
        <v>0</v>
      </c>
    </row>
    <row r="24">
      <c r="A24" s="988" t="n">
        <v>20</v>
      </c>
      <c r="B24" s="63" t="n">
        <v>0</v>
      </c>
      <c r="C24" s="63" t="inlineStr">
        <is>
          <t>Comp 20</t>
        </is>
      </c>
      <c r="D24" s="1989" t="n">
        <v>0</v>
      </c>
      <c r="E24" s="1989" t="n">
        <v>0</v>
      </c>
      <c r="F24" s="1989" t="n">
        <v>0</v>
      </c>
      <c r="G24" s="1989" t="n">
        <v>0</v>
      </c>
      <c r="H24" s="1989" t="n">
        <v>0</v>
      </c>
      <c r="I24" s="2469" t="n">
        <v>0</v>
      </c>
      <c r="J24" s="2469" t="n">
        <v>0</v>
      </c>
      <c r="L24" s="63" t="n">
        <v>0</v>
      </c>
      <c r="M24" s="63" t="inlineStr">
        <is>
          <t>Comp 20</t>
        </is>
      </c>
      <c r="N24" s="1989" t="n">
        <v>0</v>
      </c>
      <c r="O24" s="1989" t="n">
        <v>0</v>
      </c>
      <c r="P24" s="1989" t="n">
        <v>0</v>
      </c>
      <c r="Q24" s="1989" t="n">
        <v>0</v>
      </c>
      <c r="R24" s="1989" t="n">
        <v>0</v>
      </c>
      <c r="S24" s="2469" t="n">
        <v>0</v>
      </c>
      <c r="T24" s="2469" t="n">
        <v>0</v>
      </c>
    </row>
    <row r="25">
      <c r="A25" s="988" t="n">
        <v>21</v>
      </c>
      <c r="B25" s="63" t="n">
        <v>0</v>
      </c>
      <c r="C25" s="63" t="inlineStr">
        <is>
          <t>Comp 21</t>
        </is>
      </c>
      <c r="D25" s="1989" t="n">
        <v>0</v>
      </c>
      <c r="E25" s="1989" t="n">
        <v>0</v>
      </c>
      <c r="F25" s="1989" t="n">
        <v>0</v>
      </c>
      <c r="G25" s="1989" t="n">
        <v>0</v>
      </c>
      <c r="H25" s="1989" t="n">
        <v>0</v>
      </c>
      <c r="I25" s="2469" t="n">
        <v>0</v>
      </c>
      <c r="J25" s="2469" t="n">
        <v>0</v>
      </c>
      <c r="L25" s="63" t="n">
        <v>0</v>
      </c>
      <c r="M25" s="63" t="inlineStr">
        <is>
          <t>Comp 21</t>
        </is>
      </c>
      <c r="N25" s="1989" t="n">
        <v>0</v>
      </c>
      <c r="O25" s="1989" t="n">
        <v>0</v>
      </c>
      <c r="P25" s="1989" t="n">
        <v>0</v>
      </c>
      <c r="Q25" s="1989" t="n">
        <v>0</v>
      </c>
      <c r="R25" s="1989" t="n">
        <v>0</v>
      </c>
      <c r="S25" s="2469" t="n">
        <v>0</v>
      </c>
      <c r="T25" s="2469" t="n">
        <v>0</v>
      </c>
    </row>
    <row r="26">
      <c r="A26" s="988" t="n">
        <v>22</v>
      </c>
      <c r="B26" s="63" t="n">
        <v>0</v>
      </c>
      <c r="C26" s="63" t="inlineStr">
        <is>
          <t>Comp 22</t>
        </is>
      </c>
      <c r="D26" s="1989" t="n">
        <v>0</v>
      </c>
      <c r="E26" s="1989" t="n">
        <v>0</v>
      </c>
      <c r="F26" s="1989" t="n">
        <v>0</v>
      </c>
      <c r="G26" s="1989" t="n">
        <v>0</v>
      </c>
      <c r="H26" s="1989" t="n">
        <v>0</v>
      </c>
      <c r="I26" s="2469" t="n">
        <v>0</v>
      </c>
      <c r="J26" s="2469" t="n">
        <v>0</v>
      </c>
      <c r="L26" s="63" t="n">
        <v>0</v>
      </c>
      <c r="M26" s="63" t="inlineStr">
        <is>
          <t>Comp 22</t>
        </is>
      </c>
      <c r="N26" s="1989" t="n">
        <v>0</v>
      </c>
      <c r="O26" s="1989" t="n">
        <v>0</v>
      </c>
      <c r="P26" s="1989" t="n">
        <v>0</v>
      </c>
      <c r="Q26" s="1989" t="n">
        <v>0</v>
      </c>
      <c r="R26" s="1989" t="n">
        <v>0</v>
      </c>
      <c r="S26" s="2469" t="n">
        <v>0</v>
      </c>
      <c r="T26" s="2469" t="n">
        <v>0</v>
      </c>
    </row>
    <row r="27">
      <c r="A27" s="988" t="n">
        <v>23</v>
      </c>
      <c r="B27" s="63" t="n">
        <v>0</v>
      </c>
      <c r="C27" s="63" t="inlineStr">
        <is>
          <t>Comp 23</t>
        </is>
      </c>
      <c r="D27" s="1989" t="n">
        <v>0</v>
      </c>
      <c r="E27" s="1989" t="n">
        <v>0</v>
      </c>
      <c r="F27" s="1989" t="n">
        <v>0</v>
      </c>
      <c r="G27" s="1989" t="n">
        <v>0</v>
      </c>
      <c r="H27" s="1989" t="n">
        <v>0</v>
      </c>
      <c r="I27" s="2469" t="n">
        <v>0</v>
      </c>
      <c r="J27" s="2469" t="n">
        <v>0</v>
      </c>
      <c r="L27" s="63" t="n">
        <v>0</v>
      </c>
      <c r="M27" s="63" t="inlineStr">
        <is>
          <t>Comp 23</t>
        </is>
      </c>
      <c r="N27" s="1989" t="n">
        <v>0</v>
      </c>
      <c r="O27" s="1989" t="n">
        <v>0</v>
      </c>
      <c r="P27" s="1989" t="n">
        <v>0</v>
      </c>
      <c r="Q27" s="1989" t="n">
        <v>0</v>
      </c>
      <c r="R27" s="1989" t="n">
        <v>0</v>
      </c>
      <c r="S27" s="2469" t="n">
        <v>0</v>
      </c>
      <c r="T27" s="2469" t="n">
        <v>0</v>
      </c>
    </row>
    <row r="28">
      <c r="A28" s="988" t="n">
        <v>24</v>
      </c>
      <c r="B28" s="63" t="n">
        <v>0</v>
      </c>
      <c r="C28" s="63" t="inlineStr">
        <is>
          <t>Comp 24</t>
        </is>
      </c>
      <c r="D28" s="1989" t="n">
        <v>0</v>
      </c>
      <c r="E28" s="1989" t="n">
        <v>0</v>
      </c>
      <c r="F28" s="1989" t="n">
        <v>0</v>
      </c>
      <c r="G28" s="1989" t="n">
        <v>0</v>
      </c>
      <c r="H28" s="1989" t="n">
        <v>0</v>
      </c>
      <c r="I28" s="2469" t="n">
        <v>0</v>
      </c>
      <c r="J28" s="2469" t="n">
        <v>0</v>
      </c>
      <c r="L28" s="63" t="n">
        <v>0</v>
      </c>
      <c r="M28" s="63" t="inlineStr">
        <is>
          <t>Comp 24</t>
        </is>
      </c>
      <c r="N28" s="1989" t="n">
        <v>0</v>
      </c>
      <c r="O28" s="1989" t="n">
        <v>0</v>
      </c>
      <c r="P28" s="1989" t="n">
        <v>0</v>
      </c>
      <c r="Q28" s="1989" t="n">
        <v>0</v>
      </c>
      <c r="R28" s="1989" t="n">
        <v>0</v>
      </c>
      <c r="S28" s="2469" t="n">
        <v>0</v>
      </c>
      <c r="T28" s="2469" t="n">
        <v>0</v>
      </c>
    </row>
    <row r="29">
      <c r="A29" s="988" t="n">
        <v>25</v>
      </c>
      <c r="B29" s="63" t="n">
        <v>0</v>
      </c>
      <c r="C29" s="63" t="inlineStr">
        <is>
          <t>Comp 25</t>
        </is>
      </c>
      <c r="D29" s="1989" t="n">
        <v>0</v>
      </c>
      <c r="E29" s="1989" t="n">
        <v>0</v>
      </c>
      <c r="F29" s="1989" t="n">
        <v>0</v>
      </c>
      <c r="G29" s="1989" t="n">
        <v>0</v>
      </c>
      <c r="H29" s="1989" t="n">
        <v>0</v>
      </c>
      <c r="I29" s="2469" t="n">
        <v>0</v>
      </c>
      <c r="J29" s="2469" t="n">
        <v>0</v>
      </c>
      <c r="L29" s="63" t="n">
        <v>0</v>
      </c>
      <c r="M29" s="63" t="inlineStr">
        <is>
          <t>Comp 25</t>
        </is>
      </c>
      <c r="N29" s="1989" t="n">
        <v>0</v>
      </c>
      <c r="O29" s="1989" t="n">
        <v>0</v>
      </c>
      <c r="P29" s="1989" t="n">
        <v>0</v>
      </c>
      <c r="Q29" s="1989" t="n">
        <v>0</v>
      </c>
      <c r="R29" s="1989" t="n">
        <v>0</v>
      </c>
      <c r="S29" s="2469" t="n">
        <v>0</v>
      </c>
      <c r="T29" s="2469" t="n">
        <v>0</v>
      </c>
    </row>
    <row r="30">
      <c r="A30" s="988" t="n">
        <v>26</v>
      </c>
      <c r="B30" s="63" t="n">
        <v>0</v>
      </c>
      <c r="C30" s="63" t="inlineStr">
        <is>
          <t>Comp 26</t>
        </is>
      </c>
      <c r="D30" s="1989" t="n">
        <v>0</v>
      </c>
      <c r="E30" s="1989" t="n">
        <v>0</v>
      </c>
      <c r="F30" s="1989" t="n">
        <v>0</v>
      </c>
      <c r="G30" s="1989" t="n">
        <v>0</v>
      </c>
      <c r="H30" s="1989" t="n">
        <v>0</v>
      </c>
      <c r="I30" s="2469" t="n">
        <v>0</v>
      </c>
      <c r="J30" s="2469" t="n">
        <v>0</v>
      </c>
      <c r="L30" s="63" t="n">
        <v>0</v>
      </c>
      <c r="M30" s="63" t="inlineStr">
        <is>
          <t>Comp 26</t>
        </is>
      </c>
      <c r="N30" s="1989" t="n">
        <v>0</v>
      </c>
      <c r="O30" s="1989" t="n">
        <v>0</v>
      </c>
      <c r="P30" s="1989" t="n">
        <v>0</v>
      </c>
      <c r="Q30" s="1989" t="n">
        <v>0</v>
      </c>
      <c r="R30" s="1989" t="n">
        <v>0</v>
      </c>
      <c r="S30" s="2469" t="n">
        <v>0</v>
      </c>
      <c r="T30" s="2469" t="n">
        <v>0</v>
      </c>
    </row>
    <row r="31" ht="10.5" customHeight="1">
      <c r="A31" s="988" t="n">
        <v>27</v>
      </c>
      <c r="B31" s="63" t="n">
        <v>0</v>
      </c>
      <c r="C31" s="63" t="inlineStr">
        <is>
          <t>Comp 27</t>
        </is>
      </c>
      <c r="D31" s="1989" t="n">
        <v>0</v>
      </c>
      <c r="E31" s="1989" t="n">
        <v>0</v>
      </c>
      <c r="F31" s="1989" t="n">
        <v>0</v>
      </c>
      <c r="G31" s="1989" t="n">
        <v>0</v>
      </c>
      <c r="H31" s="1989" t="n">
        <v>0</v>
      </c>
      <c r="I31" s="2469" t="n">
        <v>0</v>
      </c>
      <c r="J31" s="2469" t="n">
        <v>0</v>
      </c>
      <c r="L31" s="63" t="n">
        <v>0</v>
      </c>
      <c r="M31" s="63" t="inlineStr">
        <is>
          <t>Comp 27</t>
        </is>
      </c>
      <c r="N31" s="1989" t="n">
        <v>0</v>
      </c>
      <c r="O31" s="1989" t="n">
        <v>0</v>
      </c>
      <c r="P31" s="1989" t="n">
        <v>0</v>
      </c>
      <c r="Q31" s="1989" t="n">
        <v>0</v>
      </c>
      <c r="R31" s="1989" t="n">
        <v>0</v>
      </c>
      <c r="S31" s="2469" t="n">
        <v>0</v>
      </c>
      <c r="T31" s="2469" t="n">
        <v>0</v>
      </c>
    </row>
    <row r="32" ht="10.5" customHeight="1">
      <c r="A32" s="988" t="n">
        <v>28</v>
      </c>
      <c r="B32" s="63" t="n">
        <v>0</v>
      </c>
      <c r="C32" s="63" t="inlineStr">
        <is>
          <t>Comp 28</t>
        </is>
      </c>
      <c r="D32" s="1989" t="n">
        <v>0</v>
      </c>
      <c r="E32" s="1989" t="n">
        <v>0</v>
      </c>
      <c r="F32" s="1989" t="n">
        <v>0</v>
      </c>
      <c r="G32" s="1989" t="n">
        <v>0</v>
      </c>
      <c r="H32" s="1989" t="n">
        <v>0</v>
      </c>
      <c r="I32" s="2469" t="n">
        <v>0</v>
      </c>
      <c r="J32" s="2469" t="n">
        <v>0</v>
      </c>
      <c r="L32" s="63" t="n">
        <v>0</v>
      </c>
      <c r="M32" s="63" t="inlineStr">
        <is>
          <t>Comp 28</t>
        </is>
      </c>
      <c r="N32" s="1989" t="n">
        <v>0</v>
      </c>
      <c r="O32" s="1989" t="n">
        <v>0</v>
      </c>
      <c r="P32" s="1989" t="n">
        <v>0</v>
      </c>
      <c r="Q32" s="1989" t="n">
        <v>0</v>
      </c>
      <c r="R32" s="1989" t="n">
        <v>0</v>
      </c>
      <c r="S32" s="2469" t="n">
        <v>0</v>
      </c>
      <c r="T32" s="2469" t="n">
        <v>0</v>
      </c>
    </row>
    <row r="33" ht="10.5" customHeight="1">
      <c r="A33" s="988" t="n">
        <v>29</v>
      </c>
      <c r="B33" s="63" t="n">
        <v>0</v>
      </c>
      <c r="C33" s="63" t="inlineStr">
        <is>
          <t>Comp 29</t>
        </is>
      </c>
      <c r="D33" s="1989" t="n">
        <v>0</v>
      </c>
      <c r="E33" s="1989" t="n">
        <v>0</v>
      </c>
      <c r="F33" s="1989" t="n">
        <v>0</v>
      </c>
      <c r="G33" s="1989" t="n">
        <v>0</v>
      </c>
      <c r="H33" s="1989" t="n">
        <v>0</v>
      </c>
      <c r="I33" s="2469" t="n">
        <v>0</v>
      </c>
      <c r="J33" s="2469" t="n">
        <v>0</v>
      </c>
      <c r="L33" s="63" t="n">
        <v>0</v>
      </c>
      <c r="M33" s="63" t="inlineStr">
        <is>
          <t>Comp 29</t>
        </is>
      </c>
      <c r="N33" s="1989" t="n">
        <v>0</v>
      </c>
      <c r="O33" s="1989" t="n">
        <v>0</v>
      </c>
      <c r="P33" s="1989" t="n">
        <v>0</v>
      </c>
      <c r="Q33" s="1989" t="n">
        <v>0</v>
      </c>
      <c r="R33" s="1989" t="n">
        <v>0</v>
      </c>
      <c r="S33" s="2469" t="n">
        <v>0</v>
      </c>
      <c r="T33" s="2469" t="n">
        <v>0</v>
      </c>
    </row>
    <row r="34" ht="10.5" customHeight="1">
      <c r="A34" s="988" t="n">
        <v>30</v>
      </c>
      <c r="B34" s="992" t="n">
        <v>0</v>
      </c>
      <c r="C34" s="992" t="inlineStr">
        <is>
          <t>Comp 30</t>
        </is>
      </c>
      <c r="D34" s="2470" t="n">
        <v>0</v>
      </c>
      <c r="E34" s="2470" t="n">
        <v>0</v>
      </c>
      <c r="F34" s="2470" t="n">
        <v>0</v>
      </c>
      <c r="G34" s="2470" t="n">
        <v>0</v>
      </c>
      <c r="H34" s="2470" t="n">
        <v>0</v>
      </c>
      <c r="I34" s="2471" t="n">
        <v>0</v>
      </c>
      <c r="J34" s="2471" t="n">
        <v>0</v>
      </c>
      <c r="L34" s="992" t="n">
        <v>0</v>
      </c>
      <c r="M34" s="992" t="inlineStr">
        <is>
          <t>Comp 30</t>
        </is>
      </c>
      <c r="N34" s="2470" t="n">
        <v>0</v>
      </c>
      <c r="O34" s="2470" t="n">
        <v>0</v>
      </c>
      <c r="P34" s="2470" t="n">
        <v>0</v>
      </c>
      <c r="Q34" s="2470" t="n">
        <v>0</v>
      </c>
      <c r="R34" s="2470" t="n">
        <v>0</v>
      </c>
      <c r="S34" s="2471" t="n">
        <v>0</v>
      </c>
      <c r="T34" s="2471" t="n">
        <v>0</v>
      </c>
    </row>
  </sheetData>
  <pageMargins left="0.7" right="0.7" top="0.75" bottom="0.75" header="0.3" footer="0.3"/>
  <pageSetup orientation="portrait" paperSize="9"/>
  <headerFooter>
    <oddHeader>&amp;R&amp;"Arial"&amp;1 &amp;K000000Confidential#</oddHeader>
    <oddFooter/>
    <evenHeader/>
    <evenFooter/>
    <firstHeader/>
    <firstFooter/>
  </headerFooter>
</worksheet>
</file>

<file path=xl/worksheets/sheet34.xml><?xml version="1.0" encoding="utf-8"?>
<worksheet xmlns="http://schemas.openxmlformats.org/spreadsheetml/2006/main">
  <sheetPr codeName="Sheet24">
    <tabColor theme="9" tint="-0.09997863704336681"/>
    <outlinePr summaryBelow="1" summaryRight="1"/>
    <pageSetUpPr/>
  </sheetPr>
  <dimension ref="B1:K42"/>
  <sheetViews>
    <sheetView showGridLines="0" view="pageBreakPreview" zoomScale="90" zoomScaleNormal="75" zoomScaleSheetLayoutView="90" workbookViewId="0">
      <selection activeCell="H13" sqref="H13"/>
    </sheetView>
  </sheetViews>
  <sheetFormatPr baseColWidth="8" defaultColWidth="8.84375" defaultRowHeight="11.5"/>
  <cols>
    <col width="4.15234375" customWidth="1" style="259" min="1" max="1"/>
    <col width="2.84375" customWidth="1" style="259" min="2" max="2"/>
    <col width="9.84375" customWidth="1" style="259" min="3" max="3"/>
    <col hidden="1" outlineLevel="1" width="9.84375" customWidth="1" style="259" min="4" max="6"/>
    <col collapsed="1" width="9.84375" customWidth="1" style="259" min="7" max="7"/>
    <col width="93.84375" customWidth="1" style="259" min="8" max="8"/>
    <col width="2.84375" customWidth="1" style="259" min="9" max="9"/>
    <col width="6" bestFit="1" customWidth="1" style="977" min="10" max="10"/>
    <col width="8.84375" customWidth="1" style="977" min="11" max="11"/>
    <col width="8.84375" customWidth="1" style="259" min="12" max="16384"/>
  </cols>
  <sheetData>
    <row r="1" customFormat="1" s="752">
      <c r="B1" s="960" t="n"/>
    </row>
    <row r="2" customFormat="1" s="747">
      <c r="B2" s="505" t="inlineStr">
        <is>
          <t>Valify - UAE Valuation Services</t>
        </is>
      </c>
      <c r="C2" s="393" t="n"/>
      <c r="D2" s="393" t="n"/>
      <c r="E2" s="393" t="n"/>
      <c r="F2" s="393" t="n"/>
      <c r="G2" s="393" t="n"/>
      <c r="H2" s="393" t="n"/>
      <c r="I2" s="741" t="n"/>
    </row>
    <row r="3" customFormat="1" s="747">
      <c r="B3" s="742" t="inlineStr">
        <is>
          <t>Lazure Worldwide FZCO - Self Valuation using DCF Method, Transaction Multiples Method, &amp; Market Multiples Method as at September 30, 2024</t>
        </is>
      </c>
      <c r="C3" s="506" t="n"/>
      <c r="D3" s="506" t="n"/>
      <c r="E3" s="506" t="n"/>
      <c r="F3" s="506" t="n"/>
      <c r="G3" s="506" t="n"/>
      <c r="H3" s="506" t="n"/>
      <c r="I3" s="745" t="n"/>
    </row>
    <row r="4" customFormat="1" s="747">
      <c r="B4" s="925" t="inlineStr">
        <is>
          <t>Market Approach: Guideline Public Company Method - Business Descriptions</t>
        </is>
      </c>
      <c r="C4" s="508" t="n"/>
      <c r="D4" s="508" t="n"/>
      <c r="E4" s="508" t="n"/>
      <c r="F4" s="508" t="n"/>
      <c r="G4" s="508" t="n"/>
      <c r="H4" s="508" t="n"/>
      <c r="I4" s="509" t="inlineStr">
        <is>
          <t>Valuation Date:  September 30, 2024</t>
        </is>
      </c>
    </row>
    <row r="5">
      <c r="B5" s="927" t="n"/>
      <c r="C5" s="976" t="n"/>
      <c r="D5" s="976" t="n"/>
      <c r="E5" s="976" t="n"/>
      <c r="F5" s="976" t="n"/>
      <c r="G5" s="976" t="n"/>
      <c r="H5" s="976" t="n"/>
    </row>
    <row r="6" ht="18" customHeight="1">
      <c r="C6" s="978" t="inlineStr">
        <is>
          <t>Guideline public companies - detailed descriptions</t>
        </is>
      </c>
      <c r="J6" s="259" t="n"/>
    </row>
    <row r="7" ht="26" customHeight="1">
      <c r="C7" s="979" t="inlineStr">
        <is>
          <t>Name</t>
        </is>
      </c>
      <c r="D7" s="979" t="inlineStr">
        <is>
          <t>Ticker</t>
        </is>
      </c>
      <c r="E7" s="979" t="inlineStr">
        <is>
          <t>Exchange</t>
        </is>
      </c>
      <c r="F7" s="979" t="inlineStr">
        <is>
          <t>Industry</t>
        </is>
      </c>
      <c r="G7" s="979" t="inlineStr">
        <is>
          <t>Country</t>
        </is>
      </c>
      <c r="H7" s="979" t="inlineStr">
        <is>
          <t>Summary Description</t>
        </is>
      </c>
      <c r="J7" s="259" t="n"/>
    </row>
    <row r="8">
      <c r="C8" s="2472" t="inlineStr">
        <is>
          <t>Comp 1</t>
        </is>
      </c>
      <c r="D8" s="2473" t="e">
        <v>#REF!</v>
      </c>
      <c r="E8" s="2473" t="e">
        <v>#REF!</v>
      </c>
      <c r="F8" s="2473" t="e">
        <v>#REF!</v>
      </c>
      <c r="G8" s="2472" t="n">
        <v>0</v>
      </c>
      <c r="H8" s="2474" t="n">
        <v>0</v>
      </c>
      <c r="J8" s="259" t="n"/>
    </row>
    <row r="9">
      <c r="C9" s="2472" t="inlineStr">
        <is>
          <t>Comp 2</t>
        </is>
      </c>
      <c r="D9" s="2473" t="e">
        <v>#REF!</v>
      </c>
      <c r="E9" s="2473" t="e">
        <v>#REF!</v>
      </c>
      <c r="F9" s="2473" t="e">
        <v>#REF!</v>
      </c>
      <c r="G9" s="2472" t="n">
        <v>0</v>
      </c>
      <c r="H9" s="2474" t="n">
        <v>0</v>
      </c>
      <c r="J9" s="259" t="n"/>
    </row>
    <row r="10">
      <c r="C10" s="2472" t="inlineStr">
        <is>
          <t>Comp 3</t>
        </is>
      </c>
      <c r="D10" s="2473" t="e">
        <v>#REF!</v>
      </c>
      <c r="E10" s="2473" t="e">
        <v>#REF!</v>
      </c>
      <c r="F10" s="2473" t="e">
        <v>#REF!</v>
      </c>
      <c r="G10" s="2472" t="n">
        <v>0</v>
      </c>
      <c r="H10" s="2474" t="n">
        <v>0</v>
      </c>
      <c r="J10" s="259" t="n"/>
    </row>
    <row r="11" ht="12" customHeight="1">
      <c r="C11" s="2472" t="inlineStr">
        <is>
          <t>Comp 4</t>
        </is>
      </c>
      <c r="D11" s="2473" t="e">
        <v>#REF!</v>
      </c>
      <c r="E11" s="2473" t="e">
        <v>#REF!</v>
      </c>
      <c r="F11" s="2473" t="e">
        <v>#REF!</v>
      </c>
      <c r="G11" s="2472" t="n">
        <v>0</v>
      </c>
      <c r="H11" s="2474" t="n">
        <v>0</v>
      </c>
      <c r="J11" s="259" t="n"/>
    </row>
    <row r="12" ht="12" customHeight="1">
      <c r="C12" s="2472" t="inlineStr">
        <is>
          <t>Comp 5</t>
        </is>
      </c>
      <c r="D12" s="2473" t="e">
        <v>#REF!</v>
      </c>
      <c r="E12" s="2473" t="e">
        <v>#REF!</v>
      </c>
      <c r="F12" s="2473" t="e">
        <v>#REF!</v>
      </c>
      <c r="G12" s="2472" t="n">
        <v>0</v>
      </c>
      <c r="H12" s="2474" t="n">
        <v>0</v>
      </c>
      <c r="J12" s="259" t="n"/>
    </row>
    <row r="13" ht="12" customHeight="1">
      <c r="C13" s="2472" t="inlineStr">
        <is>
          <t>Comp 6</t>
        </is>
      </c>
      <c r="D13" s="2473" t="e">
        <v>#REF!</v>
      </c>
      <c r="E13" s="2473" t="e">
        <v>#REF!</v>
      </c>
      <c r="F13" s="2473" t="e">
        <v>#REF!</v>
      </c>
      <c r="G13" s="2472" t="n">
        <v>0</v>
      </c>
      <c r="H13" s="2474" t="n">
        <v>0</v>
      </c>
      <c r="J13" s="259" t="n"/>
    </row>
    <row r="14" ht="12" customHeight="1">
      <c r="C14" s="2472" t="inlineStr">
        <is>
          <t>Comp 7</t>
        </is>
      </c>
      <c r="D14" s="2473" t="e">
        <v>#REF!</v>
      </c>
      <c r="E14" s="2473" t="e">
        <v>#REF!</v>
      </c>
      <c r="F14" s="2473" t="e">
        <v>#REF!</v>
      </c>
      <c r="G14" s="2472" t="n">
        <v>0</v>
      </c>
      <c r="H14" s="2474" t="n">
        <v>0</v>
      </c>
      <c r="J14" s="259" t="n"/>
    </row>
    <row r="15" ht="12" customHeight="1">
      <c r="C15" s="2472" t="inlineStr">
        <is>
          <t>Comp 8</t>
        </is>
      </c>
      <c r="D15" s="2473" t="e">
        <v>#REF!</v>
      </c>
      <c r="E15" s="2473" t="e">
        <v>#REF!</v>
      </c>
      <c r="F15" s="2473" t="e">
        <v>#REF!</v>
      </c>
      <c r="G15" s="2472" t="n">
        <v>0</v>
      </c>
      <c r="H15" s="2474" t="n">
        <v>0</v>
      </c>
      <c r="J15" s="259" t="n"/>
    </row>
    <row r="16" ht="12" customHeight="1">
      <c r="C16" s="2472" t="inlineStr">
        <is>
          <t>Comp 9</t>
        </is>
      </c>
      <c r="D16" s="2473" t="e">
        <v>#REF!</v>
      </c>
      <c r="E16" s="2473" t="e">
        <v>#REF!</v>
      </c>
      <c r="F16" s="2473" t="e">
        <v>#REF!</v>
      </c>
      <c r="G16" s="2472" t="n">
        <v>0</v>
      </c>
      <c r="H16" s="2474" t="n">
        <v>0</v>
      </c>
      <c r="J16" s="259" t="n"/>
    </row>
    <row r="17" ht="12" customHeight="1">
      <c r="C17" s="2472" t="inlineStr">
        <is>
          <t>Comp 10</t>
        </is>
      </c>
      <c r="D17" s="2473" t="e">
        <v>#REF!</v>
      </c>
      <c r="E17" s="2473" t="e">
        <v>#REF!</v>
      </c>
      <c r="F17" s="2473" t="e">
        <v>#REF!</v>
      </c>
      <c r="G17" s="2472" t="n">
        <v>0</v>
      </c>
      <c r="H17" s="2474" t="n">
        <v>0</v>
      </c>
      <c r="J17" s="259" t="n"/>
    </row>
    <row r="18" ht="12" customHeight="1">
      <c r="C18" s="2472" t="inlineStr">
        <is>
          <t>Comp 11</t>
        </is>
      </c>
      <c r="D18" s="2473" t="e">
        <v>#REF!</v>
      </c>
      <c r="E18" s="2473" t="e">
        <v>#REF!</v>
      </c>
      <c r="F18" s="2473" t="e">
        <v>#REF!</v>
      </c>
      <c r="G18" s="2472" t="n">
        <v>0</v>
      </c>
      <c r="H18" s="2474" t="n">
        <v>0</v>
      </c>
      <c r="J18" s="259" t="n"/>
    </row>
    <row r="19" ht="12" customHeight="1">
      <c r="C19" s="2472" t="inlineStr">
        <is>
          <t>Comp 12</t>
        </is>
      </c>
      <c r="D19" s="2473" t="e">
        <v>#REF!</v>
      </c>
      <c r="E19" s="2473" t="e">
        <v>#REF!</v>
      </c>
      <c r="F19" s="2473" t="e">
        <v>#REF!</v>
      </c>
      <c r="G19" s="2472" t="n">
        <v>0</v>
      </c>
      <c r="H19" s="2474" t="n">
        <v>0</v>
      </c>
      <c r="J19" s="259" t="n"/>
    </row>
    <row r="20" ht="12" customHeight="1">
      <c r="C20" s="2472" t="inlineStr">
        <is>
          <t>Comp 13</t>
        </is>
      </c>
      <c r="D20" s="2473" t="e">
        <v>#REF!</v>
      </c>
      <c r="E20" s="2473" t="e">
        <v>#REF!</v>
      </c>
      <c r="F20" s="2473" t="e">
        <v>#REF!</v>
      </c>
      <c r="G20" s="2472" t="n">
        <v>0</v>
      </c>
      <c r="H20" s="2474" t="n">
        <v>0</v>
      </c>
      <c r="J20" s="259" t="n"/>
    </row>
    <row r="21" ht="12" customHeight="1">
      <c r="C21" s="2472" t="inlineStr">
        <is>
          <t>Comp 14</t>
        </is>
      </c>
      <c r="D21" s="2473" t="e">
        <v>#REF!</v>
      </c>
      <c r="E21" s="2473" t="e">
        <v>#REF!</v>
      </c>
      <c r="F21" s="2473" t="e">
        <v>#REF!</v>
      </c>
      <c r="G21" s="2472" t="n">
        <v>0</v>
      </c>
      <c r="H21" s="2474" t="n">
        <v>0</v>
      </c>
      <c r="J21" s="259" t="n"/>
    </row>
    <row r="22" ht="12" customHeight="1">
      <c r="C22" s="2472" t="inlineStr">
        <is>
          <t>Comp 15</t>
        </is>
      </c>
      <c r="D22" s="2473" t="e">
        <v>#REF!</v>
      </c>
      <c r="E22" s="2473" t="e">
        <v>#REF!</v>
      </c>
      <c r="F22" s="2473" t="e">
        <v>#REF!</v>
      </c>
      <c r="G22" s="2472" t="n">
        <v>0</v>
      </c>
      <c r="H22" s="2474" t="n">
        <v>0</v>
      </c>
      <c r="J22" s="259" t="n"/>
    </row>
    <row r="23" ht="12" customHeight="1">
      <c r="C23" s="2472" t="inlineStr">
        <is>
          <t>Comp 16</t>
        </is>
      </c>
      <c r="D23" s="2473" t="e">
        <v>#REF!</v>
      </c>
      <c r="E23" s="2473" t="e">
        <v>#REF!</v>
      </c>
      <c r="F23" s="2473" t="e">
        <v>#REF!</v>
      </c>
      <c r="G23" s="2472" t="n">
        <v>0</v>
      </c>
      <c r="H23" s="2474" t="n">
        <v>0</v>
      </c>
      <c r="J23" s="259" t="n"/>
    </row>
    <row r="24" ht="12" customHeight="1">
      <c r="C24" s="2472" t="inlineStr">
        <is>
          <t>Comp 17</t>
        </is>
      </c>
      <c r="D24" s="2473" t="e">
        <v>#REF!</v>
      </c>
      <c r="E24" s="2473" t="e">
        <v>#REF!</v>
      </c>
      <c r="F24" s="2473" t="e">
        <v>#REF!</v>
      </c>
      <c r="G24" s="2472" t="n">
        <v>0</v>
      </c>
      <c r="H24" s="2474" t="n">
        <v>0</v>
      </c>
      <c r="J24" s="259" t="n"/>
    </row>
    <row r="25" ht="12" customHeight="1">
      <c r="C25" s="2472" t="inlineStr">
        <is>
          <t>Comp 18</t>
        </is>
      </c>
      <c r="D25" s="2473" t="e">
        <v>#REF!</v>
      </c>
      <c r="E25" s="2473" t="e">
        <v>#REF!</v>
      </c>
      <c r="F25" s="2473" t="e">
        <v>#REF!</v>
      </c>
      <c r="G25" s="2472" t="n">
        <v>0</v>
      </c>
      <c r="H25" s="2474" t="n">
        <v>0</v>
      </c>
      <c r="J25" s="259" t="n"/>
    </row>
    <row r="26" ht="12" customHeight="1">
      <c r="C26" s="2472" t="inlineStr">
        <is>
          <t>Comp 19</t>
        </is>
      </c>
      <c r="D26" s="2473" t="e">
        <v>#REF!</v>
      </c>
      <c r="E26" s="2473" t="e">
        <v>#REF!</v>
      </c>
      <c r="F26" s="2473" t="e">
        <v>#REF!</v>
      </c>
      <c r="G26" s="2472" t="n">
        <v>0</v>
      </c>
      <c r="H26" s="2474" t="n">
        <v>0</v>
      </c>
      <c r="J26" s="259" t="n"/>
    </row>
    <row r="27" ht="12" customHeight="1">
      <c r="C27" s="2472" t="inlineStr">
        <is>
          <t>Comp 20</t>
        </is>
      </c>
      <c r="D27" s="2473" t="e">
        <v>#REF!</v>
      </c>
      <c r="E27" s="2473" t="e">
        <v>#REF!</v>
      </c>
      <c r="F27" s="2473" t="e">
        <v>#REF!</v>
      </c>
      <c r="G27" s="2472" t="n">
        <v>0</v>
      </c>
      <c r="H27" s="2474" t="n">
        <v>0</v>
      </c>
      <c r="J27" s="259" t="n"/>
    </row>
    <row r="28" ht="12" customHeight="1">
      <c r="C28" s="2472" t="inlineStr">
        <is>
          <t>Comp 21</t>
        </is>
      </c>
      <c r="D28" s="2473" t="e">
        <v>#REF!</v>
      </c>
      <c r="E28" s="2473" t="e">
        <v>#REF!</v>
      </c>
      <c r="F28" s="2473" t="e">
        <v>#REF!</v>
      </c>
      <c r="G28" s="2472" t="n">
        <v>0</v>
      </c>
      <c r="H28" s="2474" t="n">
        <v>0</v>
      </c>
      <c r="J28" s="259" t="n"/>
    </row>
    <row r="29" ht="12" customHeight="1">
      <c r="C29" s="2472" t="inlineStr">
        <is>
          <t>Comp 22</t>
        </is>
      </c>
      <c r="D29" s="2473" t="e">
        <v>#REF!</v>
      </c>
      <c r="E29" s="2473" t="e">
        <v>#REF!</v>
      </c>
      <c r="F29" s="2473" t="e">
        <v>#REF!</v>
      </c>
      <c r="G29" s="2472" t="n">
        <v>0</v>
      </c>
      <c r="H29" s="2474" t="n">
        <v>0</v>
      </c>
      <c r="J29" s="259" t="n"/>
    </row>
    <row r="30" ht="12" customHeight="1">
      <c r="C30" s="2472" t="inlineStr">
        <is>
          <t>Comp 23</t>
        </is>
      </c>
      <c r="D30" s="2473" t="e">
        <v>#REF!</v>
      </c>
      <c r="E30" s="2473" t="e">
        <v>#REF!</v>
      </c>
      <c r="F30" s="2473" t="e">
        <v>#REF!</v>
      </c>
      <c r="G30" s="2472" t="n">
        <v>0</v>
      </c>
      <c r="H30" s="2474" t="n">
        <v>0</v>
      </c>
      <c r="J30" s="259" t="n"/>
    </row>
    <row r="31" ht="12" customHeight="1">
      <c r="C31" s="2472" t="inlineStr">
        <is>
          <t>Comp 24</t>
        </is>
      </c>
      <c r="D31" s="2473" t="e">
        <v>#REF!</v>
      </c>
      <c r="E31" s="2473" t="e">
        <v>#REF!</v>
      </c>
      <c r="F31" s="2473" t="e">
        <v>#REF!</v>
      </c>
      <c r="G31" s="2472" t="n">
        <v>0</v>
      </c>
      <c r="H31" s="2474" t="n">
        <v>0</v>
      </c>
      <c r="J31" s="259" t="n"/>
    </row>
    <row r="32" ht="12" customHeight="1">
      <c r="C32" s="2472" t="inlineStr">
        <is>
          <t>Comp 25</t>
        </is>
      </c>
      <c r="D32" s="2473" t="e">
        <v>#REF!</v>
      </c>
      <c r="E32" s="2473" t="e">
        <v>#REF!</v>
      </c>
      <c r="F32" s="2473" t="e">
        <v>#REF!</v>
      </c>
      <c r="G32" s="2472" t="n">
        <v>0</v>
      </c>
      <c r="H32" s="2474" t="n">
        <v>0</v>
      </c>
      <c r="J32" s="259" t="n"/>
    </row>
    <row r="33" ht="12" customHeight="1">
      <c r="C33" s="2472" t="inlineStr">
        <is>
          <t>Comp 26</t>
        </is>
      </c>
      <c r="D33" s="2473" t="e">
        <v>#REF!</v>
      </c>
      <c r="E33" s="2473" t="e">
        <v>#REF!</v>
      </c>
      <c r="F33" s="2473" t="e">
        <v>#REF!</v>
      </c>
      <c r="G33" s="2472" t="n">
        <v>0</v>
      </c>
      <c r="H33" s="2474" t="n">
        <v>0</v>
      </c>
      <c r="J33" s="259" t="n"/>
    </row>
    <row r="34" ht="12" customHeight="1">
      <c r="C34" s="2472" t="inlineStr">
        <is>
          <t>Comp 27</t>
        </is>
      </c>
      <c r="D34" s="2473" t="e">
        <v>#REF!</v>
      </c>
      <c r="E34" s="2473" t="e">
        <v>#REF!</v>
      </c>
      <c r="F34" s="2473" t="e">
        <v>#REF!</v>
      </c>
      <c r="G34" s="2472" t="n">
        <v>0</v>
      </c>
      <c r="H34" s="2474" t="n">
        <v>0</v>
      </c>
      <c r="J34" s="259" t="n"/>
    </row>
    <row r="35" ht="12" customHeight="1">
      <c r="C35" s="2472" t="inlineStr">
        <is>
          <t>Comp 28</t>
        </is>
      </c>
      <c r="D35" s="2473" t="e">
        <v>#REF!</v>
      </c>
      <c r="E35" s="2473" t="e">
        <v>#REF!</v>
      </c>
      <c r="F35" s="2473" t="e">
        <v>#REF!</v>
      </c>
      <c r="G35" s="2472" t="n">
        <v>0</v>
      </c>
      <c r="H35" s="2474" t="n">
        <v>0</v>
      </c>
      <c r="J35" s="259" t="n"/>
    </row>
    <row r="36" ht="12" customHeight="1">
      <c r="C36" s="2472" t="inlineStr">
        <is>
          <t>Comp 29</t>
        </is>
      </c>
      <c r="D36" s="2473" t="e">
        <v>#REF!</v>
      </c>
      <c r="E36" s="2473" t="e">
        <v>#REF!</v>
      </c>
      <c r="F36" s="2473" t="e">
        <v>#REF!</v>
      </c>
      <c r="G36" s="2472" t="n">
        <v>0</v>
      </c>
      <c r="H36" s="2474" t="n">
        <v>0</v>
      </c>
      <c r="J36" s="259" t="n"/>
    </row>
    <row r="37" ht="12" customHeight="1">
      <c r="C37" s="2472" t="inlineStr">
        <is>
          <t>Comp 30</t>
        </is>
      </c>
      <c r="D37" s="2473" t="e">
        <v>#REF!</v>
      </c>
      <c r="E37" s="2473" t="e">
        <v>#REF!</v>
      </c>
      <c r="F37" s="2473" t="e">
        <v>#REF!</v>
      </c>
      <c r="G37" s="2472" t="n">
        <v>0</v>
      </c>
      <c r="H37" s="2474" t="n">
        <v>0</v>
      </c>
      <c r="J37" s="259" t="n"/>
    </row>
    <row r="38">
      <c r="B38" s="259" t="n"/>
      <c r="C38" s="259" t="n"/>
      <c r="D38" s="259" t="n"/>
      <c r="E38" s="259" t="n"/>
      <c r="F38" s="259" t="n"/>
      <c r="G38" s="259" t="n"/>
      <c r="H38" s="259" t="n"/>
      <c r="I38" s="259" t="n"/>
    </row>
    <row r="39" customFormat="1" s="551">
      <c r="B39" s="551" t="n"/>
      <c r="C39" s="551" t="n"/>
      <c r="D39" s="551" t="n"/>
      <c r="E39" s="551" t="n"/>
      <c r="F39" s="551" t="n"/>
      <c r="G39" s="551" t="n"/>
      <c r="H39" s="551" t="n"/>
      <c r="I39" s="551" t="n"/>
      <c r="J39" s="983" t="n"/>
      <c r="K39" s="983" t="n"/>
    </row>
    <row r="40" customFormat="1" s="551">
      <c r="B40" s="551" t="n"/>
      <c r="C40" s="551" t="n"/>
      <c r="D40" s="551" t="n"/>
      <c r="E40" s="551" t="n"/>
      <c r="F40" s="551" t="n"/>
      <c r="G40" s="551" t="n"/>
      <c r="H40" s="551" t="n"/>
      <c r="I40" s="551" t="n"/>
      <c r="J40" s="983" t="n"/>
      <c r="K40" s="983" t="n"/>
    </row>
    <row r="41" customFormat="1" s="1033">
      <c r="B41" s="2475" t="n"/>
      <c r="C41" s="1033" t="n"/>
      <c r="D41" s="1033" t="n"/>
      <c r="E41" s="1033" t="n"/>
      <c r="F41" s="1033" t="n"/>
      <c r="G41" s="1033" t="n"/>
      <c r="H41" s="1033" t="n"/>
      <c r="I41" s="1033" t="n"/>
      <c r="J41" s="501" t="n"/>
      <c r="K41" s="501" t="n"/>
    </row>
    <row r="42" customFormat="1" s="1033">
      <c r="J42" s="501" t="n"/>
      <c r="K42" s="501" t="n"/>
    </row>
  </sheetData>
  <printOptions horizontalCentered="1"/>
  <pageMargins left="0.25" right="0.25" top="0.75" bottom="0.25" header="0.25" footer="0.25"/>
  <pageSetup orientation="portrait" scale="57" fitToHeight="5"/>
  <headerFooter alignWithMargins="0">
    <oddHeader>&amp;R&amp;"Arial"&amp;1 &amp;K000000Confidential#</oddHeader>
    <oddFooter/>
    <evenHeader/>
    <evenFooter/>
    <firstHeader/>
    <firstFooter/>
  </headerFooter>
</worksheet>
</file>

<file path=xl/worksheets/sheet35.xml><?xml version="1.0" encoding="utf-8"?>
<worksheet xmlns="http://schemas.openxmlformats.org/spreadsheetml/2006/main">
  <sheetPr codeName="Sheet6">
    <outlinePr summaryBelow="1" summaryRight="1"/>
    <pageSetUpPr fitToPage="1"/>
  </sheetPr>
  <dimension ref="B2:AS66"/>
  <sheetViews>
    <sheetView showGridLines="0" zoomScale="68" zoomScaleNormal="100" zoomScaleSheetLayoutView="80" workbookViewId="0">
      <selection activeCell="J18" sqref="J18"/>
    </sheetView>
  </sheetViews>
  <sheetFormatPr baseColWidth="8" defaultColWidth="8.84375" defaultRowHeight="11.5"/>
  <cols>
    <col width="2.23046875" customWidth="1" style="259" min="1" max="1"/>
    <col width="2.84375" customWidth="1" style="259" min="2" max="2"/>
    <col width="30.84375" customWidth="1" style="259" min="3" max="3"/>
    <col width="7.84375" customWidth="1" style="259" min="4" max="4"/>
    <col width="8.15234375" customWidth="1" style="259" min="5" max="5"/>
    <col width="6.84375" customWidth="1" style="259" min="6" max="7"/>
    <col width="9" customWidth="1" style="259" min="8" max="14"/>
    <col width="7.84375" customWidth="1" style="259" min="15" max="22"/>
    <col width="7.4609375" customWidth="1" style="259" min="23" max="30"/>
    <col width="7.15234375" customWidth="1" style="259" min="31" max="36"/>
    <col width="7.53515625" customWidth="1" style="259" min="37" max="42"/>
    <col width="2.84375" customWidth="1" style="259" min="43" max="43"/>
    <col width="3.07421875" customWidth="1" style="259" min="44" max="44"/>
    <col width="8.84375" customWidth="1" style="259" min="45" max="16384"/>
  </cols>
  <sheetData>
    <row r="2" customFormat="1" s="747">
      <c r="B2" s="996" t="inlineStr">
        <is>
          <t>Valify - UAE Valuation Services</t>
        </is>
      </c>
      <c r="C2" s="393" t="n"/>
      <c r="D2" s="393" t="n"/>
      <c r="E2" s="393" t="n"/>
      <c r="F2" s="393" t="n"/>
      <c r="G2" s="393" t="n"/>
      <c r="H2" s="393" t="n"/>
      <c r="I2" s="393" t="n"/>
      <c r="J2" s="393" t="n"/>
      <c r="K2" s="393" t="n"/>
      <c r="L2" s="393" t="n"/>
      <c r="M2" s="393" t="n"/>
      <c r="N2" s="393" t="n"/>
      <c r="O2" s="393" t="n"/>
      <c r="P2" s="393" t="n"/>
      <c r="Q2" s="393" t="n"/>
      <c r="R2" s="393" t="n"/>
      <c r="S2" s="393" t="n"/>
      <c r="T2" s="393" t="n"/>
      <c r="U2" s="393" t="n"/>
      <c r="V2" s="393" t="n"/>
      <c r="W2" s="393" t="n"/>
      <c r="X2" s="393" t="n"/>
      <c r="Y2" s="393" t="n"/>
      <c r="Z2" s="393" t="n"/>
      <c r="AA2" s="393" t="n"/>
      <c r="AB2" s="393" t="n"/>
      <c r="AC2" s="740" t="n"/>
      <c r="AD2" s="740" t="n"/>
      <c r="AE2" s="740" t="n"/>
      <c r="AF2" s="740" t="n"/>
      <c r="AG2" s="740" t="n"/>
      <c r="AH2" s="740" t="n"/>
      <c r="AI2" s="740" t="n"/>
      <c r="AJ2" s="740" t="n"/>
      <c r="AK2" s="740" t="n"/>
      <c r="AL2" s="740" t="n"/>
      <c r="AM2" s="740" t="n"/>
      <c r="AN2" s="740" t="n"/>
      <c r="AO2" s="740" t="n"/>
      <c r="AP2" s="740" t="n"/>
      <c r="AQ2" s="741" t="n"/>
    </row>
    <row r="3" customFormat="1" s="747">
      <c r="B3" s="997" t="inlineStr">
        <is>
          <t>Lazure Worldwide FZCO - Self Valuation using DCF Method, Transaction Multiples Method, &amp; Market Multiples Method as at September 30, 2024</t>
        </is>
      </c>
      <c r="C3" s="506" t="n"/>
      <c r="D3" s="506" t="n"/>
      <c r="E3" s="506" t="n"/>
      <c r="F3" s="506" t="n"/>
      <c r="G3" s="506" t="n"/>
      <c r="H3" s="506" t="n"/>
      <c r="I3" s="506" t="n"/>
      <c r="J3" s="506" t="n"/>
      <c r="K3" s="506" t="n"/>
      <c r="L3" s="506" t="n"/>
      <c r="M3" s="506" t="n"/>
      <c r="N3" s="506" t="n"/>
      <c r="O3" s="506" t="n"/>
      <c r="P3" s="743" t="n"/>
      <c r="Q3" s="744" t="n"/>
      <c r="R3" s="744" t="n"/>
      <c r="S3" s="744" t="n"/>
      <c r="T3" s="506" t="n"/>
      <c r="U3" s="506" t="n"/>
      <c r="V3" s="506" t="n"/>
      <c r="W3" s="506" t="n"/>
      <c r="X3" s="506" t="n"/>
      <c r="Y3" s="506" t="n"/>
      <c r="Z3" s="506" t="n"/>
      <c r="AA3" s="506" t="n"/>
      <c r="AB3" s="506" t="n"/>
      <c r="AC3" s="503" t="n"/>
      <c r="AD3" s="503" t="n"/>
      <c r="AE3" s="503" t="n"/>
      <c r="AF3" s="503" t="n"/>
      <c r="AG3" s="503" t="n"/>
      <c r="AH3" s="503" t="n"/>
      <c r="AI3" s="503" t="n"/>
      <c r="AJ3" s="503" t="n"/>
      <c r="AK3" s="503" t="n"/>
      <c r="AL3" s="503" t="n"/>
      <c r="AM3" s="503" t="n"/>
      <c r="AN3" s="503" t="n"/>
      <c r="AO3" s="503" t="n"/>
      <c r="AP3" s="503" t="n"/>
      <c r="AQ3" s="745" t="n"/>
    </row>
    <row r="4" customFormat="1" s="747">
      <c r="B4" s="997" t="inlineStr">
        <is>
          <t>Market Approach: Guideline Public Company Method - Comparative Historical Financial Ratios</t>
        </is>
      </c>
      <c r="C4" s="506" t="n"/>
      <c r="D4" s="506" t="n"/>
      <c r="E4" s="506" t="n"/>
      <c r="F4" s="506" t="n"/>
      <c r="G4" s="506" t="n"/>
      <c r="H4" s="506" t="n"/>
      <c r="I4" s="506" t="n"/>
      <c r="J4" s="506" t="n"/>
      <c r="K4" s="506" t="n"/>
      <c r="L4" s="506" t="n"/>
      <c r="M4" s="506" t="n"/>
      <c r="N4" s="506" t="n"/>
      <c r="O4" s="506" t="n"/>
      <c r="P4" s="506" t="n"/>
      <c r="Q4" s="506" t="n"/>
      <c r="R4" s="506" t="n"/>
      <c r="S4" s="506" t="n"/>
      <c r="T4" s="506" t="n"/>
      <c r="U4" s="506" t="n"/>
      <c r="V4" s="506" t="n"/>
      <c r="W4" s="506" t="n"/>
      <c r="X4" s="506" t="n"/>
      <c r="Y4" s="506" t="n"/>
      <c r="Z4" s="506" t="n"/>
      <c r="AA4" s="506" t="n"/>
      <c r="AB4" s="506" t="n"/>
      <c r="AC4" s="503" t="n"/>
      <c r="AD4" s="503" t="n"/>
      <c r="AE4" s="503" t="n"/>
      <c r="AF4" s="503" t="n"/>
      <c r="AG4" s="503" t="n"/>
      <c r="AH4" s="503" t="n"/>
      <c r="AI4" s="503" t="n"/>
      <c r="AJ4" s="503" t="n"/>
      <c r="AK4" s="503" t="n"/>
      <c r="AL4" s="503" t="n"/>
      <c r="AM4" s="503" t="n"/>
      <c r="AN4" s="503" t="n"/>
      <c r="AO4" s="503" t="n"/>
      <c r="AP4" s="503" t="n"/>
      <c r="AQ4" s="503" t="inlineStr">
        <is>
          <t>Valuation Date:  September 30, 2024</t>
        </is>
      </c>
    </row>
    <row r="5" ht="5" customHeight="1" thickBot="1">
      <c r="B5" s="1035" t="n"/>
      <c r="C5" s="1035" t="n"/>
      <c r="D5" s="1035" t="n"/>
      <c r="E5" s="1036" t="n"/>
      <c r="F5" s="1035" t="n"/>
      <c r="G5" s="1035" t="n"/>
      <c r="H5" s="1035" t="n"/>
      <c r="I5" s="1035" t="n"/>
      <c r="J5" s="1035" t="n"/>
      <c r="K5" s="1035" t="n"/>
      <c r="L5" s="1035" t="n"/>
      <c r="M5" s="1035" t="n"/>
      <c r="N5" s="1035" t="n"/>
      <c r="O5" s="1035" t="n"/>
      <c r="P5" s="1035" t="n"/>
      <c r="Q5" s="1035" t="n"/>
      <c r="R5" s="1035" t="n"/>
      <c r="S5" s="1035" t="n"/>
      <c r="T5" s="1035" t="n"/>
      <c r="U5" s="1035" t="n"/>
      <c r="V5" s="1035" t="n"/>
      <c r="W5" s="1035" t="n"/>
      <c r="X5" s="1035" t="n"/>
      <c r="Y5" s="1035" t="n"/>
      <c r="Z5" s="1035" t="n"/>
      <c r="AA5" s="1035" t="n"/>
      <c r="AB5" s="1035" t="n"/>
      <c r="AC5" s="1035" t="n"/>
      <c r="AD5" s="1035" t="n"/>
      <c r="AE5" s="1035" t="n"/>
      <c r="AF5" s="1035" t="n"/>
      <c r="AG5" s="1035" t="n"/>
      <c r="AH5" s="1035" t="n"/>
      <c r="AI5" s="1035" t="n"/>
      <c r="AJ5" s="1035" t="n"/>
      <c r="AK5" s="1035" t="n"/>
      <c r="AL5" s="1035" t="n"/>
      <c r="AM5" s="1035" t="n"/>
      <c r="AN5" s="1035" t="n"/>
      <c r="AO5" s="1035" t="n"/>
      <c r="AP5" s="1035" t="n"/>
      <c r="AQ5" s="1037" t="n"/>
    </row>
    <row r="6">
      <c r="B6" s="259" t="n"/>
      <c r="C6" s="259" t="n"/>
      <c r="D6" s="259" t="n"/>
      <c r="E6" s="259" t="n"/>
      <c r="F6" s="259" t="n"/>
      <c r="G6" s="259" t="n"/>
      <c r="H6" s="259" t="n"/>
      <c r="I6" s="259" t="n"/>
      <c r="J6" s="259" t="n"/>
      <c r="K6" s="259" t="n"/>
      <c r="L6" s="259" t="n"/>
      <c r="M6" s="259" t="n"/>
      <c r="N6" s="259" t="n"/>
      <c r="O6" s="259" t="n"/>
      <c r="P6" s="259" t="n"/>
      <c r="Q6" s="259" t="n"/>
      <c r="R6" s="259" t="n"/>
      <c r="S6" s="259" t="n"/>
      <c r="T6" s="259" t="n"/>
      <c r="U6" s="259" t="n"/>
      <c r="V6" s="259" t="n"/>
      <c r="W6" s="259" t="n"/>
      <c r="X6" s="259" t="n"/>
      <c r="Y6" s="259" t="n"/>
      <c r="Z6" s="259" t="n"/>
      <c r="AA6" s="259" t="n"/>
      <c r="AB6" s="259" t="n"/>
      <c r="AC6" s="259" t="n"/>
      <c r="AD6" s="259" t="n"/>
      <c r="AE6" s="259" t="n"/>
      <c r="AF6" s="259" t="n"/>
      <c r="AG6" s="259" t="n"/>
      <c r="AH6" s="259" t="n"/>
      <c r="AI6" s="259" t="n"/>
      <c r="AJ6" s="259" t="n"/>
      <c r="AK6" s="259" t="n"/>
      <c r="AL6" s="259" t="n"/>
      <c r="AM6" s="259" t="n"/>
      <c r="AN6" s="259" t="n"/>
      <c r="AO6" s="259" t="n"/>
      <c r="AP6" s="259" t="n"/>
    </row>
    <row r="7">
      <c r="B7" s="259" t="n"/>
      <c r="C7" s="1038" t="n"/>
      <c r="D7" s="1038" t="n"/>
      <c r="E7" s="1038" t="n"/>
      <c r="F7" s="2287" t="inlineStr">
        <is>
          <t>Liquidity Ratios</t>
        </is>
      </c>
      <c r="H7" s="2287" t="inlineStr">
        <is>
          <t>Leverage Ratios</t>
        </is>
      </c>
      <c r="O7" s="2287" t="inlineStr">
        <is>
          <t>Operating Efficiency Ratios</t>
        </is>
      </c>
      <c r="W7" s="2287" t="inlineStr">
        <is>
          <t>Profitability Ratios</t>
        </is>
      </c>
      <c r="AE7" s="2287" t="inlineStr">
        <is>
          <t>Revenue Growth</t>
        </is>
      </c>
      <c r="AH7" s="2287" t="inlineStr">
        <is>
          <t>Net Income Growth</t>
        </is>
      </c>
      <c r="AK7" s="2287" t="inlineStr">
        <is>
          <t>EBITDA Growth</t>
        </is>
      </c>
      <c r="AN7" s="2287" t="inlineStr">
        <is>
          <t>Equity Growth</t>
        </is>
      </c>
    </row>
    <row r="8" ht="47" customHeight="1">
      <c r="C8" s="1039" t="inlineStr">
        <is>
          <t>Company Name</t>
        </is>
      </c>
      <c r="D8" s="1040" t="inlineStr">
        <is>
          <t>Ticker Symbol</t>
        </is>
      </c>
      <c r="E8" s="1040" t="inlineStr">
        <is>
          <t>Last FYE</t>
        </is>
      </c>
      <c r="F8" s="758" t="inlineStr">
        <is>
          <t>Current Ratio</t>
        </is>
      </c>
      <c r="G8" s="758" t="inlineStr">
        <is>
          <t>Quick Ratio</t>
        </is>
      </c>
      <c r="H8" s="758" t="inlineStr">
        <is>
          <t>Interest Coverage Before Tax</t>
        </is>
      </c>
      <c r="I8" s="758" t="inlineStr">
        <is>
          <t>Interest Coverage After Tax</t>
        </is>
      </c>
      <c r="J8" s="758" t="inlineStr">
        <is>
          <t>Long-Term Debt / Equity</t>
        </is>
      </c>
      <c r="K8" s="758" t="inlineStr">
        <is>
          <t>Total Debt / Invested Capital</t>
        </is>
      </c>
      <c r="L8" s="758" t="inlineStr">
        <is>
          <t>Total Debt / Total Assets</t>
        </is>
      </c>
      <c r="M8" s="758" t="inlineStr">
        <is>
          <t>Total Liabilities / Equity</t>
        </is>
      </c>
      <c r="N8" s="758" t="inlineStr">
        <is>
          <t>Total Debt / Total Market Capitalization</t>
        </is>
      </c>
      <c r="O8" s="758" t="inlineStr">
        <is>
          <t>Revenue / Total Assets</t>
        </is>
      </c>
      <c r="P8" s="758" t="inlineStr">
        <is>
          <t>Revenue / Receivables</t>
        </is>
      </c>
      <c r="Q8" s="1041" t="inlineStr">
        <is>
          <t>Receivable Turnover (Days)</t>
        </is>
      </c>
      <c r="R8" s="1041" t="inlineStr">
        <is>
          <t>Working Capital as % of Revenue</t>
        </is>
      </c>
      <c r="S8" s="758" t="inlineStr">
        <is>
          <t>COGS / Inventory</t>
        </is>
      </c>
      <c r="T8" s="1041" t="inlineStr">
        <is>
          <t>Inventory Turnover (Days)</t>
        </is>
      </c>
      <c r="U8" s="758" t="inlineStr">
        <is>
          <t>COGS / Payables</t>
        </is>
      </c>
      <c r="V8" s="1041" t="inlineStr">
        <is>
          <t>Payable Turnover (Days)</t>
        </is>
      </c>
      <c r="W8" s="1041" t="inlineStr">
        <is>
          <t>Return on Assets</t>
        </is>
      </c>
      <c r="X8" s="1041" t="inlineStr">
        <is>
          <t>Return on Equity</t>
        </is>
      </c>
      <c r="Y8" s="1041" t="inlineStr">
        <is>
          <t>Return on Invested Capital</t>
        </is>
      </c>
      <c r="Z8" s="1041" t="inlineStr">
        <is>
          <t>Return on Market Value of Equity</t>
        </is>
      </c>
      <c r="AA8" s="1041" t="inlineStr">
        <is>
          <t>EBITDA Margin</t>
        </is>
      </c>
      <c r="AB8" s="1041" t="inlineStr">
        <is>
          <t>EBIT Margin</t>
        </is>
      </c>
      <c r="AC8" s="1041" t="inlineStr">
        <is>
          <t>Pretax Profit Margin</t>
        </is>
      </c>
      <c r="AD8" s="1041" t="inlineStr">
        <is>
          <t>Net Profit Margin</t>
        </is>
      </c>
      <c r="AE8" s="1041" t="inlineStr">
        <is>
          <t>Previous Fiscal Year</t>
        </is>
      </c>
      <c r="AF8" s="1041" t="inlineStr">
        <is>
          <t>Latest Fiscal Year</t>
        </is>
      </c>
      <c r="AG8" s="1041" t="inlineStr">
        <is>
          <t>Three-year Historic CAGR</t>
        </is>
      </c>
      <c r="AH8" s="1041" t="inlineStr">
        <is>
          <t>Previous Fiscal Year</t>
        </is>
      </c>
      <c r="AI8" s="1041" t="inlineStr">
        <is>
          <t>Latest Fiscal Year</t>
        </is>
      </c>
      <c r="AJ8" s="1041" t="inlineStr">
        <is>
          <t>Three-year Historic CAGR</t>
        </is>
      </c>
      <c r="AK8" s="1041" t="inlineStr">
        <is>
          <t>Previous Fiscal Year</t>
        </is>
      </c>
      <c r="AL8" s="1041" t="inlineStr">
        <is>
          <t>Latest Fiscal Year</t>
        </is>
      </c>
      <c r="AM8" s="1041" t="inlineStr">
        <is>
          <t>Three-year Historic CAGR</t>
        </is>
      </c>
      <c r="AN8" s="1041" t="inlineStr">
        <is>
          <t>Previous Fiscal Year</t>
        </is>
      </c>
      <c r="AO8" s="1041" t="inlineStr">
        <is>
          <t>Latest Fiscal Year</t>
        </is>
      </c>
      <c r="AP8" s="1041" t="inlineStr">
        <is>
          <t>Three-year Historic CAGR</t>
        </is>
      </c>
    </row>
    <row r="9">
      <c r="B9" s="432" t="n"/>
      <c r="C9" s="998" t="inlineStr">
        <is>
          <t>Hazel Lighting India</t>
        </is>
      </c>
      <c r="D9" s="762" t="n"/>
      <c r="E9" s="2290" t="n"/>
      <c r="F9" s="2476" t="n"/>
      <c r="G9" s="2477" t="n"/>
      <c r="H9" s="2476" t="n"/>
      <c r="I9" s="2477" t="n"/>
      <c r="J9" s="2477" t="n"/>
      <c r="K9" s="2477" t="n"/>
      <c r="L9" s="2477" t="n"/>
      <c r="M9" s="2477" t="n"/>
      <c r="N9" s="2477" t="n"/>
      <c r="O9" s="2476" t="n"/>
      <c r="P9" s="2477" t="n"/>
      <c r="Q9" s="2478" t="n"/>
      <c r="R9" s="2479" t="n"/>
      <c r="S9" s="2477" t="n"/>
      <c r="T9" s="2478" t="n"/>
      <c r="U9" s="2477" t="n"/>
      <c r="V9" s="2478" t="n"/>
      <c r="W9" s="2480" t="n"/>
      <c r="X9" s="2479" t="n"/>
      <c r="Y9" s="2479" t="n"/>
      <c r="Z9" s="2479" t="n"/>
      <c r="AA9" s="2479" t="n"/>
      <c r="AB9" s="2479" t="n"/>
      <c r="AC9" s="2479" t="n"/>
      <c r="AD9" s="2479" t="n"/>
      <c r="AE9" s="2480" t="n"/>
      <c r="AF9" s="2479" t="n"/>
      <c r="AG9" s="2479" t="n"/>
      <c r="AH9" s="2480" t="n"/>
      <c r="AI9" s="2479" t="n"/>
      <c r="AJ9" s="2479" t="n"/>
      <c r="AK9" s="2480" t="n"/>
      <c r="AL9" s="2479" t="n"/>
      <c r="AM9" s="2479" t="n"/>
      <c r="AN9" s="2480" t="n"/>
      <c r="AO9" s="2479" t="n"/>
      <c r="AP9" s="2479" t="n"/>
    </row>
    <row r="10" ht="12" customHeight="1" thickBot="1">
      <c r="B10" s="432" t="n"/>
      <c r="C10" s="998" t="n"/>
      <c r="D10" s="762" t="n"/>
      <c r="E10" s="2290" t="n"/>
      <c r="F10" s="2476" t="n"/>
      <c r="G10" s="2477" t="n"/>
      <c r="H10" s="2476" t="n"/>
      <c r="I10" s="2477" t="n"/>
      <c r="J10" s="2477" t="n"/>
      <c r="K10" s="2477" t="n"/>
      <c r="L10" s="2477" t="n"/>
      <c r="M10" s="2477" t="n"/>
      <c r="N10" s="2477" t="n"/>
      <c r="O10" s="2476" t="n"/>
      <c r="P10" s="2477" t="n"/>
      <c r="Q10" s="2478" t="n"/>
      <c r="R10" s="2479" t="n"/>
      <c r="S10" s="2477" t="n"/>
      <c r="T10" s="2478" t="n"/>
      <c r="U10" s="2477" t="n"/>
      <c r="V10" s="2478" t="n"/>
      <c r="W10" s="2480" t="n"/>
      <c r="X10" s="2479" t="n"/>
      <c r="Y10" s="2479" t="n"/>
      <c r="Z10" s="2479" t="n"/>
      <c r="AA10" s="2479" t="n"/>
      <c r="AB10" s="2479" t="n"/>
      <c r="AC10" s="2479" t="n"/>
      <c r="AD10" s="2479" t="n"/>
      <c r="AE10" s="2480" t="n"/>
      <c r="AF10" s="2479" t="n"/>
      <c r="AG10" s="2479" t="n"/>
      <c r="AH10" s="2480" t="n"/>
      <c r="AI10" s="2479" t="n"/>
      <c r="AJ10" s="2479" t="n"/>
      <c r="AK10" s="2480" t="n"/>
      <c r="AL10" s="2479" t="n"/>
      <c r="AM10" s="2479" t="n"/>
      <c r="AN10" s="2480" t="n"/>
      <c r="AO10" s="2479" t="n"/>
      <c r="AP10" s="2479" t="n"/>
      <c r="AS10" s="516" t="inlineStr">
        <is>
          <t>Exclude as outlier?</t>
        </is>
      </c>
    </row>
    <row r="11" ht="12" customHeight="1" thickBot="1">
      <c r="B11" s="1005" t="n">
        <v>1</v>
      </c>
      <c r="C11" s="1006" t="inlineStr">
        <is>
          <t>Comp 1</t>
        </is>
      </c>
      <c r="D11" s="1007" t="n">
        <v>0</v>
      </c>
      <c r="E11" s="2298" t="n">
        <v>0</v>
      </c>
      <c r="F11" s="2481" t="n">
        <v>0</v>
      </c>
      <c r="G11" s="2482" t="n">
        <v>0</v>
      </c>
      <c r="H11" s="2481" t="n">
        <v>0</v>
      </c>
      <c r="I11" s="2482" t="n">
        <v>0</v>
      </c>
      <c r="J11" s="2483" t="n">
        <v>0</v>
      </c>
      <c r="K11" s="2483" t="n">
        <v>0</v>
      </c>
      <c r="L11" s="2483" t="n">
        <v>0</v>
      </c>
      <c r="M11" s="2483" t="n">
        <v>0</v>
      </c>
      <c r="N11" s="2482" t="n">
        <v>0</v>
      </c>
      <c r="O11" s="2481" t="n">
        <v>0</v>
      </c>
      <c r="P11" s="2482" t="n">
        <v>0</v>
      </c>
      <c r="Q11" s="2484" t="n">
        <v>0</v>
      </c>
      <c r="R11" s="2485" t="n">
        <v>0</v>
      </c>
      <c r="S11" s="2483" t="n">
        <v>0</v>
      </c>
      <c r="T11" s="2486" t="n">
        <v>0</v>
      </c>
      <c r="U11" s="2483" t="n">
        <v>0</v>
      </c>
      <c r="V11" s="2486" t="n">
        <v>0</v>
      </c>
      <c r="W11" s="2487" t="n">
        <v>0</v>
      </c>
      <c r="X11" s="2488" t="n">
        <v>0</v>
      </c>
      <c r="Y11" s="2488" t="n">
        <v>0</v>
      </c>
      <c r="Z11" s="2488" t="n">
        <v>0</v>
      </c>
      <c r="AA11" s="2485" t="n">
        <v>0</v>
      </c>
      <c r="AB11" s="2485" t="n">
        <v>0</v>
      </c>
      <c r="AC11" s="2485" t="n">
        <v>0</v>
      </c>
      <c r="AD11" s="2485" t="n">
        <v>0</v>
      </c>
      <c r="AE11" s="2489" t="n">
        <v>0</v>
      </c>
      <c r="AF11" s="2485" t="n">
        <v>0</v>
      </c>
      <c r="AG11" s="2485" t="n">
        <v>0</v>
      </c>
      <c r="AH11" s="2489" t="n">
        <v>0</v>
      </c>
      <c r="AI11" s="2485" t="n">
        <v>0</v>
      </c>
      <c r="AJ11" s="2485" t="n">
        <v>0</v>
      </c>
      <c r="AK11" s="2489" t="n">
        <v>0</v>
      </c>
      <c r="AL11" s="2485" t="n">
        <v>0</v>
      </c>
      <c r="AM11" s="2485" t="n">
        <v>0</v>
      </c>
      <c r="AN11" s="2489" t="n">
        <v>0</v>
      </c>
      <c r="AO11" s="2485" t="n">
        <v>0</v>
      </c>
      <c r="AP11" s="2485" t="n">
        <v>0</v>
      </c>
      <c r="AS11" s="443" t="inlineStr">
        <is>
          <t>No</t>
        </is>
      </c>
    </row>
    <row r="12" ht="12" customHeight="1" thickBot="1">
      <c r="B12" s="1018" t="n">
        <v>2</v>
      </c>
      <c r="C12" s="1006" t="inlineStr">
        <is>
          <t>Comp 2</t>
        </is>
      </c>
      <c r="D12" s="1007" t="n">
        <v>0</v>
      </c>
      <c r="E12" s="2298" t="n">
        <v>0</v>
      </c>
      <c r="F12" s="2481" t="n">
        <v>0</v>
      </c>
      <c r="G12" s="2482" t="n">
        <v>0</v>
      </c>
      <c r="H12" s="2481" t="n">
        <v>0</v>
      </c>
      <c r="I12" s="2482" t="n">
        <v>0</v>
      </c>
      <c r="J12" s="2483" t="n">
        <v>0</v>
      </c>
      <c r="K12" s="2483" t="n">
        <v>0</v>
      </c>
      <c r="L12" s="2483" t="n">
        <v>0</v>
      </c>
      <c r="M12" s="2483" t="n">
        <v>0</v>
      </c>
      <c r="N12" s="2482" t="n">
        <v>0</v>
      </c>
      <c r="O12" s="2481" t="n">
        <v>0</v>
      </c>
      <c r="P12" s="2482" t="n">
        <v>0</v>
      </c>
      <c r="Q12" s="2484" t="n">
        <v>0</v>
      </c>
      <c r="R12" s="2485" t="n">
        <v>0</v>
      </c>
      <c r="S12" s="2483" t="n">
        <v>0</v>
      </c>
      <c r="T12" s="2486" t="n">
        <v>0</v>
      </c>
      <c r="U12" s="2483" t="n">
        <v>0</v>
      </c>
      <c r="V12" s="2486" t="n">
        <v>0</v>
      </c>
      <c r="W12" s="2487" t="n">
        <v>0</v>
      </c>
      <c r="X12" s="2488" t="n">
        <v>0</v>
      </c>
      <c r="Y12" s="2488" t="n">
        <v>0</v>
      </c>
      <c r="Z12" s="2488" t="n">
        <v>0</v>
      </c>
      <c r="AA12" s="2485" t="n">
        <v>0</v>
      </c>
      <c r="AB12" s="2485" t="n">
        <v>0</v>
      </c>
      <c r="AC12" s="2485" t="n">
        <v>0</v>
      </c>
      <c r="AD12" s="2485" t="n">
        <v>0</v>
      </c>
      <c r="AE12" s="2489" t="n">
        <v>0</v>
      </c>
      <c r="AF12" s="2485" t="n">
        <v>0</v>
      </c>
      <c r="AG12" s="2485" t="n">
        <v>0</v>
      </c>
      <c r="AH12" s="2489" t="n">
        <v>0</v>
      </c>
      <c r="AI12" s="2485" t="n">
        <v>0</v>
      </c>
      <c r="AJ12" s="2485" t="n">
        <v>0</v>
      </c>
      <c r="AK12" s="2489" t="n">
        <v>0</v>
      </c>
      <c r="AL12" s="2485" t="n">
        <v>0</v>
      </c>
      <c r="AM12" s="2485" t="n">
        <v>0</v>
      </c>
      <c r="AN12" s="2489" t="n">
        <v>0</v>
      </c>
      <c r="AO12" s="2485" t="n">
        <v>0</v>
      </c>
      <c r="AP12" s="2485" t="n">
        <v>0</v>
      </c>
      <c r="AS12" s="443" t="inlineStr">
        <is>
          <t>No</t>
        </is>
      </c>
    </row>
    <row r="13" ht="12" customHeight="1" thickBot="1">
      <c r="B13" s="1018" t="n">
        <v>3</v>
      </c>
      <c r="C13" s="1006" t="inlineStr">
        <is>
          <t>Comp 3</t>
        </is>
      </c>
      <c r="D13" s="1007" t="n">
        <v>0</v>
      </c>
      <c r="E13" s="2298" t="n">
        <v>0</v>
      </c>
      <c r="F13" s="2481" t="n">
        <v>0</v>
      </c>
      <c r="G13" s="2482" t="n">
        <v>0</v>
      </c>
      <c r="H13" s="2481" t="n">
        <v>0</v>
      </c>
      <c r="I13" s="2482" t="n">
        <v>0</v>
      </c>
      <c r="J13" s="2483" t="n">
        <v>0</v>
      </c>
      <c r="K13" s="2483" t="n">
        <v>0</v>
      </c>
      <c r="L13" s="2483" t="n">
        <v>0</v>
      </c>
      <c r="M13" s="2483" t="n">
        <v>0</v>
      </c>
      <c r="N13" s="2482" t="n">
        <v>0</v>
      </c>
      <c r="O13" s="2481" t="n">
        <v>0</v>
      </c>
      <c r="P13" s="2482" t="n">
        <v>0</v>
      </c>
      <c r="Q13" s="2484" t="n">
        <v>0</v>
      </c>
      <c r="R13" s="2485" t="n">
        <v>0</v>
      </c>
      <c r="S13" s="2483" t="n">
        <v>0</v>
      </c>
      <c r="T13" s="2486" t="n">
        <v>0</v>
      </c>
      <c r="U13" s="2483" t="n">
        <v>0</v>
      </c>
      <c r="V13" s="2486" t="n">
        <v>0</v>
      </c>
      <c r="W13" s="2487" t="n">
        <v>0</v>
      </c>
      <c r="X13" s="2488" t="n">
        <v>0</v>
      </c>
      <c r="Y13" s="2488" t="n">
        <v>0</v>
      </c>
      <c r="Z13" s="2488" t="n">
        <v>0</v>
      </c>
      <c r="AA13" s="2485" t="n">
        <v>0</v>
      </c>
      <c r="AB13" s="2485" t="n">
        <v>0</v>
      </c>
      <c r="AC13" s="2485" t="n">
        <v>0</v>
      </c>
      <c r="AD13" s="2485" t="n">
        <v>0</v>
      </c>
      <c r="AE13" s="2489" t="n">
        <v>0</v>
      </c>
      <c r="AF13" s="2485" t="n">
        <v>0</v>
      </c>
      <c r="AG13" s="2485" t="n">
        <v>0</v>
      </c>
      <c r="AH13" s="2489" t="n">
        <v>0</v>
      </c>
      <c r="AI13" s="2485" t="n">
        <v>0</v>
      </c>
      <c r="AJ13" s="2485" t="n">
        <v>0</v>
      </c>
      <c r="AK13" s="2489" t="n">
        <v>0</v>
      </c>
      <c r="AL13" s="2485" t="n">
        <v>0</v>
      </c>
      <c r="AM13" s="2485" t="n">
        <v>0</v>
      </c>
      <c r="AN13" s="2489" t="n">
        <v>0</v>
      </c>
      <c r="AO13" s="2485" t="n">
        <v>0</v>
      </c>
      <c r="AP13" s="2485" t="n">
        <v>0</v>
      </c>
      <c r="AS13" s="443" t="inlineStr">
        <is>
          <t>No</t>
        </is>
      </c>
    </row>
    <row r="14" ht="12" customFormat="1" customHeight="1" s="259" thickBot="1">
      <c r="B14" s="1018" t="n">
        <v>4</v>
      </c>
      <c r="C14" s="1006" t="inlineStr">
        <is>
          <t>Comp 4</t>
        </is>
      </c>
      <c r="D14" s="1007" t="n">
        <v>0</v>
      </c>
      <c r="E14" s="2298" t="n">
        <v>0</v>
      </c>
      <c r="F14" s="2481" t="n">
        <v>0</v>
      </c>
      <c r="G14" s="2482" t="n">
        <v>0</v>
      </c>
      <c r="H14" s="2481" t="n">
        <v>0</v>
      </c>
      <c r="I14" s="2482" t="n">
        <v>0</v>
      </c>
      <c r="J14" s="2483" t="n">
        <v>0</v>
      </c>
      <c r="K14" s="2483" t="n">
        <v>0</v>
      </c>
      <c r="L14" s="2483" t="n">
        <v>0</v>
      </c>
      <c r="M14" s="2483" t="n">
        <v>0</v>
      </c>
      <c r="N14" s="2482" t="n">
        <v>0</v>
      </c>
      <c r="O14" s="2481" t="n">
        <v>0</v>
      </c>
      <c r="P14" s="2482" t="n">
        <v>0</v>
      </c>
      <c r="Q14" s="2484" t="n">
        <v>0</v>
      </c>
      <c r="R14" s="2485" t="n">
        <v>0</v>
      </c>
      <c r="S14" s="2483" t="n">
        <v>0</v>
      </c>
      <c r="T14" s="2486" t="n">
        <v>0</v>
      </c>
      <c r="U14" s="2483" t="n">
        <v>0</v>
      </c>
      <c r="V14" s="2486" t="n">
        <v>0</v>
      </c>
      <c r="W14" s="2487" t="n">
        <v>0</v>
      </c>
      <c r="X14" s="2488" t="n">
        <v>0</v>
      </c>
      <c r="Y14" s="2488" t="n">
        <v>0</v>
      </c>
      <c r="Z14" s="2488" t="n">
        <v>0</v>
      </c>
      <c r="AA14" s="2485" t="n">
        <v>0</v>
      </c>
      <c r="AB14" s="2485" t="n">
        <v>0</v>
      </c>
      <c r="AC14" s="2485" t="n">
        <v>0</v>
      </c>
      <c r="AD14" s="2485" t="n">
        <v>0</v>
      </c>
      <c r="AE14" s="2489" t="n">
        <v>0</v>
      </c>
      <c r="AF14" s="2485" t="n">
        <v>0</v>
      </c>
      <c r="AG14" s="2485" t="n">
        <v>0</v>
      </c>
      <c r="AH14" s="2489" t="n">
        <v>0</v>
      </c>
      <c r="AI14" s="2485" t="n">
        <v>0</v>
      </c>
      <c r="AJ14" s="2485" t="n">
        <v>0</v>
      </c>
      <c r="AK14" s="2489" t="n">
        <v>0</v>
      </c>
      <c r="AL14" s="2485" t="n">
        <v>0</v>
      </c>
      <c r="AM14" s="2485" t="n">
        <v>0</v>
      </c>
      <c r="AN14" s="2489" t="n">
        <v>0</v>
      </c>
      <c r="AO14" s="2485" t="n">
        <v>0</v>
      </c>
      <c r="AP14" s="2485" t="n">
        <v>0</v>
      </c>
      <c r="AS14" s="443" t="inlineStr">
        <is>
          <t>No</t>
        </is>
      </c>
    </row>
    <row r="15" ht="12" customHeight="1" thickBot="1">
      <c r="B15" s="1018" t="n">
        <v>5</v>
      </c>
      <c r="C15" s="1006" t="inlineStr">
        <is>
          <t>Comp 5</t>
        </is>
      </c>
      <c r="D15" s="1007" t="n">
        <v>0</v>
      </c>
      <c r="E15" s="2298" t="n">
        <v>0</v>
      </c>
      <c r="F15" s="2481" t="n">
        <v>0</v>
      </c>
      <c r="G15" s="2482" t="n">
        <v>0</v>
      </c>
      <c r="H15" s="2481" t="n">
        <v>0</v>
      </c>
      <c r="I15" s="2482" t="n">
        <v>0</v>
      </c>
      <c r="J15" s="2483" t="n">
        <v>0</v>
      </c>
      <c r="K15" s="2483" t="n">
        <v>0</v>
      </c>
      <c r="L15" s="2483" t="n">
        <v>0</v>
      </c>
      <c r="M15" s="2483" t="n">
        <v>0</v>
      </c>
      <c r="N15" s="2482" t="n">
        <v>0</v>
      </c>
      <c r="O15" s="2481" t="n">
        <v>0</v>
      </c>
      <c r="P15" s="2482" t="n">
        <v>0</v>
      </c>
      <c r="Q15" s="2484" t="n">
        <v>0</v>
      </c>
      <c r="R15" s="2485" t="n">
        <v>0</v>
      </c>
      <c r="S15" s="2483" t="n">
        <v>0</v>
      </c>
      <c r="T15" s="2486" t="n">
        <v>0</v>
      </c>
      <c r="U15" s="2483" t="n">
        <v>0</v>
      </c>
      <c r="V15" s="2486" t="n">
        <v>0</v>
      </c>
      <c r="W15" s="2487" t="n">
        <v>0</v>
      </c>
      <c r="X15" s="2488" t="n">
        <v>0</v>
      </c>
      <c r="Y15" s="2488" t="n">
        <v>0</v>
      </c>
      <c r="Z15" s="2488" t="n">
        <v>0</v>
      </c>
      <c r="AA15" s="2485" t="n">
        <v>0</v>
      </c>
      <c r="AB15" s="2485" t="n">
        <v>0</v>
      </c>
      <c r="AC15" s="2485" t="n">
        <v>0</v>
      </c>
      <c r="AD15" s="2485" t="n">
        <v>0</v>
      </c>
      <c r="AE15" s="2489" t="n">
        <v>0</v>
      </c>
      <c r="AF15" s="2485" t="n">
        <v>0</v>
      </c>
      <c r="AG15" s="2485" t="n">
        <v>0</v>
      </c>
      <c r="AH15" s="2489" t="n">
        <v>0</v>
      </c>
      <c r="AI15" s="2485" t="n">
        <v>0</v>
      </c>
      <c r="AJ15" s="2485" t="n">
        <v>0</v>
      </c>
      <c r="AK15" s="2489" t="n">
        <v>0</v>
      </c>
      <c r="AL15" s="2485" t="n">
        <v>0</v>
      </c>
      <c r="AM15" s="2485" t="n">
        <v>0</v>
      </c>
      <c r="AN15" s="2489" t="n">
        <v>0</v>
      </c>
      <c r="AO15" s="2485" t="n">
        <v>0</v>
      </c>
      <c r="AP15" s="2485" t="n">
        <v>0</v>
      </c>
      <c r="AS15" s="443" t="inlineStr">
        <is>
          <t>No</t>
        </is>
      </c>
    </row>
    <row r="16" ht="12" customHeight="1" thickBot="1">
      <c r="B16" s="1018" t="n">
        <v>6</v>
      </c>
      <c r="C16" s="1006" t="inlineStr">
        <is>
          <t>Comp 6</t>
        </is>
      </c>
      <c r="D16" s="1007" t="n">
        <v>0</v>
      </c>
      <c r="E16" s="2298" t="n">
        <v>0</v>
      </c>
      <c r="F16" s="2481" t="n">
        <v>0</v>
      </c>
      <c r="G16" s="2482" t="n">
        <v>0</v>
      </c>
      <c r="H16" s="2481" t="n">
        <v>0</v>
      </c>
      <c r="I16" s="2482" t="n">
        <v>0</v>
      </c>
      <c r="J16" s="2483" t="n">
        <v>0</v>
      </c>
      <c r="K16" s="2483" t="n">
        <v>0</v>
      </c>
      <c r="L16" s="2483" t="n">
        <v>0</v>
      </c>
      <c r="M16" s="2483" t="n">
        <v>0</v>
      </c>
      <c r="N16" s="2482" t="n">
        <v>0</v>
      </c>
      <c r="O16" s="2481" t="n">
        <v>0</v>
      </c>
      <c r="P16" s="2482" t="n">
        <v>0</v>
      </c>
      <c r="Q16" s="2484" t="n">
        <v>0</v>
      </c>
      <c r="R16" s="2485" t="n">
        <v>0</v>
      </c>
      <c r="S16" s="2483" t="n">
        <v>0</v>
      </c>
      <c r="T16" s="2486" t="n">
        <v>0</v>
      </c>
      <c r="U16" s="2483" t="n">
        <v>0</v>
      </c>
      <c r="V16" s="2486" t="n">
        <v>0</v>
      </c>
      <c r="W16" s="2487" t="n">
        <v>0</v>
      </c>
      <c r="X16" s="2488" t="n">
        <v>0</v>
      </c>
      <c r="Y16" s="2488" t="n">
        <v>0</v>
      </c>
      <c r="Z16" s="2488" t="n">
        <v>0</v>
      </c>
      <c r="AA16" s="2485" t="n">
        <v>0</v>
      </c>
      <c r="AB16" s="2485" t="n">
        <v>0</v>
      </c>
      <c r="AC16" s="2485" t="n">
        <v>0</v>
      </c>
      <c r="AD16" s="2485" t="n">
        <v>0</v>
      </c>
      <c r="AE16" s="2489" t="n">
        <v>0</v>
      </c>
      <c r="AF16" s="2485" t="n">
        <v>0</v>
      </c>
      <c r="AG16" s="2485" t="n">
        <v>0</v>
      </c>
      <c r="AH16" s="2489" t="n">
        <v>0</v>
      </c>
      <c r="AI16" s="2485" t="n">
        <v>0</v>
      </c>
      <c r="AJ16" s="2485" t="n">
        <v>0</v>
      </c>
      <c r="AK16" s="2489" t="n">
        <v>0</v>
      </c>
      <c r="AL16" s="2485" t="n">
        <v>0</v>
      </c>
      <c r="AM16" s="2485" t="n">
        <v>0</v>
      </c>
      <c r="AN16" s="2489" t="n">
        <v>0</v>
      </c>
      <c r="AO16" s="2485" t="n">
        <v>0</v>
      </c>
      <c r="AP16" s="2485" t="n">
        <v>0</v>
      </c>
      <c r="AS16" s="443" t="inlineStr">
        <is>
          <t>No</t>
        </is>
      </c>
    </row>
    <row r="17" ht="12" customHeight="1" thickBot="1">
      <c r="B17" s="1018" t="n">
        <v>7</v>
      </c>
      <c r="C17" s="1006" t="inlineStr">
        <is>
          <t>Comp 7</t>
        </is>
      </c>
      <c r="D17" s="1007" t="n">
        <v>0</v>
      </c>
      <c r="E17" s="2298" t="n">
        <v>0</v>
      </c>
      <c r="F17" s="2481" t="n">
        <v>0</v>
      </c>
      <c r="G17" s="2482" t="n">
        <v>0</v>
      </c>
      <c r="H17" s="2481" t="n">
        <v>0</v>
      </c>
      <c r="I17" s="2482" t="n">
        <v>0</v>
      </c>
      <c r="J17" s="2483" t="n">
        <v>0</v>
      </c>
      <c r="K17" s="2483" t="n">
        <v>0</v>
      </c>
      <c r="L17" s="2483" t="n">
        <v>0</v>
      </c>
      <c r="M17" s="2483" t="n">
        <v>0</v>
      </c>
      <c r="N17" s="2482" t="n">
        <v>0</v>
      </c>
      <c r="O17" s="2481" t="n">
        <v>0</v>
      </c>
      <c r="P17" s="2482" t="n">
        <v>0</v>
      </c>
      <c r="Q17" s="2484" t="n">
        <v>0</v>
      </c>
      <c r="R17" s="2485" t="n">
        <v>0</v>
      </c>
      <c r="S17" s="2483" t="n">
        <v>0</v>
      </c>
      <c r="T17" s="2486" t="n">
        <v>0</v>
      </c>
      <c r="U17" s="2483" t="n">
        <v>0</v>
      </c>
      <c r="V17" s="2486" t="n">
        <v>0</v>
      </c>
      <c r="W17" s="2487" t="n">
        <v>0</v>
      </c>
      <c r="X17" s="2488" t="n">
        <v>0</v>
      </c>
      <c r="Y17" s="2488" t="n">
        <v>0</v>
      </c>
      <c r="Z17" s="2488" t="n">
        <v>0</v>
      </c>
      <c r="AA17" s="2485" t="n">
        <v>0</v>
      </c>
      <c r="AB17" s="2485" t="n">
        <v>0</v>
      </c>
      <c r="AC17" s="2485" t="n">
        <v>0</v>
      </c>
      <c r="AD17" s="2485" t="n">
        <v>0</v>
      </c>
      <c r="AE17" s="2489" t="n">
        <v>0</v>
      </c>
      <c r="AF17" s="2485" t="n">
        <v>0</v>
      </c>
      <c r="AG17" s="2485" t="n">
        <v>0</v>
      </c>
      <c r="AH17" s="2489" t="n">
        <v>0</v>
      </c>
      <c r="AI17" s="2485" t="n">
        <v>0</v>
      </c>
      <c r="AJ17" s="2485" t="n">
        <v>0</v>
      </c>
      <c r="AK17" s="2489" t="n">
        <v>0</v>
      </c>
      <c r="AL17" s="2485" t="n">
        <v>0</v>
      </c>
      <c r="AM17" s="2485" t="n">
        <v>0</v>
      </c>
      <c r="AN17" s="2489" t="n">
        <v>0</v>
      </c>
      <c r="AO17" s="2485" t="n">
        <v>0</v>
      </c>
      <c r="AP17" s="2485" t="n">
        <v>0</v>
      </c>
      <c r="AS17" s="443" t="inlineStr">
        <is>
          <t>No</t>
        </is>
      </c>
    </row>
    <row r="18" ht="12" customHeight="1" thickBot="1">
      <c r="B18" s="1018" t="n">
        <v>8</v>
      </c>
      <c r="C18" s="1006" t="inlineStr">
        <is>
          <t>Comp 8</t>
        </is>
      </c>
      <c r="D18" s="1007" t="n">
        <v>0</v>
      </c>
      <c r="E18" s="2298" t="n">
        <v>0</v>
      </c>
      <c r="F18" s="2481" t="n">
        <v>0</v>
      </c>
      <c r="G18" s="2482" t="n">
        <v>0</v>
      </c>
      <c r="H18" s="2481" t="n">
        <v>0</v>
      </c>
      <c r="I18" s="2482" t="n">
        <v>0</v>
      </c>
      <c r="J18" s="2483" t="n">
        <v>0</v>
      </c>
      <c r="K18" s="2483" t="n">
        <v>0</v>
      </c>
      <c r="L18" s="2483" t="n">
        <v>0</v>
      </c>
      <c r="M18" s="2483" t="n">
        <v>0</v>
      </c>
      <c r="N18" s="2482" t="n">
        <v>0</v>
      </c>
      <c r="O18" s="2481" t="n">
        <v>0</v>
      </c>
      <c r="P18" s="2482" t="n">
        <v>0</v>
      </c>
      <c r="Q18" s="2484" t="n">
        <v>0</v>
      </c>
      <c r="R18" s="2485" t="n">
        <v>0</v>
      </c>
      <c r="S18" s="2483" t="n">
        <v>0</v>
      </c>
      <c r="T18" s="2486" t="n">
        <v>0</v>
      </c>
      <c r="U18" s="2483" t="n">
        <v>0</v>
      </c>
      <c r="V18" s="2486" t="n">
        <v>0</v>
      </c>
      <c r="W18" s="2487" t="n">
        <v>0</v>
      </c>
      <c r="X18" s="2488" t="n">
        <v>0</v>
      </c>
      <c r="Y18" s="2488" t="n">
        <v>0</v>
      </c>
      <c r="Z18" s="2488" t="n">
        <v>0</v>
      </c>
      <c r="AA18" s="2485" t="n">
        <v>0</v>
      </c>
      <c r="AB18" s="2485" t="n">
        <v>0</v>
      </c>
      <c r="AC18" s="2485" t="n">
        <v>0</v>
      </c>
      <c r="AD18" s="2485" t="n">
        <v>0</v>
      </c>
      <c r="AE18" s="2489" t="n">
        <v>0</v>
      </c>
      <c r="AF18" s="2485" t="n">
        <v>0</v>
      </c>
      <c r="AG18" s="2485" t="n">
        <v>0</v>
      </c>
      <c r="AH18" s="2489" t="n">
        <v>0</v>
      </c>
      <c r="AI18" s="2485" t="n">
        <v>0</v>
      </c>
      <c r="AJ18" s="2485" t="n">
        <v>0</v>
      </c>
      <c r="AK18" s="2489" t="n">
        <v>0</v>
      </c>
      <c r="AL18" s="2485" t="n">
        <v>0</v>
      </c>
      <c r="AM18" s="2485" t="n">
        <v>0</v>
      </c>
      <c r="AN18" s="2489" t="n">
        <v>0</v>
      </c>
      <c r="AO18" s="2485" t="n">
        <v>0</v>
      </c>
      <c r="AP18" s="2485" t="n">
        <v>0</v>
      </c>
      <c r="AS18" s="443" t="inlineStr">
        <is>
          <t>No</t>
        </is>
      </c>
    </row>
    <row r="19" ht="12" customHeight="1" thickBot="1">
      <c r="B19" s="1018" t="n">
        <v>9</v>
      </c>
      <c r="C19" s="1006" t="inlineStr">
        <is>
          <t>Comp 9</t>
        </is>
      </c>
      <c r="D19" s="1007" t="n">
        <v>0</v>
      </c>
      <c r="E19" s="2298" t="n">
        <v>0</v>
      </c>
      <c r="F19" s="2481" t="n">
        <v>0</v>
      </c>
      <c r="G19" s="2482" t="n">
        <v>0</v>
      </c>
      <c r="H19" s="2481" t="n">
        <v>0</v>
      </c>
      <c r="I19" s="2482" t="n">
        <v>0</v>
      </c>
      <c r="J19" s="2483" t="n">
        <v>0</v>
      </c>
      <c r="K19" s="2483" t="n">
        <v>0</v>
      </c>
      <c r="L19" s="2483" t="n">
        <v>0</v>
      </c>
      <c r="M19" s="2483" t="n">
        <v>0</v>
      </c>
      <c r="N19" s="2482" t="n">
        <v>0</v>
      </c>
      <c r="O19" s="2481" t="n">
        <v>0</v>
      </c>
      <c r="P19" s="2482" t="n">
        <v>0</v>
      </c>
      <c r="Q19" s="2484" t="n">
        <v>0</v>
      </c>
      <c r="R19" s="2485" t="n">
        <v>0</v>
      </c>
      <c r="S19" s="2483" t="n">
        <v>0</v>
      </c>
      <c r="T19" s="2486" t="n">
        <v>0</v>
      </c>
      <c r="U19" s="2483" t="n">
        <v>0</v>
      </c>
      <c r="V19" s="2486" t="n">
        <v>0</v>
      </c>
      <c r="W19" s="2487" t="n">
        <v>0</v>
      </c>
      <c r="X19" s="2488" t="n">
        <v>0</v>
      </c>
      <c r="Y19" s="2488" t="n">
        <v>0</v>
      </c>
      <c r="Z19" s="2488" t="n">
        <v>0</v>
      </c>
      <c r="AA19" s="2485" t="n">
        <v>0</v>
      </c>
      <c r="AB19" s="2485" t="n">
        <v>0</v>
      </c>
      <c r="AC19" s="2485" t="n">
        <v>0</v>
      </c>
      <c r="AD19" s="2485" t="n">
        <v>0</v>
      </c>
      <c r="AE19" s="2489" t="n">
        <v>0</v>
      </c>
      <c r="AF19" s="2485" t="n">
        <v>0</v>
      </c>
      <c r="AG19" s="2485" t="n">
        <v>0</v>
      </c>
      <c r="AH19" s="2489" t="n">
        <v>0</v>
      </c>
      <c r="AI19" s="2485" t="n">
        <v>0</v>
      </c>
      <c r="AJ19" s="2485" t="n">
        <v>0</v>
      </c>
      <c r="AK19" s="2489" t="n">
        <v>0</v>
      </c>
      <c r="AL19" s="2485" t="n">
        <v>0</v>
      </c>
      <c r="AM19" s="2485" t="n">
        <v>0</v>
      </c>
      <c r="AN19" s="2489" t="n">
        <v>0</v>
      </c>
      <c r="AO19" s="2485" t="n">
        <v>0</v>
      </c>
      <c r="AP19" s="2485" t="n">
        <v>0</v>
      </c>
      <c r="AS19" s="443" t="inlineStr">
        <is>
          <t>No</t>
        </is>
      </c>
    </row>
    <row r="20" ht="12" customHeight="1" thickBot="1">
      <c r="B20" s="1018" t="n">
        <v>10</v>
      </c>
      <c r="C20" s="1006" t="inlineStr">
        <is>
          <t>Comp 10</t>
        </is>
      </c>
      <c r="D20" s="1007" t="n">
        <v>0</v>
      </c>
      <c r="E20" s="2298" t="n">
        <v>0</v>
      </c>
      <c r="F20" s="2481" t="n">
        <v>0</v>
      </c>
      <c r="G20" s="2482" t="n">
        <v>0</v>
      </c>
      <c r="H20" s="2481" t="n">
        <v>0</v>
      </c>
      <c r="I20" s="2482" t="n">
        <v>0</v>
      </c>
      <c r="J20" s="2483" t="n">
        <v>0</v>
      </c>
      <c r="K20" s="2483" t="n">
        <v>0</v>
      </c>
      <c r="L20" s="2483" t="n">
        <v>0</v>
      </c>
      <c r="M20" s="2483" t="n">
        <v>0</v>
      </c>
      <c r="N20" s="2482" t="n">
        <v>0</v>
      </c>
      <c r="O20" s="2481" t="n">
        <v>0</v>
      </c>
      <c r="P20" s="2482" t="n">
        <v>0</v>
      </c>
      <c r="Q20" s="2484" t="n">
        <v>0</v>
      </c>
      <c r="R20" s="2485" t="n">
        <v>0</v>
      </c>
      <c r="S20" s="2483" t="n">
        <v>0</v>
      </c>
      <c r="T20" s="2486" t="n">
        <v>0</v>
      </c>
      <c r="U20" s="2483" t="n">
        <v>0</v>
      </c>
      <c r="V20" s="2486" t="n">
        <v>0</v>
      </c>
      <c r="W20" s="2487" t="n">
        <v>0</v>
      </c>
      <c r="X20" s="2488" t="n">
        <v>0</v>
      </c>
      <c r="Y20" s="2488" t="n">
        <v>0</v>
      </c>
      <c r="Z20" s="2488" t="n">
        <v>0</v>
      </c>
      <c r="AA20" s="2485" t="n">
        <v>0</v>
      </c>
      <c r="AB20" s="2485" t="n">
        <v>0</v>
      </c>
      <c r="AC20" s="2485" t="n">
        <v>0</v>
      </c>
      <c r="AD20" s="2485" t="n">
        <v>0</v>
      </c>
      <c r="AE20" s="2489" t="n">
        <v>0</v>
      </c>
      <c r="AF20" s="2485" t="n">
        <v>0</v>
      </c>
      <c r="AG20" s="2485" t="n">
        <v>0</v>
      </c>
      <c r="AH20" s="2489" t="n">
        <v>0</v>
      </c>
      <c r="AI20" s="2485" t="n">
        <v>0</v>
      </c>
      <c r="AJ20" s="2485" t="n">
        <v>0</v>
      </c>
      <c r="AK20" s="2489" t="n">
        <v>0</v>
      </c>
      <c r="AL20" s="2485" t="n">
        <v>0</v>
      </c>
      <c r="AM20" s="2485" t="n">
        <v>0</v>
      </c>
      <c r="AN20" s="2489" t="n">
        <v>0</v>
      </c>
      <c r="AO20" s="2485" t="n">
        <v>0</v>
      </c>
      <c r="AP20" s="2485" t="n">
        <v>0</v>
      </c>
      <c r="AS20" s="443" t="inlineStr">
        <is>
          <t>No</t>
        </is>
      </c>
    </row>
    <row r="21" ht="12" customHeight="1" thickBot="1">
      <c r="B21" s="1018" t="n">
        <v>11</v>
      </c>
      <c r="C21" s="1006" t="inlineStr">
        <is>
          <t>Comp 11</t>
        </is>
      </c>
      <c r="D21" s="1007" t="n">
        <v>0</v>
      </c>
      <c r="E21" s="2298" t="e">
        <v>#REF!</v>
      </c>
      <c r="F21" s="2481" t="n">
        <v>0</v>
      </c>
      <c r="G21" s="2482" t="n">
        <v>0</v>
      </c>
      <c r="H21" s="2481" t="n">
        <v>0</v>
      </c>
      <c r="I21" s="2482" t="n">
        <v>0</v>
      </c>
      <c r="J21" s="2483" t="n">
        <v>0</v>
      </c>
      <c r="K21" s="2483" t="n">
        <v>0</v>
      </c>
      <c r="L21" s="2483" t="n">
        <v>0</v>
      </c>
      <c r="M21" s="2483" t="n">
        <v>0</v>
      </c>
      <c r="N21" s="2482" t="n">
        <v>0</v>
      </c>
      <c r="O21" s="2481" t="n">
        <v>0</v>
      </c>
      <c r="P21" s="2482" t="n">
        <v>0</v>
      </c>
      <c r="Q21" s="2484" t="n">
        <v>0</v>
      </c>
      <c r="R21" s="2485" t="n">
        <v>0</v>
      </c>
      <c r="S21" s="2483" t="n">
        <v>0</v>
      </c>
      <c r="T21" s="2486" t="n">
        <v>0</v>
      </c>
      <c r="U21" s="2483" t="n">
        <v>0</v>
      </c>
      <c r="V21" s="2486" t="n">
        <v>0</v>
      </c>
      <c r="W21" s="2487" t="n">
        <v>0</v>
      </c>
      <c r="X21" s="2488" t="n">
        <v>0</v>
      </c>
      <c r="Y21" s="2488" t="n">
        <v>0</v>
      </c>
      <c r="Z21" s="2488" t="n">
        <v>0</v>
      </c>
      <c r="AA21" s="2485" t="n">
        <v>0</v>
      </c>
      <c r="AB21" s="2485" t="n">
        <v>0</v>
      </c>
      <c r="AC21" s="2485" t="n">
        <v>0</v>
      </c>
      <c r="AD21" s="2485" t="n">
        <v>0</v>
      </c>
      <c r="AE21" s="2489" t="n">
        <v>0</v>
      </c>
      <c r="AF21" s="2485" t="n">
        <v>0</v>
      </c>
      <c r="AG21" s="2485" t="n">
        <v>0</v>
      </c>
      <c r="AH21" s="2489" t="n">
        <v>0</v>
      </c>
      <c r="AI21" s="2485" t="n">
        <v>0</v>
      </c>
      <c r="AJ21" s="2485" t="n">
        <v>0</v>
      </c>
      <c r="AK21" s="2489" t="n">
        <v>0</v>
      </c>
      <c r="AL21" s="2485" t="n">
        <v>0</v>
      </c>
      <c r="AM21" s="2485" t="n">
        <v>0</v>
      </c>
      <c r="AN21" s="2489" t="n">
        <v>0</v>
      </c>
      <c r="AO21" s="2485" t="n">
        <v>0</v>
      </c>
      <c r="AP21" s="2485" t="n">
        <v>0</v>
      </c>
      <c r="AS21" s="443" t="inlineStr">
        <is>
          <t>Yes</t>
        </is>
      </c>
    </row>
    <row r="22" ht="12" customHeight="1" thickBot="1">
      <c r="B22" s="1018" t="n">
        <v>12</v>
      </c>
      <c r="C22" s="1006" t="inlineStr">
        <is>
          <t>Comp 12</t>
        </is>
      </c>
      <c r="D22" s="1007" t="n">
        <v>0</v>
      </c>
      <c r="E22" s="2298" t="e">
        <v>#REF!</v>
      </c>
      <c r="F22" s="2481" t="n">
        <v>0</v>
      </c>
      <c r="G22" s="2482" t="n">
        <v>0</v>
      </c>
      <c r="H22" s="2481" t="n">
        <v>0</v>
      </c>
      <c r="I22" s="2482" t="n">
        <v>0</v>
      </c>
      <c r="J22" s="2483" t="n">
        <v>0</v>
      </c>
      <c r="K22" s="2483" t="n">
        <v>0</v>
      </c>
      <c r="L22" s="2483" t="n">
        <v>0</v>
      </c>
      <c r="M22" s="2483" t="n">
        <v>0</v>
      </c>
      <c r="N22" s="2482" t="n">
        <v>0</v>
      </c>
      <c r="O22" s="2481" t="n">
        <v>0</v>
      </c>
      <c r="P22" s="2482" t="n">
        <v>0</v>
      </c>
      <c r="Q22" s="2484" t="n">
        <v>0</v>
      </c>
      <c r="R22" s="2485" t="n">
        <v>0</v>
      </c>
      <c r="S22" s="2483" t="n">
        <v>0</v>
      </c>
      <c r="T22" s="2486" t="n">
        <v>0</v>
      </c>
      <c r="U22" s="2483" t="n">
        <v>0</v>
      </c>
      <c r="V22" s="2486" t="n">
        <v>0</v>
      </c>
      <c r="W22" s="2487" t="n">
        <v>0</v>
      </c>
      <c r="X22" s="2488" t="n">
        <v>0</v>
      </c>
      <c r="Y22" s="2488" t="n">
        <v>0</v>
      </c>
      <c r="Z22" s="2488" t="n">
        <v>0</v>
      </c>
      <c r="AA22" s="2485" t="n">
        <v>0</v>
      </c>
      <c r="AB22" s="2485" t="n">
        <v>0</v>
      </c>
      <c r="AC22" s="2485" t="n">
        <v>0</v>
      </c>
      <c r="AD22" s="2485" t="n">
        <v>0</v>
      </c>
      <c r="AE22" s="2489" t="n">
        <v>0</v>
      </c>
      <c r="AF22" s="2485" t="n">
        <v>0</v>
      </c>
      <c r="AG22" s="2485" t="n">
        <v>0</v>
      </c>
      <c r="AH22" s="2489" t="n">
        <v>0</v>
      </c>
      <c r="AI22" s="2485" t="n">
        <v>0</v>
      </c>
      <c r="AJ22" s="2485" t="n">
        <v>0</v>
      </c>
      <c r="AK22" s="2489" t="n">
        <v>0</v>
      </c>
      <c r="AL22" s="2485" t="n">
        <v>0</v>
      </c>
      <c r="AM22" s="2485" t="n">
        <v>0</v>
      </c>
      <c r="AN22" s="2489" t="n">
        <v>0</v>
      </c>
      <c r="AO22" s="2485" t="n">
        <v>0</v>
      </c>
      <c r="AP22" s="2485" t="n">
        <v>0</v>
      </c>
      <c r="AS22" s="443" t="inlineStr">
        <is>
          <t>Yes</t>
        </is>
      </c>
    </row>
    <row r="23" ht="12" customHeight="1" thickBot="1">
      <c r="B23" s="1018" t="n">
        <v>13</v>
      </c>
      <c r="C23" s="1006" t="inlineStr">
        <is>
          <t>Comp 13</t>
        </is>
      </c>
      <c r="D23" s="1007" t="n">
        <v>0</v>
      </c>
      <c r="E23" s="2298" t="e">
        <v>#REF!</v>
      </c>
      <c r="F23" s="2481" t="n">
        <v>0</v>
      </c>
      <c r="G23" s="2482" t="n">
        <v>0</v>
      </c>
      <c r="H23" s="2481" t="n">
        <v>0</v>
      </c>
      <c r="I23" s="2482" t="n">
        <v>0</v>
      </c>
      <c r="J23" s="2483" t="n">
        <v>0</v>
      </c>
      <c r="K23" s="2483" t="n">
        <v>0</v>
      </c>
      <c r="L23" s="2483" t="n">
        <v>0</v>
      </c>
      <c r="M23" s="2483" t="n">
        <v>0</v>
      </c>
      <c r="N23" s="2482" t="n">
        <v>0</v>
      </c>
      <c r="O23" s="2481" t="n">
        <v>0</v>
      </c>
      <c r="P23" s="2482" t="n">
        <v>0</v>
      </c>
      <c r="Q23" s="2484" t="n">
        <v>0</v>
      </c>
      <c r="R23" s="2485" t="n">
        <v>0</v>
      </c>
      <c r="S23" s="2483" t="n">
        <v>0</v>
      </c>
      <c r="T23" s="2486" t="n">
        <v>0</v>
      </c>
      <c r="U23" s="2483" t="n">
        <v>0</v>
      </c>
      <c r="V23" s="2486" t="n">
        <v>0</v>
      </c>
      <c r="W23" s="2487" t="n">
        <v>0</v>
      </c>
      <c r="X23" s="2488" t="n">
        <v>0</v>
      </c>
      <c r="Y23" s="2488" t="n">
        <v>0</v>
      </c>
      <c r="Z23" s="2488" t="n">
        <v>0</v>
      </c>
      <c r="AA23" s="2485" t="n">
        <v>0</v>
      </c>
      <c r="AB23" s="2485" t="n">
        <v>0</v>
      </c>
      <c r="AC23" s="2485" t="n">
        <v>0</v>
      </c>
      <c r="AD23" s="2485" t="n">
        <v>0</v>
      </c>
      <c r="AE23" s="2489" t="n">
        <v>0</v>
      </c>
      <c r="AF23" s="2485" t="n">
        <v>0</v>
      </c>
      <c r="AG23" s="2485" t="n">
        <v>0</v>
      </c>
      <c r="AH23" s="2489" t="n">
        <v>0</v>
      </c>
      <c r="AI23" s="2485" t="n">
        <v>0</v>
      </c>
      <c r="AJ23" s="2485" t="n">
        <v>0</v>
      </c>
      <c r="AK23" s="2489" t="n">
        <v>0</v>
      </c>
      <c r="AL23" s="2485" t="n">
        <v>0</v>
      </c>
      <c r="AM23" s="2485" t="n">
        <v>0</v>
      </c>
      <c r="AN23" s="2489" t="n">
        <v>0</v>
      </c>
      <c r="AO23" s="2485" t="n">
        <v>0</v>
      </c>
      <c r="AP23" s="2485" t="n">
        <v>0</v>
      </c>
      <c r="AS23" s="443" t="inlineStr">
        <is>
          <t>Yes</t>
        </is>
      </c>
    </row>
    <row r="24" ht="12" customHeight="1" thickBot="1">
      <c r="B24" s="1018" t="n">
        <v>14</v>
      </c>
      <c r="C24" s="1006" t="inlineStr">
        <is>
          <t>Comp 14</t>
        </is>
      </c>
      <c r="D24" s="1007" t="n">
        <v>0</v>
      </c>
      <c r="E24" s="2298" t="e">
        <v>#REF!</v>
      </c>
      <c r="F24" s="2481" t="n">
        <v>0</v>
      </c>
      <c r="G24" s="2482" t="n">
        <v>0</v>
      </c>
      <c r="H24" s="2481" t="n">
        <v>0</v>
      </c>
      <c r="I24" s="2482" t="n">
        <v>0</v>
      </c>
      <c r="J24" s="2483" t="n">
        <v>0</v>
      </c>
      <c r="K24" s="2483" t="n">
        <v>0</v>
      </c>
      <c r="L24" s="2483" t="n">
        <v>0</v>
      </c>
      <c r="M24" s="2483" t="n">
        <v>0</v>
      </c>
      <c r="N24" s="2482" t="n">
        <v>0</v>
      </c>
      <c r="O24" s="2481" t="n">
        <v>0</v>
      </c>
      <c r="P24" s="2482" t="n">
        <v>0</v>
      </c>
      <c r="Q24" s="2484" t="n">
        <v>0</v>
      </c>
      <c r="R24" s="2485" t="n">
        <v>0</v>
      </c>
      <c r="S24" s="2483" t="n">
        <v>0</v>
      </c>
      <c r="T24" s="2486" t="n">
        <v>0</v>
      </c>
      <c r="U24" s="2483" t="n">
        <v>0</v>
      </c>
      <c r="V24" s="2486" t="n">
        <v>0</v>
      </c>
      <c r="W24" s="2487" t="n">
        <v>0</v>
      </c>
      <c r="X24" s="2488" t="n">
        <v>0</v>
      </c>
      <c r="Y24" s="2488" t="n">
        <v>0</v>
      </c>
      <c r="Z24" s="2488" t="n">
        <v>0</v>
      </c>
      <c r="AA24" s="2485" t="n">
        <v>0</v>
      </c>
      <c r="AB24" s="2485" t="n">
        <v>0</v>
      </c>
      <c r="AC24" s="2485" t="n">
        <v>0</v>
      </c>
      <c r="AD24" s="2485" t="n">
        <v>0</v>
      </c>
      <c r="AE24" s="2489" t="n">
        <v>0</v>
      </c>
      <c r="AF24" s="2485" t="n">
        <v>0</v>
      </c>
      <c r="AG24" s="2485" t="n">
        <v>0</v>
      </c>
      <c r="AH24" s="2489" t="n">
        <v>0</v>
      </c>
      <c r="AI24" s="2485" t="n">
        <v>0</v>
      </c>
      <c r="AJ24" s="2485" t="n">
        <v>0</v>
      </c>
      <c r="AK24" s="2489" t="n">
        <v>0</v>
      </c>
      <c r="AL24" s="2485" t="n">
        <v>0</v>
      </c>
      <c r="AM24" s="2485" t="n">
        <v>0</v>
      </c>
      <c r="AN24" s="2489" t="n">
        <v>0</v>
      </c>
      <c r="AO24" s="2485" t="n">
        <v>0</v>
      </c>
      <c r="AP24" s="2485" t="n">
        <v>0</v>
      </c>
      <c r="AS24" s="443" t="inlineStr">
        <is>
          <t>Yes</t>
        </is>
      </c>
    </row>
    <row r="25" ht="12" customHeight="1" thickBot="1">
      <c r="B25" s="1018" t="n">
        <v>15</v>
      </c>
      <c r="C25" s="1006" t="inlineStr">
        <is>
          <t>Comp 15</t>
        </is>
      </c>
      <c r="D25" s="1007" t="n">
        <v>0</v>
      </c>
      <c r="E25" s="2298" t="e">
        <v>#REF!</v>
      </c>
      <c r="F25" s="2481" t="n">
        <v>0</v>
      </c>
      <c r="G25" s="2482" t="n">
        <v>0</v>
      </c>
      <c r="H25" s="2481" t="n">
        <v>0</v>
      </c>
      <c r="I25" s="2482" t="n">
        <v>0</v>
      </c>
      <c r="J25" s="2483" t="n">
        <v>0</v>
      </c>
      <c r="K25" s="2483" t="n">
        <v>0</v>
      </c>
      <c r="L25" s="2483" t="n">
        <v>0</v>
      </c>
      <c r="M25" s="2483" t="n">
        <v>0</v>
      </c>
      <c r="N25" s="2482" t="n">
        <v>0</v>
      </c>
      <c r="O25" s="2481" t="n">
        <v>0</v>
      </c>
      <c r="P25" s="2482" t="n">
        <v>0</v>
      </c>
      <c r="Q25" s="2484" t="n">
        <v>0</v>
      </c>
      <c r="R25" s="2485" t="n">
        <v>0</v>
      </c>
      <c r="S25" s="2483" t="n">
        <v>0</v>
      </c>
      <c r="T25" s="2486" t="n">
        <v>0</v>
      </c>
      <c r="U25" s="2483" t="n">
        <v>0</v>
      </c>
      <c r="V25" s="2486" t="n">
        <v>0</v>
      </c>
      <c r="W25" s="2487" t="n">
        <v>0</v>
      </c>
      <c r="X25" s="2488" t="n">
        <v>0</v>
      </c>
      <c r="Y25" s="2488" t="n">
        <v>0</v>
      </c>
      <c r="Z25" s="2488" t="n">
        <v>0</v>
      </c>
      <c r="AA25" s="2485" t="n">
        <v>0</v>
      </c>
      <c r="AB25" s="2485" t="n">
        <v>0</v>
      </c>
      <c r="AC25" s="2485" t="n">
        <v>0</v>
      </c>
      <c r="AD25" s="2485" t="n">
        <v>0</v>
      </c>
      <c r="AE25" s="2489" t="n">
        <v>0</v>
      </c>
      <c r="AF25" s="2485" t="n">
        <v>0</v>
      </c>
      <c r="AG25" s="2485" t="n">
        <v>0</v>
      </c>
      <c r="AH25" s="2489" t="n">
        <v>0</v>
      </c>
      <c r="AI25" s="2485" t="n">
        <v>0</v>
      </c>
      <c r="AJ25" s="2485" t="n">
        <v>0</v>
      </c>
      <c r="AK25" s="2489" t="n">
        <v>0</v>
      </c>
      <c r="AL25" s="2485" t="n">
        <v>0</v>
      </c>
      <c r="AM25" s="2485" t="n">
        <v>0</v>
      </c>
      <c r="AN25" s="2489" t="n">
        <v>0</v>
      </c>
      <c r="AO25" s="2485" t="n">
        <v>0</v>
      </c>
      <c r="AP25" s="2485" t="n">
        <v>0</v>
      </c>
      <c r="AS25" s="443" t="inlineStr">
        <is>
          <t>Yes</t>
        </is>
      </c>
    </row>
    <row r="26" ht="12" customHeight="1" thickBot="1">
      <c r="B26" s="1018" t="n">
        <v>16</v>
      </c>
      <c r="C26" s="1006" t="inlineStr">
        <is>
          <t>Comp 16</t>
        </is>
      </c>
      <c r="D26" s="1007" t="n">
        <v>0</v>
      </c>
      <c r="E26" s="2298" t="e">
        <v>#REF!</v>
      </c>
      <c r="F26" s="2481" t="n">
        <v>0</v>
      </c>
      <c r="G26" s="2482" t="n">
        <v>0</v>
      </c>
      <c r="H26" s="2481" t="n">
        <v>0</v>
      </c>
      <c r="I26" s="2482" t="n">
        <v>0</v>
      </c>
      <c r="J26" s="2483" t="n">
        <v>0</v>
      </c>
      <c r="K26" s="2483" t="n">
        <v>0</v>
      </c>
      <c r="L26" s="2483" t="n">
        <v>0</v>
      </c>
      <c r="M26" s="2483" t="n">
        <v>0</v>
      </c>
      <c r="N26" s="2482" t="n">
        <v>0</v>
      </c>
      <c r="O26" s="2481" t="n">
        <v>0</v>
      </c>
      <c r="P26" s="2482" t="n">
        <v>0</v>
      </c>
      <c r="Q26" s="2484" t="n">
        <v>0</v>
      </c>
      <c r="R26" s="2485" t="n">
        <v>0</v>
      </c>
      <c r="S26" s="2483" t="n">
        <v>0</v>
      </c>
      <c r="T26" s="2486" t="n">
        <v>0</v>
      </c>
      <c r="U26" s="2483" t="n">
        <v>0</v>
      </c>
      <c r="V26" s="2486" t="n">
        <v>0</v>
      </c>
      <c r="W26" s="2487" t="n">
        <v>0</v>
      </c>
      <c r="X26" s="2488" t="n">
        <v>0</v>
      </c>
      <c r="Y26" s="2488" t="n">
        <v>0</v>
      </c>
      <c r="Z26" s="2488" t="n">
        <v>0</v>
      </c>
      <c r="AA26" s="2485" t="n">
        <v>0</v>
      </c>
      <c r="AB26" s="2485" t="n">
        <v>0</v>
      </c>
      <c r="AC26" s="2485" t="n">
        <v>0</v>
      </c>
      <c r="AD26" s="2485" t="n">
        <v>0</v>
      </c>
      <c r="AE26" s="2489" t="n">
        <v>0</v>
      </c>
      <c r="AF26" s="2485" t="n">
        <v>0</v>
      </c>
      <c r="AG26" s="2485" t="n">
        <v>0</v>
      </c>
      <c r="AH26" s="2489" t="n">
        <v>0</v>
      </c>
      <c r="AI26" s="2485" t="n">
        <v>0</v>
      </c>
      <c r="AJ26" s="2485" t="n">
        <v>0</v>
      </c>
      <c r="AK26" s="2489" t="n">
        <v>0</v>
      </c>
      <c r="AL26" s="2485" t="n">
        <v>0</v>
      </c>
      <c r="AM26" s="2485" t="n">
        <v>0</v>
      </c>
      <c r="AN26" s="2489" t="n">
        <v>0</v>
      </c>
      <c r="AO26" s="2485" t="n">
        <v>0</v>
      </c>
      <c r="AP26" s="2485" t="n">
        <v>0</v>
      </c>
      <c r="AS26" s="443" t="inlineStr">
        <is>
          <t>Yes</t>
        </is>
      </c>
    </row>
    <row r="27" ht="12" customHeight="1" thickBot="1">
      <c r="B27" s="1018" t="n">
        <v>17</v>
      </c>
      <c r="C27" s="1006" t="inlineStr">
        <is>
          <t>Comp 17</t>
        </is>
      </c>
      <c r="D27" s="1007" t="n">
        <v>0</v>
      </c>
      <c r="E27" s="2298" t="e">
        <v>#REF!</v>
      </c>
      <c r="F27" s="2481" t="n">
        <v>0</v>
      </c>
      <c r="G27" s="2482" t="n">
        <v>0</v>
      </c>
      <c r="H27" s="2481" t="n">
        <v>0</v>
      </c>
      <c r="I27" s="2482" t="n">
        <v>0</v>
      </c>
      <c r="J27" s="2483" t="n">
        <v>0</v>
      </c>
      <c r="K27" s="2483" t="n">
        <v>0</v>
      </c>
      <c r="L27" s="2483" t="n">
        <v>0</v>
      </c>
      <c r="M27" s="2483" t="n">
        <v>0</v>
      </c>
      <c r="N27" s="2482" t="n">
        <v>0</v>
      </c>
      <c r="O27" s="2481" t="n">
        <v>0</v>
      </c>
      <c r="P27" s="2482" t="n">
        <v>0</v>
      </c>
      <c r="Q27" s="2484" t="n">
        <v>0</v>
      </c>
      <c r="R27" s="2485" t="n">
        <v>0</v>
      </c>
      <c r="S27" s="2483" t="n">
        <v>0</v>
      </c>
      <c r="T27" s="2486" t="n">
        <v>0</v>
      </c>
      <c r="U27" s="2483" t="n">
        <v>0</v>
      </c>
      <c r="V27" s="2486" t="n">
        <v>0</v>
      </c>
      <c r="W27" s="2487" t="n">
        <v>0</v>
      </c>
      <c r="X27" s="2488" t="n">
        <v>0</v>
      </c>
      <c r="Y27" s="2488" t="n">
        <v>0</v>
      </c>
      <c r="Z27" s="2488" t="n">
        <v>0</v>
      </c>
      <c r="AA27" s="2485" t="n">
        <v>0</v>
      </c>
      <c r="AB27" s="2485" t="n">
        <v>0</v>
      </c>
      <c r="AC27" s="2485" t="n">
        <v>0</v>
      </c>
      <c r="AD27" s="2485" t="n">
        <v>0</v>
      </c>
      <c r="AE27" s="2489" t="n">
        <v>0</v>
      </c>
      <c r="AF27" s="2485" t="n">
        <v>0</v>
      </c>
      <c r="AG27" s="2485" t="n">
        <v>0</v>
      </c>
      <c r="AH27" s="2489" t="n">
        <v>0</v>
      </c>
      <c r="AI27" s="2485" t="n">
        <v>0</v>
      </c>
      <c r="AJ27" s="2485" t="n">
        <v>0</v>
      </c>
      <c r="AK27" s="2489" t="n">
        <v>0</v>
      </c>
      <c r="AL27" s="2485" t="n">
        <v>0</v>
      </c>
      <c r="AM27" s="2485" t="n">
        <v>0</v>
      </c>
      <c r="AN27" s="2489" t="n">
        <v>0</v>
      </c>
      <c r="AO27" s="2485" t="n">
        <v>0</v>
      </c>
      <c r="AP27" s="2485" t="n">
        <v>0</v>
      </c>
      <c r="AS27" s="443" t="inlineStr">
        <is>
          <t>Yes</t>
        </is>
      </c>
    </row>
    <row r="28" ht="12" customHeight="1" thickBot="1">
      <c r="B28" s="1018" t="n">
        <v>18</v>
      </c>
      <c r="C28" s="1006" t="inlineStr">
        <is>
          <t>Comp 18</t>
        </is>
      </c>
      <c r="D28" s="1007" t="n">
        <v>0</v>
      </c>
      <c r="E28" s="2298" t="e">
        <v>#REF!</v>
      </c>
      <c r="F28" s="2481" t="n">
        <v>0</v>
      </c>
      <c r="G28" s="2482" t="n">
        <v>0</v>
      </c>
      <c r="H28" s="2481" t="n">
        <v>0</v>
      </c>
      <c r="I28" s="2482" t="n">
        <v>0</v>
      </c>
      <c r="J28" s="2483" t="n">
        <v>0</v>
      </c>
      <c r="K28" s="2483" t="n">
        <v>0</v>
      </c>
      <c r="L28" s="2483" t="n">
        <v>0</v>
      </c>
      <c r="M28" s="2483" t="n">
        <v>0</v>
      </c>
      <c r="N28" s="2482" t="n">
        <v>0</v>
      </c>
      <c r="O28" s="2481" t="n">
        <v>0</v>
      </c>
      <c r="P28" s="2482" t="n">
        <v>0</v>
      </c>
      <c r="Q28" s="2484" t="n">
        <v>0</v>
      </c>
      <c r="R28" s="2485" t="n">
        <v>0</v>
      </c>
      <c r="S28" s="2483" t="n">
        <v>0</v>
      </c>
      <c r="T28" s="2486" t="n">
        <v>0</v>
      </c>
      <c r="U28" s="2483" t="n">
        <v>0</v>
      </c>
      <c r="V28" s="2486" t="n">
        <v>0</v>
      </c>
      <c r="W28" s="2487" t="n">
        <v>0</v>
      </c>
      <c r="X28" s="2488" t="n">
        <v>0</v>
      </c>
      <c r="Y28" s="2488" t="n">
        <v>0</v>
      </c>
      <c r="Z28" s="2488" t="n">
        <v>0</v>
      </c>
      <c r="AA28" s="2485" t="n">
        <v>0</v>
      </c>
      <c r="AB28" s="2485" t="n">
        <v>0</v>
      </c>
      <c r="AC28" s="2485" t="n">
        <v>0</v>
      </c>
      <c r="AD28" s="2485" t="n">
        <v>0</v>
      </c>
      <c r="AE28" s="2489" t="n">
        <v>0</v>
      </c>
      <c r="AF28" s="2485" t="n">
        <v>0</v>
      </c>
      <c r="AG28" s="2485" t="n">
        <v>0</v>
      </c>
      <c r="AH28" s="2489" t="n">
        <v>0</v>
      </c>
      <c r="AI28" s="2485" t="n">
        <v>0</v>
      </c>
      <c r="AJ28" s="2485" t="n">
        <v>0</v>
      </c>
      <c r="AK28" s="2489" t="n">
        <v>0</v>
      </c>
      <c r="AL28" s="2485" t="n">
        <v>0</v>
      </c>
      <c r="AM28" s="2485" t="n">
        <v>0</v>
      </c>
      <c r="AN28" s="2489" t="n">
        <v>0</v>
      </c>
      <c r="AO28" s="2485" t="n">
        <v>0</v>
      </c>
      <c r="AP28" s="2485" t="n">
        <v>0</v>
      </c>
      <c r="AS28" s="443" t="inlineStr">
        <is>
          <t>Yes</t>
        </is>
      </c>
    </row>
    <row r="29" ht="12" customHeight="1" thickBot="1">
      <c r="B29" s="1018" t="n">
        <v>19</v>
      </c>
      <c r="C29" s="1006" t="inlineStr">
        <is>
          <t>Comp 19</t>
        </is>
      </c>
      <c r="D29" s="1007" t="n">
        <v>0</v>
      </c>
      <c r="E29" s="2298" t="e">
        <v>#REF!</v>
      </c>
      <c r="F29" s="2481" t="n">
        <v>0</v>
      </c>
      <c r="G29" s="2482" t="n">
        <v>0</v>
      </c>
      <c r="H29" s="2481" t="n">
        <v>0</v>
      </c>
      <c r="I29" s="2482" t="n">
        <v>0</v>
      </c>
      <c r="J29" s="2483" t="n">
        <v>0</v>
      </c>
      <c r="K29" s="2483" t="n">
        <v>0</v>
      </c>
      <c r="L29" s="2483" t="n">
        <v>0</v>
      </c>
      <c r="M29" s="2483" t="n">
        <v>0</v>
      </c>
      <c r="N29" s="2482" t="n">
        <v>0</v>
      </c>
      <c r="O29" s="2481" t="n">
        <v>0</v>
      </c>
      <c r="P29" s="2482" t="n">
        <v>0</v>
      </c>
      <c r="Q29" s="2484" t="n">
        <v>0</v>
      </c>
      <c r="R29" s="2485" t="n">
        <v>0</v>
      </c>
      <c r="S29" s="2483" t="n">
        <v>0</v>
      </c>
      <c r="T29" s="2486" t="n">
        <v>0</v>
      </c>
      <c r="U29" s="2483" t="n">
        <v>0</v>
      </c>
      <c r="V29" s="2486" t="n">
        <v>0</v>
      </c>
      <c r="W29" s="2487" t="n">
        <v>0</v>
      </c>
      <c r="X29" s="2488" t="n">
        <v>0</v>
      </c>
      <c r="Y29" s="2488" t="n">
        <v>0</v>
      </c>
      <c r="Z29" s="2488" t="n">
        <v>0</v>
      </c>
      <c r="AA29" s="2485" t="n">
        <v>0</v>
      </c>
      <c r="AB29" s="2485" t="n">
        <v>0</v>
      </c>
      <c r="AC29" s="2485" t="n">
        <v>0</v>
      </c>
      <c r="AD29" s="2485" t="n">
        <v>0</v>
      </c>
      <c r="AE29" s="2489" t="n">
        <v>0</v>
      </c>
      <c r="AF29" s="2485" t="n">
        <v>0</v>
      </c>
      <c r="AG29" s="2485" t="n">
        <v>0</v>
      </c>
      <c r="AH29" s="2489" t="n">
        <v>0</v>
      </c>
      <c r="AI29" s="2485" t="n">
        <v>0</v>
      </c>
      <c r="AJ29" s="2485" t="n">
        <v>0</v>
      </c>
      <c r="AK29" s="2489" t="n">
        <v>0</v>
      </c>
      <c r="AL29" s="2485" t="n">
        <v>0</v>
      </c>
      <c r="AM29" s="2485" t="n">
        <v>0</v>
      </c>
      <c r="AN29" s="2489" t="n">
        <v>0</v>
      </c>
      <c r="AO29" s="2485" t="n">
        <v>0</v>
      </c>
      <c r="AP29" s="2485" t="n">
        <v>0</v>
      </c>
      <c r="AS29" s="443" t="inlineStr">
        <is>
          <t>Yes</t>
        </is>
      </c>
    </row>
    <row r="30" ht="12" customHeight="1" thickBot="1">
      <c r="B30" s="1018" t="n">
        <v>20</v>
      </c>
      <c r="C30" s="1006" t="inlineStr">
        <is>
          <t>Comp 20</t>
        </is>
      </c>
      <c r="D30" s="1007" t="n">
        <v>0</v>
      </c>
      <c r="E30" s="2298" t="e">
        <v>#REF!</v>
      </c>
      <c r="F30" s="2481" t="n">
        <v>0</v>
      </c>
      <c r="G30" s="2482" t="n">
        <v>0</v>
      </c>
      <c r="H30" s="2481" t="n">
        <v>0</v>
      </c>
      <c r="I30" s="2482" t="n">
        <v>0</v>
      </c>
      <c r="J30" s="2483" t="n">
        <v>0</v>
      </c>
      <c r="K30" s="2483" t="n">
        <v>0</v>
      </c>
      <c r="L30" s="2483" t="n">
        <v>0</v>
      </c>
      <c r="M30" s="2483" t="n">
        <v>0</v>
      </c>
      <c r="N30" s="2482" t="n">
        <v>0</v>
      </c>
      <c r="O30" s="2481" t="n">
        <v>0</v>
      </c>
      <c r="P30" s="2482" t="n">
        <v>0</v>
      </c>
      <c r="Q30" s="2484" t="n">
        <v>0</v>
      </c>
      <c r="R30" s="2485" t="n">
        <v>0</v>
      </c>
      <c r="S30" s="2483" t="n">
        <v>0</v>
      </c>
      <c r="T30" s="2486" t="n">
        <v>0</v>
      </c>
      <c r="U30" s="2483" t="n">
        <v>0</v>
      </c>
      <c r="V30" s="2486" t="n">
        <v>0</v>
      </c>
      <c r="W30" s="2487" t="n">
        <v>0</v>
      </c>
      <c r="X30" s="2488" t="n">
        <v>0</v>
      </c>
      <c r="Y30" s="2488" t="n">
        <v>0</v>
      </c>
      <c r="Z30" s="2488" t="n">
        <v>0</v>
      </c>
      <c r="AA30" s="2485" t="n">
        <v>0</v>
      </c>
      <c r="AB30" s="2485" t="n">
        <v>0</v>
      </c>
      <c r="AC30" s="2485" t="n">
        <v>0</v>
      </c>
      <c r="AD30" s="2485" t="n">
        <v>0</v>
      </c>
      <c r="AE30" s="2489" t="n">
        <v>0</v>
      </c>
      <c r="AF30" s="2485" t="n">
        <v>0</v>
      </c>
      <c r="AG30" s="2485" t="n">
        <v>0</v>
      </c>
      <c r="AH30" s="2489" t="n">
        <v>0</v>
      </c>
      <c r="AI30" s="2485" t="n">
        <v>0</v>
      </c>
      <c r="AJ30" s="2485" t="n">
        <v>0</v>
      </c>
      <c r="AK30" s="2489" t="n">
        <v>0</v>
      </c>
      <c r="AL30" s="2485" t="n">
        <v>0</v>
      </c>
      <c r="AM30" s="2485" t="n">
        <v>0</v>
      </c>
      <c r="AN30" s="2489" t="n">
        <v>0</v>
      </c>
      <c r="AO30" s="2485" t="n">
        <v>0</v>
      </c>
      <c r="AP30" s="2485" t="n">
        <v>0</v>
      </c>
      <c r="AS30" s="443" t="inlineStr">
        <is>
          <t>Yes</t>
        </is>
      </c>
    </row>
    <row r="31" ht="12" customHeight="1" thickBot="1">
      <c r="B31" s="1018" t="n">
        <v>21</v>
      </c>
      <c r="C31" s="1006" t="inlineStr">
        <is>
          <t>Comp 21</t>
        </is>
      </c>
      <c r="D31" s="1007" t="n">
        <v>0</v>
      </c>
      <c r="E31" s="2298" t="e">
        <v>#REF!</v>
      </c>
      <c r="F31" s="2481" t="n">
        <v>0</v>
      </c>
      <c r="G31" s="2482" t="n">
        <v>0</v>
      </c>
      <c r="H31" s="2481" t="n">
        <v>0</v>
      </c>
      <c r="I31" s="2482" t="n">
        <v>0</v>
      </c>
      <c r="J31" s="2483" t="n">
        <v>0</v>
      </c>
      <c r="K31" s="2483" t="n">
        <v>0</v>
      </c>
      <c r="L31" s="2483" t="n">
        <v>0</v>
      </c>
      <c r="M31" s="2483" t="n">
        <v>0</v>
      </c>
      <c r="N31" s="2482" t="n">
        <v>0</v>
      </c>
      <c r="O31" s="2481" t="n">
        <v>0</v>
      </c>
      <c r="P31" s="2482" t="n">
        <v>0</v>
      </c>
      <c r="Q31" s="2484" t="n">
        <v>0</v>
      </c>
      <c r="R31" s="2485" t="n">
        <v>0</v>
      </c>
      <c r="S31" s="2483" t="n">
        <v>0</v>
      </c>
      <c r="T31" s="2486" t="n">
        <v>0</v>
      </c>
      <c r="U31" s="2483" t="n">
        <v>0</v>
      </c>
      <c r="V31" s="2486" t="n">
        <v>0</v>
      </c>
      <c r="W31" s="2487" t="n">
        <v>0</v>
      </c>
      <c r="X31" s="2488" t="n">
        <v>0</v>
      </c>
      <c r="Y31" s="2488" t="n">
        <v>0</v>
      </c>
      <c r="Z31" s="2488" t="n">
        <v>0</v>
      </c>
      <c r="AA31" s="2485" t="n">
        <v>0</v>
      </c>
      <c r="AB31" s="2485" t="n">
        <v>0</v>
      </c>
      <c r="AC31" s="2485" t="n">
        <v>0</v>
      </c>
      <c r="AD31" s="2485" t="n">
        <v>0</v>
      </c>
      <c r="AE31" s="2489" t="n">
        <v>0</v>
      </c>
      <c r="AF31" s="2485" t="n">
        <v>0</v>
      </c>
      <c r="AG31" s="2485" t="n">
        <v>0</v>
      </c>
      <c r="AH31" s="2489" t="n">
        <v>0</v>
      </c>
      <c r="AI31" s="2485" t="n">
        <v>0</v>
      </c>
      <c r="AJ31" s="2485" t="n">
        <v>0</v>
      </c>
      <c r="AK31" s="2489" t="n">
        <v>0</v>
      </c>
      <c r="AL31" s="2485" t="n">
        <v>0</v>
      </c>
      <c r="AM31" s="2485" t="n">
        <v>0</v>
      </c>
      <c r="AN31" s="2489" t="n">
        <v>0</v>
      </c>
      <c r="AO31" s="2485" t="n">
        <v>0</v>
      </c>
      <c r="AP31" s="2485" t="n">
        <v>0</v>
      </c>
      <c r="AS31" s="443" t="inlineStr">
        <is>
          <t>Yes</t>
        </is>
      </c>
    </row>
    <row r="32" ht="12" customHeight="1" thickBot="1">
      <c r="B32" s="1018" t="n">
        <v>22</v>
      </c>
      <c r="C32" s="1006" t="inlineStr">
        <is>
          <t>Comp 22</t>
        </is>
      </c>
      <c r="D32" s="1007" t="n">
        <v>0</v>
      </c>
      <c r="E32" s="2298" t="e">
        <v>#REF!</v>
      </c>
      <c r="F32" s="2481" t="n">
        <v>0</v>
      </c>
      <c r="G32" s="2482" t="n">
        <v>0</v>
      </c>
      <c r="H32" s="2481" t="n">
        <v>0</v>
      </c>
      <c r="I32" s="2482" t="n">
        <v>0</v>
      </c>
      <c r="J32" s="2483" t="n">
        <v>0</v>
      </c>
      <c r="K32" s="2483" t="n">
        <v>0</v>
      </c>
      <c r="L32" s="2483" t="n">
        <v>0</v>
      </c>
      <c r="M32" s="2483" t="n">
        <v>0</v>
      </c>
      <c r="N32" s="2482" t="n">
        <v>0</v>
      </c>
      <c r="O32" s="2481" t="n">
        <v>0</v>
      </c>
      <c r="P32" s="2482" t="n">
        <v>0</v>
      </c>
      <c r="Q32" s="2484" t="n">
        <v>0</v>
      </c>
      <c r="R32" s="2485" t="n">
        <v>0</v>
      </c>
      <c r="S32" s="2483" t="n">
        <v>0</v>
      </c>
      <c r="T32" s="2486" t="n">
        <v>0</v>
      </c>
      <c r="U32" s="2483" t="n">
        <v>0</v>
      </c>
      <c r="V32" s="2486" t="n">
        <v>0</v>
      </c>
      <c r="W32" s="2487" t="n">
        <v>0</v>
      </c>
      <c r="X32" s="2488" t="n">
        <v>0</v>
      </c>
      <c r="Y32" s="2488" t="n">
        <v>0</v>
      </c>
      <c r="Z32" s="2488" t="n">
        <v>0</v>
      </c>
      <c r="AA32" s="2485" t="n">
        <v>0</v>
      </c>
      <c r="AB32" s="2485" t="n">
        <v>0</v>
      </c>
      <c r="AC32" s="2485" t="n">
        <v>0</v>
      </c>
      <c r="AD32" s="2485" t="n">
        <v>0</v>
      </c>
      <c r="AE32" s="2489" t="n">
        <v>0</v>
      </c>
      <c r="AF32" s="2485" t="n">
        <v>0</v>
      </c>
      <c r="AG32" s="2485" t="n">
        <v>0</v>
      </c>
      <c r="AH32" s="2489" t="n">
        <v>0</v>
      </c>
      <c r="AI32" s="2485" t="n">
        <v>0</v>
      </c>
      <c r="AJ32" s="2485" t="n">
        <v>0</v>
      </c>
      <c r="AK32" s="2489" t="n">
        <v>0</v>
      </c>
      <c r="AL32" s="2485" t="n">
        <v>0</v>
      </c>
      <c r="AM32" s="2485" t="n">
        <v>0</v>
      </c>
      <c r="AN32" s="2489" t="n">
        <v>0</v>
      </c>
      <c r="AO32" s="2485" t="n">
        <v>0</v>
      </c>
      <c r="AP32" s="2485" t="n">
        <v>0</v>
      </c>
      <c r="AS32" s="443" t="inlineStr">
        <is>
          <t>Yes</t>
        </is>
      </c>
    </row>
    <row r="33" ht="12" customHeight="1" thickBot="1">
      <c r="B33" s="1018" t="n">
        <v>23</v>
      </c>
      <c r="C33" s="1006" t="inlineStr">
        <is>
          <t>Comp 23</t>
        </is>
      </c>
      <c r="D33" s="1007" t="n">
        <v>0</v>
      </c>
      <c r="E33" s="2298" t="e">
        <v>#REF!</v>
      </c>
      <c r="F33" s="2481" t="n">
        <v>0</v>
      </c>
      <c r="G33" s="2482" t="n">
        <v>0</v>
      </c>
      <c r="H33" s="2481" t="n">
        <v>0</v>
      </c>
      <c r="I33" s="2482" t="n">
        <v>0</v>
      </c>
      <c r="J33" s="2483" t="n">
        <v>0</v>
      </c>
      <c r="K33" s="2483" t="n">
        <v>0</v>
      </c>
      <c r="L33" s="2483" t="n">
        <v>0</v>
      </c>
      <c r="M33" s="2483" t="n">
        <v>0</v>
      </c>
      <c r="N33" s="2482" t="n">
        <v>0</v>
      </c>
      <c r="O33" s="2481" t="n">
        <v>0</v>
      </c>
      <c r="P33" s="2482" t="n">
        <v>0</v>
      </c>
      <c r="Q33" s="2484" t="n">
        <v>0</v>
      </c>
      <c r="R33" s="2485" t="n">
        <v>0</v>
      </c>
      <c r="S33" s="2483" t="n">
        <v>0</v>
      </c>
      <c r="T33" s="2486" t="n">
        <v>0</v>
      </c>
      <c r="U33" s="2483" t="n">
        <v>0</v>
      </c>
      <c r="V33" s="2486" t="n">
        <v>0</v>
      </c>
      <c r="W33" s="2487" t="n">
        <v>0</v>
      </c>
      <c r="X33" s="2488" t="n">
        <v>0</v>
      </c>
      <c r="Y33" s="2488" t="n">
        <v>0</v>
      </c>
      <c r="Z33" s="2488" t="n">
        <v>0</v>
      </c>
      <c r="AA33" s="2485" t="n">
        <v>0</v>
      </c>
      <c r="AB33" s="2485" t="n">
        <v>0</v>
      </c>
      <c r="AC33" s="2485" t="n">
        <v>0</v>
      </c>
      <c r="AD33" s="2485" t="n">
        <v>0</v>
      </c>
      <c r="AE33" s="2489" t="n">
        <v>0</v>
      </c>
      <c r="AF33" s="2485" t="n">
        <v>0</v>
      </c>
      <c r="AG33" s="2485" t="n">
        <v>0</v>
      </c>
      <c r="AH33" s="2489" t="n">
        <v>0</v>
      </c>
      <c r="AI33" s="2485" t="n">
        <v>0</v>
      </c>
      <c r="AJ33" s="2485" t="n">
        <v>0</v>
      </c>
      <c r="AK33" s="2489" t="n">
        <v>0</v>
      </c>
      <c r="AL33" s="2485" t="n">
        <v>0</v>
      </c>
      <c r="AM33" s="2485" t="n">
        <v>0</v>
      </c>
      <c r="AN33" s="2489" t="n">
        <v>0</v>
      </c>
      <c r="AO33" s="2485" t="n">
        <v>0</v>
      </c>
      <c r="AP33" s="2485" t="n">
        <v>0</v>
      </c>
      <c r="AS33" s="443" t="inlineStr">
        <is>
          <t>Yes</t>
        </is>
      </c>
    </row>
    <row r="34" ht="12" customHeight="1" thickBot="1">
      <c r="B34" s="1018" t="n">
        <v>24</v>
      </c>
      <c r="C34" s="1006" t="inlineStr">
        <is>
          <t>Comp 24</t>
        </is>
      </c>
      <c r="D34" s="1007" t="n">
        <v>0</v>
      </c>
      <c r="E34" s="2298" t="e">
        <v>#REF!</v>
      </c>
      <c r="F34" s="2481" t="n">
        <v>0</v>
      </c>
      <c r="G34" s="2482" t="n">
        <v>0</v>
      </c>
      <c r="H34" s="2481" t="n">
        <v>0</v>
      </c>
      <c r="I34" s="2482" t="n">
        <v>0</v>
      </c>
      <c r="J34" s="2483" t="n">
        <v>0</v>
      </c>
      <c r="K34" s="2483" t="n">
        <v>0</v>
      </c>
      <c r="L34" s="2483" t="n">
        <v>0</v>
      </c>
      <c r="M34" s="2483" t="n">
        <v>0</v>
      </c>
      <c r="N34" s="2482" t="n">
        <v>0</v>
      </c>
      <c r="O34" s="2481" t="n">
        <v>0</v>
      </c>
      <c r="P34" s="2482" t="n">
        <v>0</v>
      </c>
      <c r="Q34" s="2484" t="n">
        <v>0</v>
      </c>
      <c r="R34" s="2485" t="n">
        <v>0</v>
      </c>
      <c r="S34" s="2483" t="n">
        <v>0</v>
      </c>
      <c r="T34" s="2486" t="n">
        <v>0</v>
      </c>
      <c r="U34" s="2483" t="n">
        <v>0</v>
      </c>
      <c r="V34" s="2486" t="n">
        <v>0</v>
      </c>
      <c r="W34" s="2487" t="n">
        <v>0</v>
      </c>
      <c r="X34" s="2488" t="n">
        <v>0</v>
      </c>
      <c r="Y34" s="2488" t="n">
        <v>0</v>
      </c>
      <c r="Z34" s="2488" t="n">
        <v>0</v>
      </c>
      <c r="AA34" s="2485" t="n">
        <v>0</v>
      </c>
      <c r="AB34" s="2485" t="n">
        <v>0</v>
      </c>
      <c r="AC34" s="2485" t="n">
        <v>0</v>
      </c>
      <c r="AD34" s="2485" t="n">
        <v>0</v>
      </c>
      <c r="AE34" s="2489" t="n">
        <v>0</v>
      </c>
      <c r="AF34" s="2485" t="n">
        <v>0</v>
      </c>
      <c r="AG34" s="2485" t="n">
        <v>0</v>
      </c>
      <c r="AH34" s="2489" t="n">
        <v>0</v>
      </c>
      <c r="AI34" s="2485" t="n">
        <v>0</v>
      </c>
      <c r="AJ34" s="2485" t="n">
        <v>0</v>
      </c>
      <c r="AK34" s="2489" t="n">
        <v>0</v>
      </c>
      <c r="AL34" s="2485" t="n">
        <v>0</v>
      </c>
      <c r="AM34" s="2485" t="n">
        <v>0</v>
      </c>
      <c r="AN34" s="2489" t="n">
        <v>0</v>
      </c>
      <c r="AO34" s="2485" t="n">
        <v>0</v>
      </c>
      <c r="AP34" s="2485" t="n">
        <v>0</v>
      </c>
      <c r="AS34" s="443" t="inlineStr">
        <is>
          <t>Yes</t>
        </is>
      </c>
    </row>
    <row r="35" ht="12" customHeight="1" thickBot="1">
      <c r="B35" s="1018" t="n">
        <v>25</v>
      </c>
      <c r="C35" s="1006" t="inlineStr">
        <is>
          <t>Comp 25</t>
        </is>
      </c>
      <c r="D35" s="1007" t="n">
        <v>0</v>
      </c>
      <c r="E35" s="2298" t="e">
        <v>#REF!</v>
      </c>
      <c r="F35" s="2481" t="n">
        <v>0</v>
      </c>
      <c r="G35" s="2482" t="n">
        <v>0</v>
      </c>
      <c r="H35" s="2481" t="n">
        <v>0</v>
      </c>
      <c r="I35" s="2482" t="n">
        <v>0</v>
      </c>
      <c r="J35" s="2483" t="n">
        <v>0</v>
      </c>
      <c r="K35" s="2483" t="n">
        <v>0</v>
      </c>
      <c r="L35" s="2483" t="n">
        <v>0</v>
      </c>
      <c r="M35" s="2483" t="n">
        <v>0</v>
      </c>
      <c r="N35" s="2482" t="n">
        <v>0</v>
      </c>
      <c r="O35" s="2481" t="n">
        <v>0</v>
      </c>
      <c r="P35" s="2482" t="n">
        <v>0</v>
      </c>
      <c r="Q35" s="2484" t="n">
        <v>0</v>
      </c>
      <c r="R35" s="2485" t="n">
        <v>0</v>
      </c>
      <c r="S35" s="2483" t="n">
        <v>0</v>
      </c>
      <c r="T35" s="2486" t="n">
        <v>0</v>
      </c>
      <c r="U35" s="2483" t="n">
        <v>0</v>
      </c>
      <c r="V35" s="2486" t="n">
        <v>0</v>
      </c>
      <c r="W35" s="2487" t="n">
        <v>0</v>
      </c>
      <c r="X35" s="2488" t="n">
        <v>0</v>
      </c>
      <c r="Y35" s="2488" t="n">
        <v>0</v>
      </c>
      <c r="Z35" s="2488" t="n">
        <v>0</v>
      </c>
      <c r="AA35" s="2485" t="n">
        <v>0</v>
      </c>
      <c r="AB35" s="2485" t="n">
        <v>0</v>
      </c>
      <c r="AC35" s="2485" t="n">
        <v>0</v>
      </c>
      <c r="AD35" s="2485" t="n">
        <v>0</v>
      </c>
      <c r="AE35" s="2489" t="n">
        <v>0</v>
      </c>
      <c r="AF35" s="2485" t="n">
        <v>0</v>
      </c>
      <c r="AG35" s="2485" t="n">
        <v>0</v>
      </c>
      <c r="AH35" s="2489" t="n">
        <v>0</v>
      </c>
      <c r="AI35" s="2485" t="n">
        <v>0</v>
      </c>
      <c r="AJ35" s="2485" t="n">
        <v>0</v>
      </c>
      <c r="AK35" s="2489" t="n">
        <v>0</v>
      </c>
      <c r="AL35" s="2485" t="n">
        <v>0</v>
      </c>
      <c r="AM35" s="2485" t="n">
        <v>0</v>
      </c>
      <c r="AN35" s="2489" t="n">
        <v>0</v>
      </c>
      <c r="AO35" s="2485" t="n">
        <v>0</v>
      </c>
      <c r="AP35" s="2485" t="n">
        <v>0</v>
      </c>
      <c r="AS35" s="443" t="inlineStr">
        <is>
          <t>Yes</t>
        </is>
      </c>
    </row>
    <row r="36" ht="12" customHeight="1" thickBot="1">
      <c r="B36" s="1018" t="n">
        <v>26</v>
      </c>
      <c r="C36" s="1006" t="inlineStr">
        <is>
          <t>Comp 26</t>
        </is>
      </c>
      <c r="D36" s="1007" t="n">
        <v>0</v>
      </c>
      <c r="E36" s="2298" t="e">
        <v>#REF!</v>
      </c>
      <c r="F36" s="2481" t="n">
        <v>0</v>
      </c>
      <c r="G36" s="2482" t="n">
        <v>0</v>
      </c>
      <c r="H36" s="2481" t="n">
        <v>0</v>
      </c>
      <c r="I36" s="2482" t="n">
        <v>0</v>
      </c>
      <c r="J36" s="2483" t="n">
        <v>0</v>
      </c>
      <c r="K36" s="2483" t="n">
        <v>0</v>
      </c>
      <c r="L36" s="2483" t="n">
        <v>0</v>
      </c>
      <c r="M36" s="2483" t="n">
        <v>0</v>
      </c>
      <c r="N36" s="2482" t="n">
        <v>0</v>
      </c>
      <c r="O36" s="2481" t="n">
        <v>0</v>
      </c>
      <c r="P36" s="2482" t="n">
        <v>0</v>
      </c>
      <c r="Q36" s="2484" t="n">
        <v>0</v>
      </c>
      <c r="R36" s="2485" t="n">
        <v>0</v>
      </c>
      <c r="S36" s="2483" t="n">
        <v>0</v>
      </c>
      <c r="T36" s="2486" t="n">
        <v>0</v>
      </c>
      <c r="U36" s="2483" t="n">
        <v>0</v>
      </c>
      <c r="V36" s="2486" t="n">
        <v>0</v>
      </c>
      <c r="W36" s="2487" t="n">
        <v>0</v>
      </c>
      <c r="X36" s="2488" t="n">
        <v>0</v>
      </c>
      <c r="Y36" s="2488" t="n">
        <v>0</v>
      </c>
      <c r="Z36" s="2488" t="n">
        <v>0</v>
      </c>
      <c r="AA36" s="2485" t="n">
        <v>0</v>
      </c>
      <c r="AB36" s="2485" t="n">
        <v>0</v>
      </c>
      <c r="AC36" s="2485" t="n">
        <v>0</v>
      </c>
      <c r="AD36" s="2485" t="n">
        <v>0</v>
      </c>
      <c r="AE36" s="2489" t="n">
        <v>0</v>
      </c>
      <c r="AF36" s="2485" t="n">
        <v>0</v>
      </c>
      <c r="AG36" s="2485" t="n">
        <v>0</v>
      </c>
      <c r="AH36" s="2489" t="n">
        <v>0</v>
      </c>
      <c r="AI36" s="2485" t="n">
        <v>0</v>
      </c>
      <c r="AJ36" s="2485" t="n">
        <v>0</v>
      </c>
      <c r="AK36" s="2489" t="n">
        <v>0</v>
      </c>
      <c r="AL36" s="2485" t="n">
        <v>0</v>
      </c>
      <c r="AM36" s="2485" t="n">
        <v>0</v>
      </c>
      <c r="AN36" s="2489" t="n">
        <v>0</v>
      </c>
      <c r="AO36" s="2485" t="n">
        <v>0</v>
      </c>
      <c r="AP36" s="2485" t="n">
        <v>0</v>
      </c>
      <c r="AS36" s="443" t="inlineStr">
        <is>
          <t>Yes</t>
        </is>
      </c>
    </row>
    <row r="37" ht="12" customHeight="1" thickBot="1">
      <c r="B37" s="1018" t="n">
        <v>27</v>
      </c>
      <c r="C37" s="1006" t="inlineStr">
        <is>
          <t>Comp 27</t>
        </is>
      </c>
      <c r="D37" s="1007" t="n">
        <v>0</v>
      </c>
      <c r="E37" s="2298" t="e">
        <v>#REF!</v>
      </c>
      <c r="F37" s="2481" t="n">
        <v>0</v>
      </c>
      <c r="G37" s="2482" t="n">
        <v>0</v>
      </c>
      <c r="H37" s="2481" t="n">
        <v>0</v>
      </c>
      <c r="I37" s="2482" t="n">
        <v>0</v>
      </c>
      <c r="J37" s="2483" t="n">
        <v>0</v>
      </c>
      <c r="K37" s="2483" t="n">
        <v>0</v>
      </c>
      <c r="L37" s="2483" t="n">
        <v>0</v>
      </c>
      <c r="M37" s="2483" t="n">
        <v>0</v>
      </c>
      <c r="N37" s="2482" t="n">
        <v>0</v>
      </c>
      <c r="O37" s="2481" t="n">
        <v>0</v>
      </c>
      <c r="P37" s="2482" t="n">
        <v>0</v>
      </c>
      <c r="Q37" s="2484" t="n">
        <v>0</v>
      </c>
      <c r="R37" s="2485" t="n">
        <v>0</v>
      </c>
      <c r="S37" s="2483" t="n">
        <v>0</v>
      </c>
      <c r="T37" s="2486" t="n">
        <v>0</v>
      </c>
      <c r="U37" s="2483" t="n">
        <v>0</v>
      </c>
      <c r="V37" s="2486" t="n">
        <v>0</v>
      </c>
      <c r="W37" s="2487" t="n">
        <v>0</v>
      </c>
      <c r="X37" s="2488" t="n">
        <v>0</v>
      </c>
      <c r="Y37" s="2488" t="n">
        <v>0</v>
      </c>
      <c r="Z37" s="2488" t="n">
        <v>0</v>
      </c>
      <c r="AA37" s="2485" t="n">
        <v>0</v>
      </c>
      <c r="AB37" s="2485" t="n">
        <v>0</v>
      </c>
      <c r="AC37" s="2485" t="n">
        <v>0</v>
      </c>
      <c r="AD37" s="2485" t="n">
        <v>0</v>
      </c>
      <c r="AE37" s="2489" t="n">
        <v>0</v>
      </c>
      <c r="AF37" s="2485" t="n">
        <v>0</v>
      </c>
      <c r="AG37" s="2485" t="n">
        <v>0</v>
      </c>
      <c r="AH37" s="2489" t="n">
        <v>0</v>
      </c>
      <c r="AI37" s="2485" t="n">
        <v>0</v>
      </c>
      <c r="AJ37" s="2485" t="n">
        <v>0</v>
      </c>
      <c r="AK37" s="2489" t="n">
        <v>0</v>
      </c>
      <c r="AL37" s="2485" t="n">
        <v>0</v>
      </c>
      <c r="AM37" s="2485" t="n">
        <v>0</v>
      </c>
      <c r="AN37" s="2489" t="n">
        <v>0</v>
      </c>
      <c r="AO37" s="2485" t="n">
        <v>0</v>
      </c>
      <c r="AP37" s="2485" t="n">
        <v>0</v>
      </c>
      <c r="AS37" s="443" t="inlineStr">
        <is>
          <t>Yes</t>
        </is>
      </c>
    </row>
    <row r="38" ht="12" customHeight="1" thickBot="1">
      <c r="B38" s="1018" t="n">
        <v>28</v>
      </c>
      <c r="C38" s="1006" t="inlineStr">
        <is>
          <t>Comp 28</t>
        </is>
      </c>
      <c r="D38" s="1007" t="n">
        <v>0</v>
      </c>
      <c r="E38" s="2298" t="e">
        <v>#REF!</v>
      </c>
      <c r="F38" s="2481" t="n">
        <v>0</v>
      </c>
      <c r="G38" s="2482" t="n">
        <v>0</v>
      </c>
      <c r="H38" s="2481" t="n">
        <v>0</v>
      </c>
      <c r="I38" s="2482" t="n">
        <v>0</v>
      </c>
      <c r="J38" s="2483" t="n">
        <v>0</v>
      </c>
      <c r="K38" s="2483" t="n">
        <v>0</v>
      </c>
      <c r="L38" s="2483" t="n">
        <v>0</v>
      </c>
      <c r="M38" s="2483" t="n">
        <v>0</v>
      </c>
      <c r="N38" s="2482" t="n">
        <v>0</v>
      </c>
      <c r="O38" s="2481" t="n">
        <v>0</v>
      </c>
      <c r="P38" s="2482" t="n">
        <v>0</v>
      </c>
      <c r="Q38" s="2484" t="n">
        <v>0</v>
      </c>
      <c r="R38" s="2485" t="n">
        <v>0</v>
      </c>
      <c r="S38" s="2483" t="n">
        <v>0</v>
      </c>
      <c r="T38" s="2486" t="n">
        <v>0</v>
      </c>
      <c r="U38" s="2483" t="n">
        <v>0</v>
      </c>
      <c r="V38" s="2486" t="n">
        <v>0</v>
      </c>
      <c r="W38" s="2487" t="n">
        <v>0</v>
      </c>
      <c r="X38" s="2488" t="n">
        <v>0</v>
      </c>
      <c r="Y38" s="2488" t="n">
        <v>0</v>
      </c>
      <c r="Z38" s="2488" t="n">
        <v>0</v>
      </c>
      <c r="AA38" s="2485" t="n">
        <v>0</v>
      </c>
      <c r="AB38" s="2485" t="n">
        <v>0</v>
      </c>
      <c r="AC38" s="2485" t="n">
        <v>0</v>
      </c>
      <c r="AD38" s="2485" t="n">
        <v>0</v>
      </c>
      <c r="AE38" s="2489" t="n">
        <v>0</v>
      </c>
      <c r="AF38" s="2485" t="n">
        <v>0</v>
      </c>
      <c r="AG38" s="2485" t="n">
        <v>0</v>
      </c>
      <c r="AH38" s="2489" t="n">
        <v>0</v>
      </c>
      <c r="AI38" s="2485" t="n">
        <v>0</v>
      </c>
      <c r="AJ38" s="2485" t="n">
        <v>0</v>
      </c>
      <c r="AK38" s="2489" t="n">
        <v>0</v>
      </c>
      <c r="AL38" s="2485" t="n">
        <v>0</v>
      </c>
      <c r="AM38" s="2485" t="n">
        <v>0</v>
      </c>
      <c r="AN38" s="2489" t="n">
        <v>0</v>
      </c>
      <c r="AO38" s="2485" t="n">
        <v>0</v>
      </c>
      <c r="AP38" s="2485" t="n">
        <v>0</v>
      </c>
      <c r="AS38" s="443" t="inlineStr">
        <is>
          <t>Yes</t>
        </is>
      </c>
    </row>
    <row r="39" ht="12" customHeight="1" thickBot="1">
      <c r="B39" s="1018" t="n">
        <v>29</v>
      </c>
      <c r="C39" s="1006" t="inlineStr">
        <is>
          <t>Comp 29</t>
        </is>
      </c>
      <c r="D39" s="1007" t="n">
        <v>0</v>
      </c>
      <c r="E39" s="2298" t="e">
        <v>#REF!</v>
      </c>
      <c r="F39" s="2481" t="n">
        <v>0</v>
      </c>
      <c r="G39" s="2482" t="n">
        <v>0</v>
      </c>
      <c r="H39" s="2481" t="n">
        <v>0</v>
      </c>
      <c r="I39" s="2482" t="n">
        <v>0</v>
      </c>
      <c r="J39" s="2483" t="n">
        <v>0</v>
      </c>
      <c r="K39" s="2483" t="n">
        <v>0</v>
      </c>
      <c r="L39" s="2483" t="n">
        <v>0</v>
      </c>
      <c r="M39" s="2483" t="n">
        <v>0</v>
      </c>
      <c r="N39" s="2482" t="n">
        <v>0</v>
      </c>
      <c r="O39" s="2481" t="n">
        <v>0</v>
      </c>
      <c r="P39" s="2482" t="n">
        <v>0</v>
      </c>
      <c r="Q39" s="2484" t="n">
        <v>0</v>
      </c>
      <c r="R39" s="2485" t="n">
        <v>0</v>
      </c>
      <c r="S39" s="2483" t="n">
        <v>0</v>
      </c>
      <c r="T39" s="2486" t="n">
        <v>0</v>
      </c>
      <c r="U39" s="2483" t="n">
        <v>0</v>
      </c>
      <c r="V39" s="2486" t="n">
        <v>0</v>
      </c>
      <c r="W39" s="2487" t="n">
        <v>0</v>
      </c>
      <c r="X39" s="2488" t="n">
        <v>0</v>
      </c>
      <c r="Y39" s="2488" t="n">
        <v>0</v>
      </c>
      <c r="Z39" s="2488" t="n">
        <v>0</v>
      </c>
      <c r="AA39" s="2485" t="n">
        <v>0</v>
      </c>
      <c r="AB39" s="2485" t="n">
        <v>0</v>
      </c>
      <c r="AC39" s="2485" t="n">
        <v>0</v>
      </c>
      <c r="AD39" s="2485" t="n">
        <v>0</v>
      </c>
      <c r="AE39" s="2489" t="n">
        <v>0</v>
      </c>
      <c r="AF39" s="2485" t="n">
        <v>0</v>
      </c>
      <c r="AG39" s="2485" t="n">
        <v>0</v>
      </c>
      <c r="AH39" s="2489" t="n">
        <v>0</v>
      </c>
      <c r="AI39" s="2485" t="n">
        <v>0</v>
      </c>
      <c r="AJ39" s="2485" t="n">
        <v>0</v>
      </c>
      <c r="AK39" s="2489" t="n">
        <v>0</v>
      </c>
      <c r="AL39" s="2485" t="n">
        <v>0</v>
      </c>
      <c r="AM39" s="2485" t="n">
        <v>0</v>
      </c>
      <c r="AN39" s="2489" t="n">
        <v>0</v>
      </c>
      <c r="AO39" s="2485" t="n">
        <v>0</v>
      </c>
      <c r="AP39" s="2485" t="n">
        <v>0</v>
      </c>
      <c r="AS39" s="443" t="inlineStr">
        <is>
          <t>Yes</t>
        </is>
      </c>
    </row>
    <row r="40" ht="12" customHeight="1" thickBot="1">
      <c r="B40" s="1018" t="n">
        <v>10</v>
      </c>
      <c r="C40" s="1006" t="inlineStr">
        <is>
          <t>Comp 30</t>
        </is>
      </c>
      <c r="D40" s="1007" t="n">
        <v>0</v>
      </c>
      <c r="E40" s="2298" t="e">
        <v>#REF!</v>
      </c>
      <c r="F40" s="2481" t="n">
        <v>0</v>
      </c>
      <c r="G40" s="2482" t="n">
        <v>0</v>
      </c>
      <c r="H40" s="2481" t="n">
        <v>0</v>
      </c>
      <c r="I40" s="2482" t="n">
        <v>0</v>
      </c>
      <c r="J40" s="2483" t="n">
        <v>0</v>
      </c>
      <c r="K40" s="2483" t="n">
        <v>0</v>
      </c>
      <c r="L40" s="2483" t="n">
        <v>0</v>
      </c>
      <c r="M40" s="2483" t="n">
        <v>0</v>
      </c>
      <c r="N40" s="2482" t="n">
        <v>0</v>
      </c>
      <c r="O40" s="2481" t="n">
        <v>0</v>
      </c>
      <c r="P40" s="2482" t="n">
        <v>0</v>
      </c>
      <c r="Q40" s="2484" t="n">
        <v>0</v>
      </c>
      <c r="R40" s="2485" t="n">
        <v>0</v>
      </c>
      <c r="S40" s="2483" t="n">
        <v>0</v>
      </c>
      <c r="T40" s="2486" t="n">
        <v>0</v>
      </c>
      <c r="U40" s="2483" t="n">
        <v>0</v>
      </c>
      <c r="V40" s="2486" t="n">
        <v>0</v>
      </c>
      <c r="W40" s="2487" t="n">
        <v>0</v>
      </c>
      <c r="X40" s="2488" t="n">
        <v>0</v>
      </c>
      <c r="Y40" s="2488" t="n">
        <v>0</v>
      </c>
      <c r="Z40" s="2488" t="n">
        <v>0</v>
      </c>
      <c r="AA40" s="2485" t="n">
        <v>0</v>
      </c>
      <c r="AB40" s="2485" t="n">
        <v>0</v>
      </c>
      <c r="AC40" s="2485" t="n">
        <v>0</v>
      </c>
      <c r="AD40" s="2485" t="n">
        <v>0</v>
      </c>
      <c r="AE40" s="2489" t="n">
        <v>0</v>
      </c>
      <c r="AF40" s="2485" t="n">
        <v>0</v>
      </c>
      <c r="AG40" s="2485" t="n">
        <v>0</v>
      </c>
      <c r="AH40" s="2489" t="n">
        <v>0</v>
      </c>
      <c r="AI40" s="2485" t="n">
        <v>0</v>
      </c>
      <c r="AJ40" s="2485" t="n">
        <v>0</v>
      </c>
      <c r="AK40" s="2489" t="n">
        <v>0</v>
      </c>
      <c r="AL40" s="2485" t="n">
        <v>0</v>
      </c>
      <c r="AM40" s="2485" t="n">
        <v>0</v>
      </c>
      <c r="AN40" s="2489" t="n">
        <v>0</v>
      </c>
      <c r="AO40" s="2485" t="n">
        <v>0</v>
      </c>
      <c r="AP40" s="2485" t="n">
        <v>0</v>
      </c>
      <c r="AS40" s="443" t="inlineStr">
        <is>
          <t>Yes</t>
        </is>
      </c>
    </row>
    <row r="41">
      <c r="C41" s="910" t="inlineStr">
        <is>
          <t>As of 30 September 2024. Historical information for the selected guideline public companies provided  by market data providers.</t>
        </is>
      </c>
      <c r="D41" s="1833" t="n"/>
      <c r="E41" s="2298" t="n"/>
      <c r="F41" s="2482" t="n"/>
      <c r="G41" s="2482" t="n"/>
      <c r="H41" s="2482" t="n"/>
      <c r="I41" s="2482" t="n"/>
      <c r="J41" s="2482" t="n"/>
      <c r="K41" s="2482" t="n"/>
      <c r="L41" s="2482" t="n"/>
      <c r="M41" s="2482" t="n"/>
      <c r="N41" s="2482" t="n"/>
      <c r="O41" s="2482" t="n"/>
      <c r="P41" s="2482" t="n"/>
      <c r="Q41" s="2484" t="n"/>
      <c r="R41" s="2485" t="n"/>
      <c r="S41" s="2482" t="n"/>
      <c r="T41" s="2484" t="n"/>
      <c r="U41" s="2482" t="n"/>
      <c r="V41" s="2484" t="n"/>
      <c r="W41" s="2485" t="n"/>
      <c r="X41" s="2485" t="n"/>
      <c r="Y41" s="2485" t="n"/>
      <c r="Z41" s="2485" t="n"/>
      <c r="AA41" s="2485" t="n"/>
      <c r="AB41" s="2485" t="n"/>
      <c r="AC41" s="2485" t="n"/>
      <c r="AD41" s="2485" t="n"/>
      <c r="AE41" s="2485" t="n"/>
      <c r="AF41" s="2485" t="n"/>
      <c r="AG41" s="2485" t="n"/>
      <c r="AH41" s="2485" t="n"/>
      <c r="AI41" s="2485" t="n"/>
      <c r="AJ41" s="2485" t="n"/>
      <c r="AK41" s="2485" t="n"/>
      <c r="AL41" s="2485" t="n"/>
      <c r="AM41" s="2485" t="n"/>
      <c r="AN41" s="2485" t="n"/>
      <c r="AO41" s="2485" t="n"/>
      <c r="AP41" s="2485" t="n"/>
    </row>
    <row r="42">
      <c r="C42" s="910" t="n"/>
      <c r="D42" s="1833" t="n"/>
      <c r="E42" s="2298" t="n"/>
      <c r="F42" s="2482" t="n"/>
      <c r="G42" s="2482" t="n"/>
      <c r="H42" s="2482" t="n"/>
      <c r="I42" s="2482" t="n"/>
      <c r="J42" s="2482" t="n"/>
      <c r="K42" s="2482" t="n"/>
      <c r="L42" s="2482" t="n"/>
      <c r="M42" s="2482" t="n"/>
      <c r="N42" s="2482" t="n"/>
      <c r="O42" s="2482" t="n"/>
      <c r="P42" s="2482" t="n"/>
      <c r="Q42" s="2484" t="n"/>
      <c r="R42" s="2485" t="n"/>
      <c r="S42" s="2482" t="n"/>
      <c r="T42" s="2484" t="n"/>
      <c r="U42" s="2482" t="n"/>
      <c r="V42" s="2484" t="n"/>
      <c r="W42" s="2485" t="n"/>
      <c r="X42" s="2485" t="n"/>
      <c r="Y42" s="2485" t="n"/>
      <c r="Z42" s="2485" t="n"/>
      <c r="AA42" s="2485" t="n"/>
      <c r="AB42" s="2485" t="n"/>
      <c r="AC42" s="2485" t="n"/>
      <c r="AD42" s="2485" t="n"/>
      <c r="AE42" s="2485" t="n"/>
      <c r="AF42" s="2485" t="n"/>
      <c r="AG42" s="2485" t="n"/>
      <c r="AH42" s="2485" t="n"/>
      <c r="AI42" s="2485" t="n"/>
      <c r="AJ42" s="2485" t="n"/>
      <c r="AK42" s="2485" t="n"/>
      <c r="AL42" s="2485" t="n"/>
      <c r="AM42" s="2485" t="n"/>
      <c r="AN42" s="2485" t="n"/>
      <c r="AO42" s="2485" t="n"/>
      <c r="AP42" s="2485" t="n"/>
    </row>
    <row r="43">
      <c r="B43" s="432" t="n"/>
      <c r="E43" s="786" t="inlineStr">
        <is>
          <t>High</t>
        </is>
      </c>
      <c r="F43" s="2490" t="n">
        <v>0</v>
      </c>
      <c r="G43" s="2490" t="n">
        <v>0</v>
      </c>
      <c r="H43" s="2490" t="n">
        <v>0</v>
      </c>
      <c r="I43" s="2490" t="n">
        <v>0</v>
      </c>
      <c r="J43" s="2490" t="n">
        <v>0</v>
      </c>
      <c r="K43" s="2490" t="n">
        <v>0</v>
      </c>
      <c r="L43" s="2490" t="n">
        <v>0</v>
      </c>
      <c r="M43" s="2490" t="n">
        <v>0</v>
      </c>
      <c r="N43" s="2490" t="n">
        <v>0</v>
      </c>
      <c r="O43" s="2490" t="n">
        <v>0</v>
      </c>
      <c r="P43" s="2490" t="n">
        <v>0</v>
      </c>
      <c r="Q43" s="2490" t="n">
        <v>0</v>
      </c>
      <c r="R43" s="2412" t="n">
        <v>0</v>
      </c>
      <c r="S43" s="2490" t="n">
        <v>0</v>
      </c>
      <c r="T43" s="2490" t="n">
        <v>0</v>
      </c>
      <c r="U43" s="2490" t="n">
        <v>0</v>
      </c>
      <c r="V43" s="2490" t="n">
        <v>0</v>
      </c>
      <c r="W43" s="2412" t="n">
        <v>0</v>
      </c>
      <c r="X43" s="2412" t="n">
        <v>0</v>
      </c>
      <c r="Y43" s="2412" t="n">
        <v>0</v>
      </c>
      <c r="Z43" s="2412" t="n">
        <v>0</v>
      </c>
      <c r="AA43" s="2412" t="n">
        <v>0</v>
      </c>
      <c r="AB43" s="2412" t="n">
        <v>0</v>
      </c>
      <c r="AC43" s="2412" t="n">
        <v>0</v>
      </c>
      <c r="AD43" s="2412" t="n">
        <v>0</v>
      </c>
      <c r="AE43" s="2412" t="n">
        <v>0</v>
      </c>
      <c r="AF43" s="2412" t="n">
        <v>0</v>
      </c>
      <c r="AG43" s="2412" t="n">
        <v>0</v>
      </c>
      <c r="AH43" s="2412" t="n">
        <v>0</v>
      </c>
      <c r="AI43" s="2412" t="n">
        <v>0</v>
      </c>
      <c r="AJ43" s="2412" t="n">
        <v>0</v>
      </c>
      <c r="AK43" s="2412" t="n">
        <v>0</v>
      </c>
      <c r="AL43" s="2412" t="n">
        <v>0</v>
      </c>
      <c r="AM43" s="2412" t="n">
        <v>0</v>
      </c>
      <c r="AN43" s="2412" t="n">
        <v>0</v>
      </c>
      <c r="AO43" s="2412" t="n">
        <v>0</v>
      </c>
      <c r="AP43" s="2412" t="n">
        <v>0</v>
      </c>
    </row>
    <row r="44">
      <c r="B44" s="432" t="n"/>
      <c r="E44" s="792" t="inlineStr">
        <is>
          <t>75th Percentile</t>
        </is>
      </c>
      <c r="F44" s="2491" t="n">
        <v>0</v>
      </c>
      <c r="G44" s="2491" t="n">
        <v>0</v>
      </c>
      <c r="H44" s="2491" t="n">
        <v>0</v>
      </c>
      <c r="I44" s="2491" t="n">
        <v>0</v>
      </c>
      <c r="J44" s="2491" t="n">
        <v>0</v>
      </c>
      <c r="K44" s="2491" t="n">
        <v>0</v>
      </c>
      <c r="L44" s="2491" t="n">
        <v>0</v>
      </c>
      <c r="M44" s="2491" t="n">
        <v>0</v>
      </c>
      <c r="N44" s="2491" t="n">
        <v>0</v>
      </c>
      <c r="O44" s="2491" t="n">
        <v>0</v>
      </c>
      <c r="P44" s="2491" t="n">
        <v>0</v>
      </c>
      <c r="Q44" s="2491" t="n">
        <v>0</v>
      </c>
      <c r="R44" s="2330" t="n">
        <v>0</v>
      </c>
      <c r="S44" s="2491" t="n">
        <v>0</v>
      </c>
      <c r="T44" s="2491" t="n">
        <v>0</v>
      </c>
      <c r="U44" s="2491" t="n">
        <v>0</v>
      </c>
      <c r="V44" s="2491" t="n">
        <v>0</v>
      </c>
      <c r="W44" s="2330" t="n">
        <v>0</v>
      </c>
      <c r="X44" s="2330" t="n">
        <v>0</v>
      </c>
      <c r="Y44" s="2330" t="n">
        <v>0</v>
      </c>
      <c r="Z44" s="2330" t="n">
        <v>0</v>
      </c>
      <c r="AA44" s="2330" t="n">
        <v>0</v>
      </c>
      <c r="AB44" s="2330" t="n">
        <v>0</v>
      </c>
      <c r="AC44" s="2330" t="n">
        <v>0</v>
      </c>
      <c r="AD44" s="2330" t="n">
        <v>0</v>
      </c>
      <c r="AE44" s="2330" t="n">
        <v>0</v>
      </c>
      <c r="AF44" s="2330" t="n">
        <v>0</v>
      </c>
      <c r="AG44" s="2330" t="n">
        <v>0</v>
      </c>
      <c r="AH44" s="2330" t="n">
        <v>0</v>
      </c>
      <c r="AI44" s="2330" t="n">
        <v>0</v>
      </c>
      <c r="AJ44" s="2330" t="n">
        <v>0</v>
      </c>
      <c r="AK44" s="2330" t="n">
        <v>0</v>
      </c>
      <c r="AL44" s="2330" t="n">
        <v>0</v>
      </c>
      <c r="AM44" s="2330" t="n">
        <v>0</v>
      </c>
      <c r="AN44" s="2330" t="n">
        <v>0</v>
      </c>
      <c r="AO44" s="2330" t="n">
        <v>0</v>
      </c>
      <c r="AP44" s="2330" t="n">
        <v>0</v>
      </c>
    </row>
    <row r="45">
      <c r="B45" s="432" t="n"/>
      <c r="E45" s="792" t="inlineStr">
        <is>
          <t>Mean</t>
        </is>
      </c>
      <c r="F45" s="2491" t="n">
        <v>0</v>
      </c>
      <c r="G45" s="2491" t="n">
        <v>0</v>
      </c>
      <c r="H45" s="2491" t="n">
        <v>0</v>
      </c>
      <c r="I45" s="2491" t="n">
        <v>0</v>
      </c>
      <c r="J45" s="2491" t="n">
        <v>0</v>
      </c>
      <c r="K45" s="2491" t="n">
        <v>0</v>
      </c>
      <c r="L45" s="2491" t="n">
        <v>0</v>
      </c>
      <c r="M45" s="2491" t="n">
        <v>0</v>
      </c>
      <c r="N45" s="2491" t="n">
        <v>0</v>
      </c>
      <c r="O45" s="2491" t="n">
        <v>0</v>
      </c>
      <c r="P45" s="2491" t="n">
        <v>0</v>
      </c>
      <c r="Q45" s="2491" t="n">
        <v>0</v>
      </c>
      <c r="R45" s="2330" t="n">
        <v>0</v>
      </c>
      <c r="S45" s="2491" t="n">
        <v>0</v>
      </c>
      <c r="T45" s="2491" t="n">
        <v>0</v>
      </c>
      <c r="U45" s="2491" t="n">
        <v>0</v>
      </c>
      <c r="V45" s="2491" t="n">
        <v>0</v>
      </c>
      <c r="W45" s="2330" t="n">
        <v>0</v>
      </c>
      <c r="X45" s="2330" t="n">
        <v>0</v>
      </c>
      <c r="Y45" s="2330" t="n">
        <v>0</v>
      </c>
      <c r="Z45" s="2330" t="n">
        <v>0</v>
      </c>
      <c r="AA45" s="2330" t="n">
        <v>0</v>
      </c>
      <c r="AB45" s="2330" t="n">
        <v>0</v>
      </c>
      <c r="AC45" s="2330" t="n">
        <v>0</v>
      </c>
      <c r="AD45" s="2330" t="n">
        <v>0</v>
      </c>
      <c r="AE45" s="2330" t="n">
        <v>0</v>
      </c>
      <c r="AF45" s="2330" t="n">
        <v>0</v>
      </c>
      <c r="AG45" s="2330" t="n">
        <v>0</v>
      </c>
      <c r="AH45" s="2330" t="n">
        <v>0</v>
      </c>
      <c r="AI45" s="2330" t="n">
        <v>0</v>
      </c>
      <c r="AJ45" s="2330" t="n">
        <v>0</v>
      </c>
      <c r="AK45" s="2330" t="n">
        <v>0</v>
      </c>
      <c r="AL45" s="2330" t="n">
        <v>0</v>
      </c>
      <c r="AM45" s="2330" t="n">
        <v>0</v>
      </c>
      <c r="AN45" s="2330" t="n">
        <v>0</v>
      </c>
      <c r="AO45" s="2330" t="n">
        <v>0</v>
      </c>
      <c r="AP45" s="2330" t="n">
        <v>0</v>
      </c>
    </row>
    <row r="46">
      <c r="B46" s="432" t="n"/>
      <c r="E46" s="798" t="inlineStr">
        <is>
          <t>Median</t>
        </is>
      </c>
      <c r="F46" s="2492" t="n">
        <v>0</v>
      </c>
      <c r="G46" s="2492" t="n">
        <v>0</v>
      </c>
      <c r="H46" s="2492" t="n">
        <v>0</v>
      </c>
      <c r="I46" s="2492" t="n">
        <v>0</v>
      </c>
      <c r="J46" s="2492" t="n">
        <v>0</v>
      </c>
      <c r="K46" s="2492" t="n">
        <v>0</v>
      </c>
      <c r="L46" s="2492" t="n">
        <v>0</v>
      </c>
      <c r="M46" s="2492" t="n">
        <v>0</v>
      </c>
      <c r="N46" s="2492" t="n">
        <v>0</v>
      </c>
      <c r="O46" s="2492" t="n">
        <v>0</v>
      </c>
      <c r="P46" s="2492" t="n">
        <v>0</v>
      </c>
      <c r="Q46" s="2492" t="n">
        <v>0</v>
      </c>
      <c r="R46" s="2415" t="n">
        <v>0</v>
      </c>
      <c r="S46" s="2492" t="n">
        <v>0</v>
      </c>
      <c r="T46" s="2492" t="n">
        <v>0</v>
      </c>
      <c r="U46" s="2492" t="n">
        <v>0</v>
      </c>
      <c r="V46" s="2492" t="n">
        <v>0</v>
      </c>
      <c r="W46" s="2415" t="n">
        <v>0</v>
      </c>
      <c r="X46" s="2415" t="n">
        <v>0</v>
      </c>
      <c r="Y46" s="2415" t="n">
        <v>0</v>
      </c>
      <c r="Z46" s="2415" t="n">
        <v>0</v>
      </c>
      <c r="AA46" s="2415" t="n">
        <v>0</v>
      </c>
      <c r="AB46" s="2415" t="n">
        <v>0</v>
      </c>
      <c r="AC46" s="2415" t="n">
        <v>0</v>
      </c>
      <c r="AD46" s="2415" t="n">
        <v>0</v>
      </c>
      <c r="AE46" s="2415" t="n">
        <v>0</v>
      </c>
      <c r="AF46" s="2415" t="n">
        <v>0</v>
      </c>
      <c r="AG46" s="2415" t="n">
        <v>0</v>
      </c>
      <c r="AH46" s="2415" t="n">
        <v>0</v>
      </c>
      <c r="AI46" s="2415" t="n">
        <v>0</v>
      </c>
      <c r="AJ46" s="2415" t="n">
        <v>0</v>
      </c>
      <c r="AK46" s="2415" t="n">
        <v>0</v>
      </c>
      <c r="AL46" s="2415" t="n">
        <v>0</v>
      </c>
      <c r="AM46" s="2415" t="n">
        <v>0</v>
      </c>
      <c r="AN46" s="2415" t="n">
        <v>0</v>
      </c>
      <c r="AO46" s="2415" t="n">
        <v>0</v>
      </c>
      <c r="AP46" s="2415" t="n">
        <v>0</v>
      </c>
    </row>
    <row r="47">
      <c r="B47" s="432" t="n"/>
      <c r="E47" s="792" t="inlineStr">
        <is>
          <t>25th Percentile</t>
        </is>
      </c>
      <c r="F47" s="2491" t="n">
        <v>0</v>
      </c>
      <c r="G47" s="2491" t="n">
        <v>0</v>
      </c>
      <c r="H47" s="2491" t="n">
        <v>0</v>
      </c>
      <c r="I47" s="2491" t="n">
        <v>0</v>
      </c>
      <c r="J47" s="2491" t="n">
        <v>0</v>
      </c>
      <c r="K47" s="2491" t="n">
        <v>0</v>
      </c>
      <c r="L47" s="2491" t="n">
        <v>0</v>
      </c>
      <c r="M47" s="2491" t="n">
        <v>0</v>
      </c>
      <c r="N47" s="2491" t="n">
        <v>0</v>
      </c>
      <c r="O47" s="2491" t="n">
        <v>0</v>
      </c>
      <c r="P47" s="2491" t="n">
        <v>0</v>
      </c>
      <c r="Q47" s="2491" t="n">
        <v>0</v>
      </c>
      <c r="R47" s="2330" t="n">
        <v>0</v>
      </c>
      <c r="S47" s="2491" t="n">
        <v>0</v>
      </c>
      <c r="T47" s="2491" t="n">
        <v>0</v>
      </c>
      <c r="U47" s="2491" t="n">
        <v>0</v>
      </c>
      <c r="V47" s="2491" t="n">
        <v>0</v>
      </c>
      <c r="W47" s="2330" t="n">
        <v>0</v>
      </c>
      <c r="X47" s="2330" t="n">
        <v>0</v>
      </c>
      <c r="Y47" s="2330" t="n">
        <v>0</v>
      </c>
      <c r="Z47" s="2330" t="n">
        <v>0</v>
      </c>
      <c r="AA47" s="2330" t="n">
        <v>0</v>
      </c>
      <c r="AB47" s="2330" t="n">
        <v>0</v>
      </c>
      <c r="AC47" s="2330" t="n">
        <v>0</v>
      </c>
      <c r="AD47" s="2330" t="n">
        <v>0</v>
      </c>
      <c r="AE47" s="2330" t="n">
        <v>0</v>
      </c>
      <c r="AF47" s="2330" t="n">
        <v>0</v>
      </c>
      <c r="AG47" s="2330" t="n">
        <v>0</v>
      </c>
      <c r="AH47" s="2330" t="n">
        <v>0</v>
      </c>
      <c r="AI47" s="2330" t="n">
        <v>0</v>
      </c>
      <c r="AJ47" s="2330" t="n">
        <v>0</v>
      </c>
      <c r="AK47" s="2330" t="n">
        <v>0</v>
      </c>
      <c r="AL47" s="2330" t="n">
        <v>0</v>
      </c>
      <c r="AM47" s="2330" t="n">
        <v>0</v>
      </c>
      <c r="AN47" s="2330" t="n">
        <v>0</v>
      </c>
      <c r="AO47" s="2330" t="n">
        <v>0</v>
      </c>
      <c r="AP47" s="2330" t="n">
        <v>0</v>
      </c>
    </row>
    <row r="48" customFormat="1" s="1026">
      <c r="C48" s="1027" t="n"/>
      <c r="E48" s="803" t="inlineStr">
        <is>
          <t>Low</t>
        </is>
      </c>
      <c r="F48" s="2493" t="n">
        <v>0</v>
      </c>
      <c r="G48" s="2493" t="n">
        <v>0</v>
      </c>
      <c r="H48" s="2493" t="n">
        <v>0</v>
      </c>
      <c r="I48" s="2493" t="n">
        <v>0</v>
      </c>
      <c r="J48" s="2493" t="n">
        <v>0</v>
      </c>
      <c r="K48" s="2493" t="n">
        <v>0</v>
      </c>
      <c r="L48" s="2493" t="n">
        <v>0</v>
      </c>
      <c r="M48" s="2493" t="n">
        <v>0</v>
      </c>
      <c r="N48" s="2493" t="n">
        <v>0</v>
      </c>
      <c r="O48" s="2493" t="n">
        <v>0</v>
      </c>
      <c r="P48" s="2493" t="n">
        <v>0</v>
      </c>
      <c r="Q48" s="2493" t="n">
        <v>0</v>
      </c>
      <c r="R48" s="2423" t="n">
        <v>0</v>
      </c>
      <c r="S48" s="2493" t="n">
        <v>0</v>
      </c>
      <c r="T48" s="2493" t="n">
        <v>0</v>
      </c>
      <c r="U48" s="2493" t="n">
        <v>0</v>
      </c>
      <c r="V48" s="2493" t="n">
        <v>0</v>
      </c>
      <c r="W48" s="2423" t="n">
        <v>0</v>
      </c>
      <c r="X48" s="2423" t="n">
        <v>0</v>
      </c>
      <c r="Y48" s="2423" t="n">
        <v>0</v>
      </c>
      <c r="Z48" s="2423" t="n">
        <v>0</v>
      </c>
      <c r="AA48" s="2423" t="n">
        <v>0</v>
      </c>
      <c r="AB48" s="2423" t="n">
        <v>0</v>
      </c>
      <c r="AC48" s="2423" t="n">
        <v>0</v>
      </c>
      <c r="AD48" s="2423" t="n">
        <v>0</v>
      </c>
      <c r="AE48" s="2423" t="n">
        <v>0</v>
      </c>
      <c r="AF48" s="2423" t="n">
        <v>0</v>
      </c>
      <c r="AG48" s="2423" t="n">
        <v>0</v>
      </c>
      <c r="AH48" s="2423" t="n">
        <v>0</v>
      </c>
      <c r="AI48" s="2423" t="n">
        <v>0</v>
      </c>
      <c r="AJ48" s="2423" t="n">
        <v>0</v>
      </c>
      <c r="AK48" s="2423" t="n">
        <v>0</v>
      </c>
      <c r="AL48" s="2423" t="n">
        <v>0</v>
      </c>
      <c r="AM48" s="2423" t="n">
        <v>0</v>
      </c>
      <c r="AN48" s="2423" t="n">
        <v>0</v>
      </c>
      <c r="AO48" s="2423" t="n">
        <v>0</v>
      </c>
      <c r="AP48" s="2423" t="n">
        <v>0</v>
      </c>
    </row>
    <row r="49">
      <c r="B49" s="259" t="n"/>
      <c r="C49" s="1133" t="n"/>
      <c r="D49" s="259" t="n"/>
      <c r="E49" s="259" t="n"/>
      <c r="F49" s="259" t="n"/>
      <c r="G49" s="259" t="n"/>
      <c r="H49" s="259" t="n"/>
      <c r="I49" s="259" t="n"/>
      <c r="J49" s="259" t="n"/>
      <c r="K49" s="259" t="n"/>
      <c r="L49" s="259" t="n"/>
      <c r="M49" s="259" t="n"/>
      <c r="N49" s="259" t="n"/>
      <c r="O49" s="259" t="n"/>
      <c r="P49" s="259" t="n"/>
      <c r="Q49" s="259" t="n"/>
      <c r="R49" s="259" t="n"/>
      <c r="S49" s="259" t="n"/>
      <c r="T49" s="259" t="n"/>
      <c r="U49" s="259" t="n"/>
      <c r="V49" s="259" t="n"/>
      <c r="W49" s="259" t="n"/>
      <c r="X49" s="259" t="n"/>
      <c r="Y49" s="259" t="n"/>
      <c r="Z49" s="259" t="n"/>
      <c r="AA49" s="259" t="n"/>
      <c r="AB49" s="259" t="n"/>
      <c r="AC49" s="259" t="n"/>
      <c r="AD49" s="259" t="n"/>
      <c r="AE49" s="259" t="n"/>
      <c r="AF49" s="259" t="n"/>
      <c r="AG49" s="259" t="n"/>
      <c r="AH49" s="259" t="n"/>
      <c r="AI49" s="259" t="n"/>
      <c r="AJ49" s="259" t="n"/>
      <c r="AK49" s="259" t="n"/>
      <c r="AL49" s="259" t="n"/>
      <c r="AM49" s="259" t="n"/>
      <c r="AN49" s="259" t="n"/>
      <c r="AO49" s="259" t="n"/>
      <c r="AP49" s="259" t="n"/>
      <c r="AQ49" s="259" t="n"/>
    </row>
    <row r="50" customFormat="1" s="1033">
      <c r="B50" s="1033" t="n"/>
      <c r="C50" s="1031" t="n"/>
      <c r="D50" s="1033" t="n"/>
      <c r="E50" s="466" t="inlineStr">
        <is>
          <t>Excluding outliers</t>
        </is>
      </c>
      <c r="F50" s="1032" t="n"/>
      <c r="G50" s="1033" t="n"/>
      <c r="H50" s="1033" t="n"/>
      <c r="I50" s="1033" t="n"/>
      <c r="J50" s="1033" t="n"/>
      <c r="K50" s="1033" t="n"/>
      <c r="L50" s="1033" t="n"/>
      <c r="M50" s="1033" t="n"/>
      <c r="N50" s="1033" t="n"/>
      <c r="O50" s="1033" t="n"/>
      <c r="P50" s="1033" t="n"/>
      <c r="Q50" s="1033" t="n"/>
      <c r="R50" s="1033" t="n"/>
      <c r="S50" s="1033" t="n"/>
      <c r="T50" s="1033" t="n"/>
      <c r="U50" s="1033" t="n"/>
      <c r="V50" s="1033" t="n"/>
      <c r="W50" s="1033" t="n"/>
      <c r="X50" s="1033" t="n"/>
      <c r="Y50" s="1033" t="n"/>
      <c r="Z50" s="1033" t="n"/>
      <c r="AA50" s="1033" t="n"/>
      <c r="AB50" s="1033" t="n"/>
      <c r="AC50" s="1033" t="n"/>
      <c r="AD50" s="1033" t="n"/>
      <c r="AE50" s="1033" t="n"/>
      <c r="AF50" s="1033" t="n"/>
      <c r="AG50" s="1033" t="n"/>
      <c r="AH50" s="1033" t="n"/>
      <c r="AI50" s="1033" t="n"/>
      <c r="AJ50" s="1033" t="n"/>
      <c r="AK50" s="1033" t="n"/>
      <c r="AL50" s="1033" t="n"/>
      <c r="AM50" s="1033" t="n"/>
      <c r="AN50" s="1033" t="n"/>
      <c r="AO50" s="1033" t="n"/>
      <c r="AP50" s="1033" t="n"/>
      <c r="AQ50" s="1033" t="n"/>
    </row>
    <row r="51">
      <c r="C51" s="1133" t="n"/>
      <c r="E51" s="786" t="inlineStr">
        <is>
          <t>High</t>
        </is>
      </c>
      <c r="F51" s="2490" t="n">
        <v>0</v>
      </c>
      <c r="G51" s="2490" t="n">
        <v>0</v>
      </c>
      <c r="H51" s="2490" t="n">
        <v>0</v>
      </c>
      <c r="I51" s="2490" t="n">
        <v>0</v>
      </c>
      <c r="J51" s="2490" t="n">
        <v>0</v>
      </c>
      <c r="K51" s="2490" t="n">
        <v>0</v>
      </c>
      <c r="L51" s="2490" t="n">
        <v>0</v>
      </c>
      <c r="M51" s="2490" t="n">
        <v>0</v>
      </c>
      <c r="N51" s="2490" t="n">
        <v>0</v>
      </c>
      <c r="O51" s="2490" t="n">
        <v>0</v>
      </c>
      <c r="P51" s="2490" t="n">
        <v>0</v>
      </c>
      <c r="Q51" s="2490" t="n">
        <v>0</v>
      </c>
      <c r="R51" s="2412" t="n">
        <v>0</v>
      </c>
      <c r="S51" s="2490" t="n">
        <v>0</v>
      </c>
      <c r="T51" s="2490" t="n">
        <v>0</v>
      </c>
      <c r="U51" s="2490" t="n">
        <v>0</v>
      </c>
      <c r="V51" s="2490" t="n">
        <v>0</v>
      </c>
      <c r="W51" s="2412" t="n">
        <v>0</v>
      </c>
      <c r="X51" s="2412" t="n">
        <v>0</v>
      </c>
      <c r="Y51" s="2412" t="n">
        <v>0</v>
      </c>
      <c r="Z51" s="2412" t="n">
        <v>0</v>
      </c>
      <c r="AA51" s="2412" t="n">
        <v>0</v>
      </c>
      <c r="AB51" s="2412" t="n">
        <v>0</v>
      </c>
      <c r="AC51" s="2412" t="n">
        <v>0</v>
      </c>
      <c r="AD51" s="2412" t="n">
        <v>0</v>
      </c>
      <c r="AE51" s="2412" t="n">
        <v>0</v>
      </c>
      <c r="AF51" s="2412" t="n">
        <v>0</v>
      </c>
      <c r="AG51" s="2412" t="n">
        <v>0</v>
      </c>
      <c r="AH51" s="2412" t="n">
        <v>0</v>
      </c>
      <c r="AI51" s="2412" t="n">
        <v>0</v>
      </c>
      <c r="AJ51" s="2412" t="n">
        <v>0</v>
      </c>
      <c r="AK51" s="2412" t="n">
        <v>0</v>
      </c>
      <c r="AL51" s="2412" t="n">
        <v>0</v>
      </c>
      <c r="AM51" s="2412" t="n">
        <v>0</v>
      </c>
      <c r="AN51" s="2412" t="n">
        <v>0</v>
      </c>
      <c r="AO51" s="2412" t="n">
        <v>0</v>
      </c>
      <c r="AP51" s="2412" t="n">
        <v>0</v>
      </c>
    </row>
    <row r="52">
      <c r="C52" s="1133" t="n"/>
      <c r="E52" s="792" t="inlineStr">
        <is>
          <t>75th Percentile</t>
        </is>
      </c>
      <c r="F52" s="2491" t="n">
        <v>0</v>
      </c>
      <c r="G52" s="2491" t="n">
        <v>0</v>
      </c>
      <c r="H52" s="2491" t="n">
        <v>0</v>
      </c>
      <c r="I52" s="2491" t="n">
        <v>0</v>
      </c>
      <c r="J52" s="2491" t="n">
        <v>0</v>
      </c>
      <c r="K52" s="2491" t="n">
        <v>0</v>
      </c>
      <c r="L52" s="2491" t="n">
        <v>0</v>
      </c>
      <c r="M52" s="2491" t="n">
        <v>0</v>
      </c>
      <c r="N52" s="2491" t="n">
        <v>0</v>
      </c>
      <c r="O52" s="2491" t="n">
        <v>0</v>
      </c>
      <c r="P52" s="2491" t="n">
        <v>0</v>
      </c>
      <c r="Q52" s="2491" t="n">
        <v>0</v>
      </c>
      <c r="R52" s="2330" t="n">
        <v>0</v>
      </c>
      <c r="S52" s="2491" t="n">
        <v>0</v>
      </c>
      <c r="T52" s="2491" t="n">
        <v>0</v>
      </c>
      <c r="U52" s="2491" t="n">
        <v>0</v>
      </c>
      <c r="V52" s="2491" t="n">
        <v>0</v>
      </c>
      <c r="W52" s="2330" t="n">
        <v>0</v>
      </c>
      <c r="X52" s="2330" t="n">
        <v>0</v>
      </c>
      <c r="Y52" s="2330" t="n">
        <v>0</v>
      </c>
      <c r="Z52" s="2330" t="n">
        <v>0</v>
      </c>
      <c r="AA52" s="2330" t="n">
        <v>0</v>
      </c>
      <c r="AB52" s="2330" t="n">
        <v>0</v>
      </c>
      <c r="AC52" s="2330" t="n">
        <v>0</v>
      </c>
      <c r="AD52" s="2330" t="n">
        <v>0</v>
      </c>
      <c r="AE52" s="2330" t="n">
        <v>0</v>
      </c>
      <c r="AF52" s="2330" t="n">
        <v>0</v>
      </c>
      <c r="AG52" s="2330" t="n">
        <v>0</v>
      </c>
      <c r="AH52" s="2330" t="n">
        <v>0</v>
      </c>
      <c r="AI52" s="2330" t="n">
        <v>0</v>
      </c>
      <c r="AJ52" s="2330" t="n">
        <v>0</v>
      </c>
      <c r="AK52" s="2330" t="n">
        <v>0</v>
      </c>
      <c r="AL52" s="2330" t="n">
        <v>0</v>
      </c>
      <c r="AM52" s="2330" t="n">
        <v>0</v>
      </c>
      <c r="AN52" s="2330" t="n">
        <v>0</v>
      </c>
      <c r="AO52" s="2330" t="n">
        <v>0</v>
      </c>
      <c r="AP52" s="2330" t="n">
        <v>0</v>
      </c>
    </row>
    <row r="53">
      <c r="C53" s="1133" t="n"/>
      <c r="E53" s="792" t="inlineStr">
        <is>
          <t>Mean</t>
        </is>
      </c>
      <c r="F53" s="2491" t="n">
        <v>0</v>
      </c>
      <c r="G53" s="2491" t="n">
        <v>0</v>
      </c>
      <c r="H53" s="2491" t="n">
        <v>0</v>
      </c>
      <c r="I53" s="2491" t="n">
        <v>0</v>
      </c>
      <c r="J53" s="2491" t="n">
        <v>0</v>
      </c>
      <c r="K53" s="2491" t="n">
        <v>0</v>
      </c>
      <c r="L53" s="2491" t="n">
        <v>0</v>
      </c>
      <c r="M53" s="2491" t="n">
        <v>0</v>
      </c>
      <c r="N53" s="2491" t="n">
        <v>0</v>
      </c>
      <c r="O53" s="2491" t="n">
        <v>0</v>
      </c>
      <c r="P53" s="2491" t="n">
        <v>0</v>
      </c>
      <c r="Q53" s="2491" t="n">
        <v>0</v>
      </c>
      <c r="R53" s="2330" t="n">
        <v>0</v>
      </c>
      <c r="S53" s="2491" t="n">
        <v>0</v>
      </c>
      <c r="T53" s="2491" t="n">
        <v>0</v>
      </c>
      <c r="U53" s="2491" t="n">
        <v>0</v>
      </c>
      <c r="V53" s="2491" t="n">
        <v>0</v>
      </c>
      <c r="W53" s="2330" t="n">
        <v>0</v>
      </c>
      <c r="X53" s="2330" t="n">
        <v>0</v>
      </c>
      <c r="Y53" s="2330" t="n">
        <v>0</v>
      </c>
      <c r="Z53" s="2330" t="n">
        <v>0</v>
      </c>
      <c r="AA53" s="2330" t="n">
        <v>0</v>
      </c>
      <c r="AB53" s="2330" t="n">
        <v>0</v>
      </c>
      <c r="AC53" s="2330" t="n">
        <v>0</v>
      </c>
      <c r="AD53" s="2330" t="n">
        <v>0</v>
      </c>
      <c r="AE53" s="2330" t="n">
        <v>0</v>
      </c>
      <c r="AF53" s="2330" t="n">
        <v>0</v>
      </c>
      <c r="AG53" s="2330" t="n">
        <v>0</v>
      </c>
      <c r="AH53" s="2330" t="n">
        <v>0</v>
      </c>
      <c r="AI53" s="2330" t="n">
        <v>0</v>
      </c>
      <c r="AJ53" s="2330" t="n">
        <v>0</v>
      </c>
      <c r="AK53" s="2330" t="n">
        <v>0</v>
      </c>
      <c r="AL53" s="2330" t="n">
        <v>0</v>
      </c>
      <c r="AM53" s="2330" t="n">
        <v>0</v>
      </c>
      <c r="AN53" s="2330" t="n">
        <v>0</v>
      </c>
      <c r="AO53" s="2330" t="n">
        <v>0</v>
      </c>
      <c r="AP53" s="2330" t="n">
        <v>0</v>
      </c>
    </row>
    <row r="54">
      <c r="C54" s="1133" t="n"/>
      <c r="E54" s="798" t="inlineStr">
        <is>
          <t>Median</t>
        </is>
      </c>
      <c r="F54" s="2492" t="n">
        <v>0</v>
      </c>
      <c r="G54" s="2492" t="n">
        <v>0</v>
      </c>
      <c r="H54" s="2492" t="n">
        <v>0</v>
      </c>
      <c r="I54" s="2492" t="n">
        <v>0</v>
      </c>
      <c r="J54" s="2492" t="n">
        <v>0</v>
      </c>
      <c r="K54" s="2492" t="n">
        <v>0</v>
      </c>
      <c r="L54" s="2492" t="n">
        <v>0</v>
      </c>
      <c r="M54" s="2492" t="n">
        <v>0</v>
      </c>
      <c r="N54" s="2492" t="n">
        <v>0</v>
      </c>
      <c r="O54" s="2492" t="n">
        <v>0</v>
      </c>
      <c r="P54" s="2492" t="n">
        <v>0</v>
      </c>
      <c r="Q54" s="2492" t="n">
        <v>0</v>
      </c>
      <c r="R54" s="2415" t="n">
        <v>0</v>
      </c>
      <c r="S54" s="2492" t="n">
        <v>0</v>
      </c>
      <c r="T54" s="2492" t="n">
        <v>0</v>
      </c>
      <c r="U54" s="2492" t="n">
        <v>0</v>
      </c>
      <c r="V54" s="2492" t="n">
        <v>0</v>
      </c>
      <c r="W54" s="2415" t="n">
        <v>0</v>
      </c>
      <c r="X54" s="2415" t="n">
        <v>0</v>
      </c>
      <c r="Y54" s="2415" t="n">
        <v>0</v>
      </c>
      <c r="Z54" s="2415" t="n">
        <v>0</v>
      </c>
      <c r="AA54" s="2415" t="n">
        <v>0</v>
      </c>
      <c r="AB54" s="2415" t="n">
        <v>0</v>
      </c>
      <c r="AC54" s="2415" t="n">
        <v>0</v>
      </c>
      <c r="AD54" s="2415" t="n">
        <v>0</v>
      </c>
      <c r="AE54" s="2415" t="n">
        <v>0</v>
      </c>
      <c r="AF54" s="2415" t="n">
        <v>0</v>
      </c>
      <c r="AG54" s="2415" t="n">
        <v>0</v>
      </c>
      <c r="AH54" s="2415" t="n">
        <v>0</v>
      </c>
      <c r="AI54" s="2415" t="n">
        <v>0</v>
      </c>
      <c r="AJ54" s="2415" t="n">
        <v>0</v>
      </c>
      <c r="AK54" s="2415" t="n">
        <v>0</v>
      </c>
      <c r="AL54" s="2415" t="n">
        <v>0</v>
      </c>
      <c r="AM54" s="2415" t="n">
        <v>0</v>
      </c>
      <c r="AN54" s="2415" t="n">
        <v>0</v>
      </c>
      <c r="AO54" s="2415" t="n">
        <v>0</v>
      </c>
      <c r="AP54" s="2415" t="n">
        <v>0</v>
      </c>
    </row>
    <row r="55">
      <c r="C55" s="1133" t="n"/>
      <c r="E55" s="792" t="inlineStr">
        <is>
          <t>25th Percentile</t>
        </is>
      </c>
      <c r="F55" s="2491" t="n">
        <v>0</v>
      </c>
      <c r="G55" s="2491" t="n">
        <v>0</v>
      </c>
      <c r="H55" s="2491" t="n">
        <v>0</v>
      </c>
      <c r="I55" s="2491" t="n">
        <v>0</v>
      </c>
      <c r="J55" s="2491" t="n">
        <v>0</v>
      </c>
      <c r="K55" s="2491" t="n">
        <v>0</v>
      </c>
      <c r="L55" s="2491" t="n">
        <v>0</v>
      </c>
      <c r="M55" s="2491" t="n">
        <v>0</v>
      </c>
      <c r="N55" s="2491" t="n">
        <v>0</v>
      </c>
      <c r="O55" s="2491" t="n">
        <v>0</v>
      </c>
      <c r="P55" s="2491" t="n">
        <v>0</v>
      </c>
      <c r="Q55" s="2491" t="n">
        <v>0</v>
      </c>
      <c r="R55" s="2330" t="n">
        <v>0</v>
      </c>
      <c r="S55" s="2491" t="n">
        <v>0</v>
      </c>
      <c r="T55" s="2491" t="n">
        <v>0</v>
      </c>
      <c r="U55" s="2491" t="n">
        <v>0</v>
      </c>
      <c r="V55" s="2491" t="n">
        <v>0</v>
      </c>
      <c r="W55" s="2330" t="n">
        <v>0</v>
      </c>
      <c r="X55" s="2330" t="n">
        <v>0</v>
      </c>
      <c r="Y55" s="2330" t="n">
        <v>0</v>
      </c>
      <c r="Z55" s="2330" t="n">
        <v>0</v>
      </c>
      <c r="AA55" s="2330" t="n">
        <v>0</v>
      </c>
      <c r="AB55" s="2330" t="n">
        <v>0</v>
      </c>
      <c r="AC55" s="2330" t="n">
        <v>0</v>
      </c>
      <c r="AD55" s="2330" t="n">
        <v>0</v>
      </c>
      <c r="AE55" s="2330" t="n">
        <v>0</v>
      </c>
      <c r="AF55" s="2330" t="n">
        <v>0</v>
      </c>
      <c r="AG55" s="2330" t="n">
        <v>0</v>
      </c>
      <c r="AH55" s="2330" t="n">
        <v>0</v>
      </c>
      <c r="AI55" s="2330" t="n">
        <v>0</v>
      </c>
      <c r="AJ55" s="2330" t="n">
        <v>0</v>
      </c>
      <c r="AK55" s="2330" t="n">
        <v>0</v>
      </c>
      <c r="AL55" s="2330" t="n">
        <v>0</v>
      </c>
      <c r="AM55" s="2330" t="n">
        <v>0</v>
      </c>
      <c r="AN55" s="2330" t="n">
        <v>0</v>
      </c>
      <c r="AO55" s="2330" t="n">
        <v>0</v>
      </c>
      <c r="AP55" s="2330" t="n">
        <v>0</v>
      </c>
    </row>
    <row r="56">
      <c r="C56" s="1133" t="n"/>
      <c r="E56" s="803" t="inlineStr">
        <is>
          <t>Low</t>
        </is>
      </c>
      <c r="F56" s="2493" t="n">
        <v>0</v>
      </c>
      <c r="G56" s="2493" t="n">
        <v>0</v>
      </c>
      <c r="H56" s="2493" t="n">
        <v>0</v>
      </c>
      <c r="I56" s="2493" t="n">
        <v>0</v>
      </c>
      <c r="J56" s="2493" t="n">
        <v>0</v>
      </c>
      <c r="K56" s="2493" t="n">
        <v>0</v>
      </c>
      <c r="L56" s="2493" t="n">
        <v>0</v>
      </c>
      <c r="M56" s="2493" t="n">
        <v>0</v>
      </c>
      <c r="N56" s="2493" t="n">
        <v>0</v>
      </c>
      <c r="O56" s="2493" t="n">
        <v>0</v>
      </c>
      <c r="P56" s="2493" t="n">
        <v>0</v>
      </c>
      <c r="Q56" s="2493" t="n">
        <v>0</v>
      </c>
      <c r="R56" s="2423" t="n">
        <v>0</v>
      </c>
      <c r="S56" s="2493" t="n">
        <v>0</v>
      </c>
      <c r="T56" s="2493" t="n">
        <v>0</v>
      </c>
      <c r="U56" s="2493" t="n">
        <v>0</v>
      </c>
      <c r="V56" s="2493" t="n">
        <v>0</v>
      </c>
      <c r="W56" s="2423" t="n">
        <v>0</v>
      </c>
      <c r="X56" s="2423" t="n">
        <v>0</v>
      </c>
      <c r="Y56" s="2423" t="n">
        <v>0</v>
      </c>
      <c r="Z56" s="2423" t="n">
        <v>0</v>
      </c>
      <c r="AA56" s="2423" t="n">
        <v>0</v>
      </c>
      <c r="AB56" s="2423" t="n">
        <v>0</v>
      </c>
      <c r="AC56" s="2423" t="n">
        <v>0</v>
      </c>
      <c r="AD56" s="2423" t="n">
        <v>0</v>
      </c>
      <c r="AE56" s="2423" t="n">
        <v>0</v>
      </c>
      <c r="AF56" s="2423" t="n">
        <v>0</v>
      </c>
      <c r="AG56" s="2423" t="n">
        <v>0</v>
      </c>
      <c r="AH56" s="2423" t="n">
        <v>0</v>
      </c>
      <c r="AI56" s="2423" t="n">
        <v>0</v>
      </c>
      <c r="AJ56" s="2423" t="n">
        <v>0</v>
      </c>
      <c r="AK56" s="2423" t="n">
        <v>0</v>
      </c>
      <c r="AL56" s="2423" t="n">
        <v>0</v>
      </c>
      <c r="AM56" s="2423" t="n">
        <v>0</v>
      </c>
      <c r="AN56" s="2423" t="n">
        <v>0</v>
      </c>
      <c r="AO56" s="2423" t="n">
        <v>0</v>
      </c>
      <c r="AP56" s="2423" t="n">
        <v>0</v>
      </c>
    </row>
    <row r="57">
      <c r="C57" s="1133" t="n"/>
    </row>
    <row r="58">
      <c r="C58" s="1133" t="n"/>
    </row>
    <row r="59">
      <c r="C59" s="1133" t="n"/>
    </row>
    <row r="60">
      <c r="C60" s="1133" t="n"/>
    </row>
    <row r="61">
      <c r="C61" s="1133" t="n"/>
    </row>
    <row r="62">
      <c r="C62" s="1133" t="n"/>
    </row>
    <row r="63">
      <c r="C63" s="1133" t="n"/>
    </row>
    <row r="64">
      <c r="C64" s="1133" t="n"/>
    </row>
    <row r="65">
      <c r="C65" s="1133" t="n"/>
    </row>
    <row r="66">
      <c r="C66" s="1133" t="n"/>
    </row>
  </sheetData>
  <mergeCells count="8">
    <mergeCell ref="AN7:AP7"/>
    <mergeCell ref="O7:V7"/>
    <mergeCell ref="AK7:AM7"/>
    <mergeCell ref="AH7:AJ7"/>
    <mergeCell ref="AE7:AG7"/>
    <mergeCell ref="W7:AD7"/>
    <mergeCell ref="H7:N7"/>
    <mergeCell ref="F7:G7"/>
  </mergeCells>
  <dataValidations count="1">
    <dataValidation sqref="AS11:AS40" showDropDown="0" showInputMessage="1" showErrorMessage="1" allowBlank="0" type="list">
      <formula1>"Yes, No"</formula1>
    </dataValidation>
  </dataValidations>
  <printOptions horizontalCentered="1"/>
  <pageMargins left="0.25" right="0.25" top="0.75" bottom="0.25" header="0.25" footer="0.25"/>
  <pageSetup orientation="landscape" scale="30" horizontalDpi="300" verticalDpi="300"/>
  <headerFooter alignWithMargins="0">
    <oddHeader>&amp;R&amp;"Arial"&amp;1 &amp;K000000Confidential#</oddHeader>
    <oddFooter/>
    <evenHeader/>
    <evenFooter/>
    <firstHeader/>
    <firstFooter/>
  </headerFooter>
  <legacyDrawing xmlns:r="http://schemas.openxmlformats.org/officeDocument/2006/relationships" r:id="anysvml"/>
</worksheet>
</file>

<file path=xl/worksheets/sheet36.xml><?xml version="1.0" encoding="utf-8"?>
<worksheet xmlns="http://schemas.openxmlformats.org/spreadsheetml/2006/main">
  <sheetPr>
    <tabColor theme="1"/>
    <outlinePr summaryBelow="1" summaryRight="1"/>
    <pageSetUpPr/>
  </sheetPr>
  <dimension ref="B2:H7"/>
  <sheetViews>
    <sheetView showGridLines="0" workbookViewId="0">
      <selection activeCell="B5" sqref="B4:H5"/>
    </sheetView>
  </sheetViews>
  <sheetFormatPr baseColWidth="8" defaultColWidth="0" defaultRowHeight="0" customHeight="1" zeroHeight="1"/>
  <cols>
    <col width="2.3828125" customWidth="1" style="63" min="1" max="1"/>
    <col width="8.69140625" customWidth="1" style="63" min="2" max="8"/>
    <col hidden="1" width="8.69140625" customWidth="1" style="63" min="9" max="16384"/>
  </cols>
  <sheetData>
    <row r="1" ht="11.5" customHeight="1"/>
    <row r="2" ht="11.5" customHeight="1">
      <c r="B2" s="62" t="inlineStr">
        <is>
          <t>Valify - UAE Valuation Services</t>
        </is>
      </c>
    </row>
    <row r="3" ht="11.5" customHeight="1">
      <c r="B3" s="64" t="inlineStr">
        <is>
          <t>Lazure Worldwide FZCO - Self Valuation using DCF Method, Transaction Multiples Method, &amp; Market Multiples Method as at September 30, 2024</t>
        </is>
      </c>
    </row>
    <row r="4" ht="11.5" customHeight="1">
      <c r="B4" s="101" t="inlineStr">
        <is>
          <t>Section Divider - PBC</t>
        </is>
      </c>
    </row>
    <row r="5" ht="5" customHeight="1" thickBot="1">
      <c r="B5" s="1042" t="n"/>
      <c r="C5" s="1043" t="n"/>
      <c r="D5" s="1043" t="n"/>
      <c r="E5" s="1043" t="n"/>
      <c r="F5" s="1043" t="n"/>
      <c r="G5" s="1043" t="n"/>
      <c r="H5" s="1043" t="n"/>
    </row>
    <row r="6" ht="11.5" customHeight="1"/>
    <row r="7" ht="11.5" customHeight="1">
      <c r="B7" s="62" t="inlineStr">
        <is>
          <t>Provided by client (PBC) &gt;&gt;</t>
        </is>
      </c>
    </row>
    <row r="8" ht="11.5" customHeight="1"/>
    <row r="9" ht="11.5" customHeight="1"/>
    <row r="10" ht="11.5" customHeight="1"/>
    <row r="11" ht="11.5" customHeight="1"/>
    <row r="12" ht="11.5" customHeight="1"/>
    <row r="13" ht="11.5" customHeight="1"/>
    <row r="14" ht="11.5" customHeight="1"/>
    <row r="15" ht="11.5" customHeight="1"/>
    <row r="16" hidden="1" ht="11.5" customHeight="1"/>
    <row r="17" hidden="1" ht="11.5" customHeight="1"/>
    <row r="18" hidden="1" ht="11.5" customHeight="1"/>
    <row r="19" hidden="1" ht="11.5" customHeight="1"/>
    <row r="20" hidden="1" ht="11.5" customHeight="1"/>
    <row r="21" hidden="1" ht="11.5" customHeight="1"/>
    <row r="22" hidden="1" ht="11.5" customHeight="1"/>
    <row r="23" hidden="1" ht="11.5" customHeight="1"/>
    <row r="24" hidden="1" ht="11.5" customHeight="1"/>
    <row r="25" hidden="1" ht="11.5" customHeight="1"/>
    <row r="26" hidden="1" ht="11.5" customHeight="1"/>
    <row r="27" hidden="1" ht="11.5" customHeight="1"/>
    <row r="28" hidden="1" ht="11.5" customHeight="1"/>
    <row r="29" hidden="1" ht="11.5" customHeight="1"/>
    <row r="30" hidden="1" ht="11.5" customHeight="1"/>
  </sheetData>
  <pageMargins left="0.7" right="0.7" top="0.75" bottom="0.75" header="0.3" footer="0.3"/>
</worksheet>
</file>

<file path=xl/worksheets/sheet37.xml><?xml version="1.0" encoding="utf-8"?>
<worksheet xmlns="http://schemas.openxmlformats.org/spreadsheetml/2006/main">
  <sheetPr>
    <tabColor theme="1" tint="0.499984740745262"/>
    <outlinePr summaryBelow="1" summaryRight="1"/>
    <pageSetUpPr/>
  </sheetPr>
  <dimension ref="A1:J158"/>
  <sheetViews>
    <sheetView showGridLines="0" zoomScale="106" workbookViewId="0">
      <pane xSplit="5" ySplit="3" topLeftCell="F4" activePane="bottomRight" state="frozen"/>
      <selection activeCell="G159" sqref="G159"/>
      <selection pane="topRight" activeCell="G159" sqref="G159"/>
      <selection pane="bottomLeft" activeCell="G159" sqref="G159"/>
      <selection pane="bottomRight" activeCell="G1" sqref="G1:G1048576"/>
    </sheetView>
  </sheetViews>
  <sheetFormatPr baseColWidth="8" defaultColWidth="0" defaultRowHeight="11.5" outlineLevelRow="1"/>
  <cols>
    <col width="2.61328125" customWidth="1" style="63" min="1" max="1"/>
    <col width="8.69140625" customWidth="1" style="63" min="2" max="4"/>
    <col hidden="1" style="63" min="5" max="5"/>
    <col width="10.15234375" bestFit="1" customWidth="1" style="63" min="6" max="6"/>
    <col width="6.15234375" bestFit="1" customWidth="1" style="63" min="7" max="10"/>
    <col width="8.69140625" customWidth="1" style="63" min="11" max="11"/>
    <col hidden="1" style="63" min="12" max="18"/>
    <col hidden="1" width="8.69140625" customWidth="1" style="63" min="19" max="16384"/>
  </cols>
  <sheetData>
    <row r="1">
      <c r="H1" s="1852" t="inlineStr">
        <is>
          <t>Historical Financial Information</t>
        </is>
      </c>
    </row>
    <row r="2">
      <c r="A2" s="1044" t="n"/>
      <c r="B2" s="1045" t="inlineStr">
        <is>
          <t>All amounts in USD '000s</t>
        </is>
      </c>
      <c r="E2" s="1046" t="n"/>
      <c r="F2" s="69" t="inlineStr">
        <is>
          <t>Financial Period</t>
        </is>
      </c>
      <c r="G2" s="69" t="inlineStr">
        <is>
          <t>FY21</t>
        </is>
      </c>
      <c r="H2" s="69" t="inlineStr">
        <is>
          <t>FY22</t>
        </is>
      </c>
      <c r="I2" s="69" t="inlineStr">
        <is>
          <t>FY23</t>
        </is>
      </c>
      <c r="J2" s="69" t="inlineStr">
        <is>
          <t>YTD24</t>
        </is>
      </c>
    </row>
    <row r="3">
      <c r="A3" s="1047" t="n"/>
      <c r="B3" s="1047" t="n"/>
      <c r="E3" s="1046" t="n"/>
      <c r="F3" s="68" t="n"/>
      <c r="G3" s="69" t="inlineStr">
        <is>
          <t>Actual</t>
        </is>
      </c>
      <c r="H3" s="69" t="inlineStr">
        <is>
          <t>Actual</t>
        </is>
      </c>
      <c r="I3" s="69" t="inlineStr">
        <is>
          <t>Actual</t>
        </is>
      </c>
      <c r="J3" s="69" t="inlineStr">
        <is>
          <t>Actual</t>
        </is>
      </c>
    </row>
    <row r="4">
      <c r="A4" s="1048" t="inlineStr">
        <is>
          <t>Historical Income Statement</t>
        </is>
      </c>
      <c r="B4" s="93" t="n"/>
      <c r="C4" s="1049" t="n"/>
      <c r="D4" s="1049" t="n"/>
      <c r="E4" s="1049" t="n"/>
      <c r="F4" s="1049" t="n"/>
      <c r="G4" s="94" t="n"/>
      <c r="H4" s="94" t="n"/>
      <c r="I4" s="94" t="n"/>
      <c r="J4" s="94" t="n"/>
    </row>
    <row r="5">
      <c r="B5" s="432" t="n"/>
      <c r="C5" s="259" t="n"/>
      <c r="D5" s="259" t="n"/>
      <c r="E5" s="259" t="n"/>
      <c r="F5" s="259" t="n"/>
      <c r="G5" s="259" t="n"/>
      <c r="H5" s="259" t="n"/>
      <c r="I5" s="259" t="n"/>
      <c r="J5" s="259" t="n"/>
    </row>
    <row r="6" hidden="1" outlineLevel="1">
      <c r="B6" s="432" t="inlineStr">
        <is>
          <t>Revenue:</t>
        </is>
      </c>
      <c r="C6" s="259" t="n"/>
      <c r="D6" s="259" t="n"/>
      <c r="E6" s="259" t="n"/>
      <c r="F6" s="259" t="n"/>
      <c r="G6" s="259" t="n"/>
      <c r="H6" s="259" t="n"/>
      <c r="I6" s="259" t="n"/>
      <c r="J6" s="259" t="n"/>
    </row>
    <row r="7" hidden="1" outlineLevel="1" ht="10.5" customHeight="1">
      <c r="B7" s="259" t="n"/>
      <c r="C7" s="259" t="inlineStr">
        <is>
          <t>Existing Stream 1</t>
        </is>
      </c>
      <c r="D7" s="259" t="n"/>
      <c r="E7" s="259" t="n"/>
      <c r="F7" s="259" t="n"/>
      <c r="G7" s="1923" t="n">
        <v>90000</v>
      </c>
      <c r="H7" s="1923" t="n">
        <v>90000</v>
      </c>
      <c r="I7" s="1923" t="n">
        <v>90000</v>
      </c>
      <c r="J7" s="1923" t="n">
        <v>90000</v>
      </c>
    </row>
    <row r="8" hidden="1" outlineLevel="1" ht="10.5" customHeight="1">
      <c r="B8" s="259" t="n"/>
      <c r="C8" s="259" t="inlineStr">
        <is>
          <t>Existing Stream 2</t>
        </is>
      </c>
      <c r="D8" s="259" t="n"/>
      <c r="E8" s="259" t="n"/>
      <c r="F8" s="259" t="n"/>
      <c r="G8" s="1923" t="n">
        <v>40000</v>
      </c>
      <c r="H8" s="1923" t="n">
        <v>40000</v>
      </c>
      <c r="I8" s="1923" t="n">
        <v>40000</v>
      </c>
      <c r="J8" s="1923" t="n">
        <v>40000</v>
      </c>
    </row>
    <row r="9" hidden="1" outlineLevel="1" ht="10.5" customHeight="1">
      <c r="B9" s="259" t="n"/>
      <c r="C9" s="259" t="inlineStr">
        <is>
          <t>Existing Stream 3</t>
        </is>
      </c>
      <c r="D9" s="259" t="n"/>
      <c r="E9" s="259" t="n"/>
      <c r="F9" s="259" t="n"/>
      <c r="G9" s="1923" t="n">
        <v>10000</v>
      </c>
      <c r="H9" s="1923" t="n">
        <v>10000</v>
      </c>
      <c r="I9" s="1923" t="n">
        <v>10000</v>
      </c>
      <c r="J9" s="1923" t="n">
        <v>10000</v>
      </c>
    </row>
    <row r="10" hidden="1" outlineLevel="1" ht="10.5" customHeight="1">
      <c r="B10" s="259" t="n"/>
      <c r="C10" s="259" t="inlineStr">
        <is>
          <t>Existing Stream 4</t>
        </is>
      </c>
      <c r="D10" s="259" t="n"/>
      <c r="E10" s="259" t="n"/>
      <c r="F10" s="259" t="n"/>
      <c r="G10" s="1923" t="n">
        <v>22500</v>
      </c>
      <c r="H10" s="1923" t="n">
        <v>22500</v>
      </c>
      <c r="I10" s="1923" t="n">
        <v>22500</v>
      </c>
      <c r="J10" s="1923" t="n">
        <v>22500</v>
      </c>
    </row>
    <row r="11" hidden="1" outlineLevel="1" ht="10.5" customHeight="1">
      <c r="B11" s="259" t="n"/>
      <c r="C11" s="259" t="inlineStr">
        <is>
          <t>Pipeline Stream 1</t>
        </is>
      </c>
      <c r="D11" s="259" t="n"/>
      <c r="E11" s="259" t="n"/>
      <c r="F11" s="259" t="n"/>
      <c r="G11" s="1923" t="n">
        <v>0</v>
      </c>
      <c r="H11" s="1923" t="n">
        <v>0</v>
      </c>
      <c r="I11" s="1923" t="n">
        <v>0</v>
      </c>
      <c r="J11" s="1923" t="n">
        <v>0</v>
      </c>
    </row>
    <row r="12" hidden="1" outlineLevel="1" ht="10.5" customHeight="1">
      <c r="B12" s="259" t="n"/>
      <c r="C12" s="259" t="inlineStr">
        <is>
          <t>Pipeline Stream 2</t>
        </is>
      </c>
      <c r="D12" s="259" t="n"/>
      <c r="E12" s="259" t="n"/>
      <c r="F12" s="259" t="n"/>
      <c r="G12" s="1923" t="n">
        <v>0</v>
      </c>
      <c r="H12" s="1923" t="n">
        <v>0</v>
      </c>
      <c r="I12" s="1923" t="n">
        <v>0</v>
      </c>
      <c r="J12" s="1923" t="n">
        <v>0</v>
      </c>
    </row>
    <row r="13" hidden="1" outlineLevel="1" ht="10.5" customHeight="1">
      <c r="B13" s="259" t="n"/>
      <c r="C13" s="259" t="inlineStr">
        <is>
          <t>Pipeline Stream 3</t>
        </is>
      </c>
      <c r="D13" s="259" t="n"/>
      <c r="E13" s="259" t="n"/>
      <c r="F13" s="259" t="n"/>
      <c r="G13" s="1923" t="n">
        <v>0</v>
      </c>
      <c r="H13" s="1923" t="n">
        <v>0</v>
      </c>
      <c r="I13" s="1923" t="n">
        <v>0</v>
      </c>
      <c r="J13" s="1923" t="n">
        <v>0</v>
      </c>
    </row>
    <row r="14" hidden="1" outlineLevel="1" ht="10.5" customHeight="1">
      <c r="B14" s="259" t="n"/>
      <c r="C14" s="259" t="inlineStr">
        <is>
          <t>Pipeline Stream 4</t>
        </is>
      </c>
      <c r="D14" s="259" t="n"/>
      <c r="E14" s="259" t="n"/>
      <c r="F14" s="259" t="n"/>
      <c r="G14" s="1923" t="n">
        <v>0</v>
      </c>
      <c r="H14" s="1923" t="n">
        <v>0</v>
      </c>
      <c r="I14" s="1923" t="n">
        <v>0</v>
      </c>
      <c r="J14" s="1923" t="n">
        <v>0</v>
      </c>
    </row>
    <row r="15" hidden="1" outlineLevel="1" ht="10.5" customHeight="1">
      <c r="B15" s="259" t="n"/>
      <c r="C15" s="259" t="inlineStr">
        <is>
          <t>Potential Stream 1</t>
        </is>
      </c>
      <c r="D15" s="259" t="n"/>
      <c r="E15" s="259" t="n"/>
      <c r="F15" s="259" t="n"/>
      <c r="G15" s="1923" t="n">
        <v>0</v>
      </c>
      <c r="H15" s="1923" t="n">
        <v>0</v>
      </c>
      <c r="I15" s="1923" t="n">
        <v>0</v>
      </c>
      <c r="J15" s="1923" t="n">
        <v>0</v>
      </c>
    </row>
    <row r="16" hidden="1" outlineLevel="1" ht="10.5" customHeight="1">
      <c r="B16" s="259" t="n"/>
      <c r="C16" s="259" t="inlineStr">
        <is>
          <t>Potential Stream 2</t>
        </is>
      </c>
      <c r="D16" s="259" t="n"/>
      <c r="E16" s="259" t="n"/>
      <c r="F16" s="259" t="n"/>
      <c r="G16" s="1923" t="n">
        <v>0</v>
      </c>
      <c r="H16" s="1923" t="n">
        <v>0</v>
      </c>
      <c r="I16" s="1923" t="n">
        <v>0</v>
      </c>
      <c r="J16" s="1923" t="n">
        <v>0</v>
      </c>
    </row>
    <row r="17" hidden="1" outlineLevel="1" ht="10.5" customHeight="1">
      <c r="B17" s="259" t="n"/>
      <c r="C17" s="259" t="inlineStr">
        <is>
          <t>Potential Stream 3</t>
        </is>
      </c>
      <c r="D17" s="259" t="n"/>
      <c r="E17" s="259" t="n"/>
      <c r="F17" s="259" t="n"/>
      <c r="G17" s="1923" t="n">
        <v>0</v>
      </c>
      <c r="H17" s="1923" t="n">
        <v>0</v>
      </c>
      <c r="I17" s="1923" t="n">
        <v>0</v>
      </c>
      <c r="J17" s="1923" t="n">
        <v>0</v>
      </c>
    </row>
    <row r="18" hidden="1" outlineLevel="1" ht="10.5" customHeight="1">
      <c r="B18" s="259" t="n"/>
      <c r="C18" s="259" t="inlineStr">
        <is>
          <t>Potential Stream 4</t>
        </is>
      </c>
      <c r="D18" s="259" t="n"/>
      <c r="E18" s="259" t="n"/>
      <c r="F18" s="259" t="n"/>
      <c r="G18" s="1923" t="n">
        <v>0</v>
      </c>
      <c r="H18" s="1923" t="n">
        <v>0</v>
      </c>
      <c r="I18" s="1923" t="n">
        <v>0</v>
      </c>
      <c r="J18" s="1923" t="n">
        <v>0</v>
      </c>
    </row>
    <row r="19" collapsed="1">
      <c r="B19" s="246" t="inlineStr">
        <is>
          <t>Revenues</t>
        </is>
      </c>
      <c r="C19" s="246" t="n"/>
      <c r="D19" s="246" t="n"/>
      <c r="E19" s="246" t="n"/>
      <c r="F19" s="246" t="n"/>
      <c r="G19" s="1977" t="n">
        <v>162500</v>
      </c>
      <c r="H19" s="1977" t="n">
        <v>162500</v>
      </c>
      <c r="I19" s="1977" t="n">
        <v>162500</v>
      </c>
      <c r="J19" s="1977" t="n">
        <v>162500</v>
      </c>
    </row>
    <row r="20" hidden="1" outlineLevel="1">
      <c r="B20" s="259" t="n"/>
      <c r="C20" s="259" t="n"/>
      <c r="D20" s="259" t="n"/>
      <c r="E20" s="259" t="n"/>
      <c r="F20" s="259" t="n"/>
      <c r="G20" s="259" t="n"/>
      <c r="H20" s="259" t="n"/>
      <c r="I20" s="259" t="n"/>
      <c r="J20" s="259" t="n"/>
    </row>
    <row r="21" hidden="1" outlineLevel="1" ht="10.5" customHeight="1">
      <c r="B21" s="432" t="inlineStr">
        <is>
          <t>Cost of Revenue:</t>
        </is>
      </c>
      <c r="C21" s="259" t="n"/>
      <c r="D21" s="259" t="n"/>
      <c r="E21" s="259" t="n"/>
      <c r="F21" s="259" t="n"/>
      <c r="G21" s="259" t="n"/>
      <c r="H21" s="259" t="n"/>
      <c r="I21" s="259" t="n"/>
      <c r="J21" s="259" t="n"/>
    </row>
    <row r="22" hidden="1" outlineLevel="1" ht="10.5" customHeight="1">
      <c r="B22" s="259" t="n"/>
      <c r="C22" s="259" t="inlineStr">
        <is>
          <t>Existing Stream 1</t>
        </is>
      </c>
      <c r="D22" s="259" t="n"/>
      <c r="E22" s="259" t="n"/>
      <c r="F22" s="259" t="n"/>
      <c r="G22" s="1923" t="n">
        <v>72000</v>
      </c>
      <c r="H22" s="1923" t="n">
        <v>72000</v>
      </c>
      <c r="I22" s="1923" t="n">
        <v>72000</v>
      </c>
      <c r="J22" s="1923" t="n">
        <v>72000</v>
      </c>
    </row>
    <row r="23" hidden="1" outlineLevel="1" ht="10.5" customHeight="1">
      <c r="B23" s="259" t="n"/>
      <c r="C23" s="259" t="inlineStr">
        <is>
          <t>Existing Stream 2</t>
        </is>
      </c>
      <c r="D23" s="259" t="n"/>
      <c r="E23" s="259" t="n"/>
      <c r="F23" s="259" t="n"/>
      <c r="G23" s="1923" t="n">
        <v>24000</v>
      </c>
      <c r="H23" s="1923" t="n">
        <v>24000</v>
      </c>
      <c r="I23" s="1923" t="n">
        <v>24000</v>
      </c>
      <c r="J23" s="1923" t="n">
        <v>24000</v>
      </c>
    </row>
    <row r="24" hidden="1" outlineLevel="1" ht="10.5" customHeight="1">
      <c r="B24" s="259" t="n"/>
      <c r="C24" s="259" t="inlineStr">
        <is>
          <t>Existing Stream 3</t>
        </is>
      </c>
      <c r="D24" s="259" t="n"/>
      <c r="E24" s="259" t="n"/>
      <c r="F24" s="259" t="n"/>
      <c r="G24" s="1923" t="n">
        <v>5500</v>
      </c>
      <c r="H24" s="1923" t="n">
        <v>5500</v>
      </c>
      <c r="I24" s="1923" t="n">
        <v>5500</v>
      </c>
      <c r="J24" s="1923" t="n">
        <v>5500</v>
      </c>
    </row>
    <row r="25" hidden="1" outlineLevel="1" ht="10.5" customHeight="1">
      <c r="B25" s="259" t="n"/>
      <c r="C25" s="259" t="inlineStr">
        <is>
          <t>Existing Stream 4</t>
        </is>
      </c>
      <c r="D25" s="259" t="n"/>
      <c r="E25" s="259" t="n"/>
      <c r="F25" s="259" t="n"/>
      <c r="G25" s="1923" t="n">
        <v>17100</v>
      </c>
      <c r="H25" s="1923" t="n">
        <v>17100</v>
      </c>
      <c r="I25" s="1923" t="n">
        <v>17100</v>
      </c>
      <c r="J25" s="1923" t="n">
        <v>17100</v>
      </c>
    </row>
    <row r="26" hidden="1" outlineLevel="1" ht="10.5" customHeight="1">
      <c r="B26" s="259" t="n"/>
      <c r="C26" s="259" t="inlineStr">
        <is>
          <t>Pipeline Stream 1</t>
        </is>
      </c>
      <c r="D26" s="259" t="n"/>
      <c r="E26" s="259" t="n"/>
      <c r="F26" s="259" t="n"/>
      <c r="G26" s="1923" t="n">
        <v>0</v>
      </c>
      <c r="H26" s="1923" t="n">
        <v>0</v>
      </c>
      <c r="I26" s="1923" t="n">
        <v>0</v>
      </c>
      <c r="J26" s="1923" t="n">
        <v>0</v>
      </c>
    </row>
    <row r="27" hidden="1" outlineLevel="1" ht="10.5" customHeight="1">
      <c r="B27" s="259" t="n"/>
      <c r="C27" s="259" t="inlineStr">
        <is>
          <t>Pipeline Stream 2</t>
        </is>
      </c>
      <c r="D27" s="259" t="n"/>
      <c r="E27" s="259" t="n"/>
      <c r="F27" s="259" t="n"/>
      <c r="G27" s="1923" t="n">
        <v>0</v>
      </c>
      <c r="H27" s="1923" t="n">
        <v>0</v>
      </c>
      <c r="I27" s="1923" t="n">
        <v>0</v>
      </c>
      <c r="J27" s="1923" t="n">
        <v>0</v>
      </c>
    </row>
    <row r="28" hidden="1" outlineLevel="1" ht="10.5" customHeight="1">
      <c r="B28" s="259" t="n"/>
      <c r="C28" s="259" t="inlineStr">
        <is>
          <t>Pipeline Stream 3</t>
        </is>
      </c>
      <c r="D28" s="259" t="n"/>
      <c r="E28" s="259" t="n"/>
      <c r="F28" s="259" t="n"/>
      <c r="G28" s="1923" t="n">
        <v>0</v>
      </c>
      <c r="H28" s="1923" t="n">
        <v>0</v>
      </c>
      <c r="I28" s="1923" t="n">
        <v>0</v>
      </c>
      <c r="J28" s="1923" t="n">
        <v>0</v>
      </c>
    </row>
    <row r="29" hidden="1" outlineLevel="1" ht="10.5" customHeight="1">
      <c r="B29" s="259" t="n"/>
      <c r="C29" s="259" t="inlineStr">
        <is>
          <t>Pipeline Stream 4</t>
        </is>
      </c>
      <c r="D29" s="259" t="n"/>
      <c r="E29" s="259" t="n"/>
      <c r="F29" s="259" t="n"/>
      <c r="G29" s="1923" t="n">
        <v>0</v>
      </c>
      <c r="H29" s="1923" t="n">
        <v>0</v>
      </c>
      <c r="I29" s="1923" t="n">
        <v>0</v>
      </c>
      <c r="J29" s="1923" t="n">
        <v>0</v>
      </c>
    </row>
    <row r="30" hidden="1" outlineLevel="1" ht="10.5" customHeight="1">
      <c r="B30" s="259" t="n"/>
      <c r="C30" s="259" t="inlineStr">
        <is>
          <t>Potential Stream 1</t>
        </is>
      </c>
      <c r="D30" s="259" t="n"/>
      <c r="E30" s="259" t="n"/>
      <c r="F30" s="259" t="n"/>
      <c r="G30" s="1923" t="n">
        <v>0</v>
      </c>
      <c r="H30" s="1923" t="n">
        <v>0</v>
      </c>
      <c r="I30" s="1923" t="n">
        <v>0</v>
      </c>
      <c r="J30" s="1923" t="n">
        <v>0</v>
      </c>
    </row>
    <row r="31" hidden="1" outlineLevel="1" ht="10.5" customHeight="1">
      <c r="B31" s="259" t="n"/>
      <c r="C31" s="259" t="inlineStr">
        <is>
          <t>Potential Stream 2</t>
        </is>
      </c>
      <c r="D31" s="259" t="n"/>
      <c r="E31" s="259" t="n"/>
      <c r="F31" s="259" t="n"/>
      <c r="G31" s="1923" t="n">
        <v>0</v>
      </c>
      <c r="H31" s="1923" t="n">
        <v>0</v>
      </c>
      <c r="I31" s="1923" t="n">
        <v>0</v>
      </c>
      <c r="J31" s="1923" t="n">
        <v>0</v>
      </c>
    </row>
    <row r="32" hidden="1" outlineLevel="1" ht="10.5" customHeight="1">
      <c r="B32" s="259" t="n"/>
      <c r="C32" s="259" t="inlineStr">
        <is>
          <t>Potential Stream 3</t>
        </is>
      </c>
      <c r="D32" s="259" t="n"/>
      <c r="E32" s="259" t="n"/>
      <c r="F32" s="259" t="n"/>
      <c r="G32" s="1923" t="n">
        <v>0</v>
      </c>
      <c r="H32" s="1923" t="n">
        <v>0</v>
      </c>
      <c r="I32" s="1923" t="n">
        <v>0</v>
      </c>
      <c r="J32" s="1923" t="n">
        <v>0</v>
      </c>
    </row>
    <row r="33" hidden="1" outlineLevel="1" ht="10.5" customHeight="1">
      <c r="B33" s="259" t="n"/>
      <c r="C33" s="259" t="inlineStr">
        <is>
          <t>Potential Stream 4</t>
        </is>
      </c>
      <c r="D33" s="259" t="n"/>
      <c r="E33" s="259" t="n"/>
      <c r="F33" s="259" t="n"/>
      <c r="G33" s="1923" t="n">
        <v>0</v>
      </c>
      <c r="H33" s="1923" t="n">
        <v>0</v>
      </c>
      <c r="I33" s="1923" t="n">
        <v>0</v>
      </c>
      <c r="J33" s="1923" t="n">
        <v>0</v>
      </c>
    </row>
    <row r="34" collapsed="1">
      <c r="B34" s="241" t="inlineStr">
        <is>
          <t>Cost of Revenues</t>
        </is>
      </c>
      <c r="C34" s="241" t="n"/>
      <c r="D34" s="241" t="n"/>
      <c r="E34" s="241" t="n"/>
      <c r="F34" s="241" t="n"/>
      <c r="G34" s="1979" t="n">
        <v>-118600</v>
      </c>
      <c r="H34" s="1979" t="n">
        <v>-118600</v>
      </c>
      <c r="I34" s="1979" t="n">
        <v>-118600</v>
      </c>
      <c r="J34" s="1979" t="n">
        <v>-118600</v>
      </c>
    </row>
    <row r="35">
      <c r="B35" s="259" t="n"/>
      <c r="C35" s="259" t="n"/>
      <c r="D35" s="259" t="n"/>
      <c r="E35" s="259" t="n"/>
      <c r="F35" s="259" t="n"/>
      <c r="G35" s="259" t="n"/>
      <c r="H35" s="259" t="n"/>
      <c r="I35" s="259" t="n"/>
      <c r="J35" s="259" t="n"/>
    </row>
    <row r="36">
      <c r="B36" s="432" t="inlineStr">
        <is>
          <t>Gross Profit</t>
        </is>
      </c>
      <c r="C36" s="432" t="n"/>
      <c r="D36" s="432" t="n"/>
      <c r="E36" s="432" t="n"/>
      <c r="F36" s="432" t="n"/>
      <c r="G36" s="1981" t="n">
        <v>43900</v>
      </c>
      <c r="H36" s="1981" t="n">
        <v>43900</v>
      </c>
      <c r="I36" s="1981" t="n">
        <v>43900</v>
      </c>
      <c r="J36" s="1981" t="n">
        <v>43900</v>
      </c>
    </row>
    <row r="37">
      <c r="B37" s="259" t="n"/>
      <c r="C37" s="259" t="n"/>
      <c r="D37" s="259" t="n"/>
      <c r="E37" s="259" t="n"/>
      <c r="F37" s="259" t="n"/>
      <c r="G37" s="259" t="n"/>
      <c r="H37" s="259" t="n"/>
      <c r="I37" s="259" t="n"/>
      <c r="J37" s="259" t="n"/>
    </row>
    <row r="38">
      <c r="B38" s="432" t="inlineStr">
        <is>
          <t>Operating Expenses:</t>
        </is>
      </c>
      <c r="C38" s="259" t="n"/>
      <c r="D38" s="259" t="n"/>
      <c r="E38" s="259" t="n"/>
      <c r="F38" s="259" t="n"/>
      <c r="G38" s="259" t="n"/>
      <c r="H38" s="259" t="n"/>
      <c r="I38" s="259" t="n"/>
      <c r="J38" s="259" t="n"/>
    </row>
    <row r="39">
      <c r="B39" s="432" t="n"/>
      <c r="C39" s="259" t="inlineStr">
        <is>
          <t xml:space="preserve">Staff salaries </t>
        </is>
      </c>
      <c r="D39" s="259" t="n"/>
      <c r="E39" s="259" t="n"/>
      <c r="F39" s="259" t="n"/>
      <c r="G39" s="1923" t="n">
        <v>-25859</v>
      </c>
      <c r="H39" s="1923" t="n">
        <v>-25859</v>
      </c>
      <c r="I39" s="1923" t="n">
        <v>-430250</v>
      </c>
      <c r="J39" s="1923" t="n">
        <v>-430250</v>
      </c>
    </row>
    <row r="40">
      <c r="B40" s="432" t="n"/>
      <c r="C40" s="259" t="inlineStr">
        <is>
          <t>Commission</t>
        </is>
      </c>
      <c r="D40" s="259" t="n"/>
      <c r="E40" s="259" t="n"/>
      <c r="F40" s="259" t="n"/>
      <c r="G40" s="1923" t="n">
        <v>0</v>
      </c>
      <c r="H40" s="1923" t="n">
        <v>0</v>
      </c>
      <c r="I40" s="1923" t="n">
        <v>-39764</v>
      </c>
      <c r="J40" s="1923" t="n">
        <v>-39764</v>
      </c>
    </row>
    <row r="41">
      <c r="B41" s="432" t="n"/>
      <c r="C41" s="259" t="inlineStr">
        <is>
          <t>Rent</t>
        </is>
      </c>
      <c r="D41" s="259" t="n"/>
      <c r="E41" s="259" t="n"/>
      <c r="F41" s="259" t="n"/>
      <c r="G41" s="1923" t="n">
        <v>-57731</v>
      </c>
      <c r="H41" s="1923" t="n">
        <v>-57731</v>
      </c>
      <c r="I41" s="1923" t="n">
        <v>-83433</v>
      </c>
      <c r="J41" s="1923" t="n">
        <v>-83433</v>
      </c>
    </row>
    <row r="42">
      <c r="B42" s="432" t="n"/>
      <c r="C42" s="259" t="inlineStr">
        <is>
          <t>Legal and professional fee</t>
        </is>
      </c>
      <c r="D42" s="259" t="n"/>
      <c r="E42" s="259" t="n"/>
      <c r="F42" s="259" t="n"/>
      <c r="G42" s="1923" t="n">
        <v>-46928</v>
      </c>
      <c r="H42" s="1923" t="n">
        <v>-46928</v>
      </c>
      <c r="I42" s="1923" t="n">
        <v>-98038</v>
      </c>
      <c r="J42" s="1923" t="n">
        <v>-98038</v>
      </c>
    </row>
    <row r="43">
      <c r="B43" s="259" t="n"/>
      <c r="C43" s="259" t="inlineStr">
        <is>
          <t>Travelling &amp; communication</t>
        </is>
      </c>
      <c r="D43" s="259" t="n"/>
      <c r="E43" s="259" t="n"/>
      <c r="F43" s="259" t="n"/>
      <c r="G43" s="1923" t="n">
        <v>-34136</v>
      </c>
      <c r="H43" s="1923" t="n">
        <v>-34136</v>
      </c>
      <c r="I43" s="1923" t="n">
        <v>-38142</v>
      </c>
      <c r="J43" s="1923" t="n">
        <v>-38142</v>
      </c>
    </row>
    <row r="44">
      <c r="B44" s="259" t="n"/>
      <c r="C44" s="259" t="inlineStr">
        <is>
          <t>Printing &amp; Stationary</t>
        </is>
      </c>
      <c r="D44" s="259" t="n"/>
      <c r="E44" s="259" t="n"/>
      <c r="F44" s="259" t="n"/>
      <c r="G44" s="1923" t="n">
        <v>-10725</v>
      </c>
      <c r="H44" s="1923" t="n">
        <v>-10725</v>
      </c>
      <c r="I44" s="1923" t="n">
        <v>-33816</v>
      </c>
      <c r="J44" s="1923" t="n">
        <v>-33816</v>
      </c>
    </row>
    <row r="45">
      <c r="B45" s="259" t="n"/>
      <c r="C45" s="259" t="inlineStr">
        <is>
          <t>Sundry expenses</t>
        </is>
      </c>
      <c r="D45" s="259" t="n"/>
      <c r="E45" s="259" t="n"/>
      <c r="F45" s="259" t="n"/>
      <c r="G45" s="1923" t="n">
        <v>-22605</v>
      </c>
      <c r="H45" s="1923" t="n">
        <v>-22605</v>
      </c>
      <c r="I45" s="1923" t="n">
        <v>-70843</v>
      </c>
      <c r="J45" s="1923" t="n">
        <v>-70843</v>
      </c>
    </row>
    <row r="46">
      <c r="B46" s="247" t="inlineStr">
        <is>
          <t>Total Operating Expenses</t>
        </is>
      </c>
      <c r="C46" s="247" t="n"/>
      <c r="D46" s="247" t="n"/>
      <c r="E46" s="247" t="n"/>
      <c r="F46" s="247" t="n"/>
      <c r="G46" s="1983" t="n">
        <v>-197984</v>
      </c>
      <c r="H46" s="1983" t="n">
        <v>-197984</v>
      </c>
      <c r="I46" s="1983" t="n">
        <v>-794286</v>
      </c>
      <c r="J46" s="1983" t="n">
        <v>-794286</v>
      </c>
    </row>
    <row r="47">
      <c r="B47" s="259" t="n"/>
      <c r="C47" s="259" t="n"/>
      <c r="D47" s="259" t="n"/>
      <c r="E47" s="259" t="n"/>
      <c r="F47" s="259" t="n"/>
      <c r="G47" s="259" t="n"/>
      <c r="H47" s="259" t="n"/>
      <c r="I47" s="259" t="n"/>
      <c r="J47" s="259" t="n"/>
    </row>
    <row r="48">
      <c r="B48" s="432" t="inlineStr">
        <is>
          <t xml:space="preserve">Operating  Income (Loss) </t>
        </is>
      </c>
      <c r="C48" s="432" t="n"/>
      <c r="D48" s="432" t="n"/>
      <c r="E48" s="432" t="n"/>
      <c r="F48" s="432" t="n"/>
      <c r="G48" s="1981" t="n">
        <v>-154084</v>
      </c>
      <c r="H48" s="1981" t="n">
        <v>-154084</v>
      </c>
      <c r="I48" s="1981" t="n">
        <v>-750386</v>
      </c>
      <c r="J48" s="1981" t="n">
        <v>-750386</v>
      </c>
    </row>
    <row r="49">
      <c r="B49" s="259" t="n"/>
      <c r="C49" s="259" t="inlineStr">
        <is>
          <t xml:space="preserve"> </t>
        </is>
      </c>
      <c r="D49" s="259" t="n"/>
      <c r="E49" s="259" t="n"/>
      <c r="F49" s="259" t="n"/>
      <c r="G49" s="259" t="n"/>
      <c r="H49" s="259" t="n"/>
      <c r="I49" s="259" t="n"/>
      <c r="J49" s="259" t="n"/>
    </row>
    <row r="50">
      <c r="B50" s="432" t="inlineStr">
        <is>
          <t>Other Income</t>
        </is>
      </c>
      <c r="C50" s="259" t="n"/>
      <c r="D50" s="259" t="n"/>
      <c r="E50" s="259" t="n"/>
      <c r="F50" s="259" t="n"/>
      <c r="G50" s="259" t="n"/>
      <c r="H50" s="259" t="n"/>
      <c r="I50" s="259" t="n"/>
      <c r="J50" s="259" t="n"/>
    </row>
    <row r="51">
      <c r="B51" s="259" t="n"/>
      <c r="C51" s="259" t="inlineStr">
        <is>
          <t>Net Gain (Loss) on Dispositions of Assets</t>
        </is>
      </c>
      <c r="D51" s="259" t="n"/>
      <c r="E51" s="259" t="n"/>
      <c r="F51" s="259" t="n"/>
      <c r="G51" s="246" t="n"/>
      <c r="H51" s="246" t="n"/>
      <c r="I51" s="246" t="n"/>
      <c r="J51" s="246" t="n"/>
    </row>
    <row r="52" ht="10.5" customHeight="1">
      <c r="B52" s="259" t="n"/>
      <c r="C52" s="259" t="inlineStr">
        <is>
          <t>Equity in Earnings (Loss) of Affiliates</t>
        </is>
      </c>
      <c r="D52" s="259" t="n"/>
      <c r="E52" s="259" t="n"/>
      <c r="F52" s="259" t="n"/>
      <c r="G52" s="246" t="n"/>
      <c r="H52" s="246" t="n"/>
      <c r="I52" s="246" t="n"/>
      <c r="J52" s="246" t="n"/>
    </row>
    <row r="53" ht="10.5" customHeight="1">
      <c r="B53" s="259" t="n"/>
      <c r="C53" s="259" t="inlineStr">
        <is>
          <t>Special Items</t>
        </is>
      </c>
      <c r="D53" s="259" t="n"/>
      <c r="E53" s="259" t="n"/>
      <c r="F53" s="259" t="n"/>
      <c r="G53" s="246" t="n"/>
      <c r="H53" s="246" t="n"/>
      <c r="I53" s="246" t="n"/>
      <c r="J53" s="246" t="n"/>
    </row>
    <row r="54" ht="10.5" customHeight="1">
      <c r="B54" s="259" t="n"/>
      <c r="C54" s="259" t="inlineStr">
        <is>
          <t>Other Expense</t>
        </is>
      </c>
      <c r="D54" s="259" t="n"/>
      <c r="E54" s="259" t="n"/>
      <c r="F54" s="259" t="n"/>
      <c r="G54" s="246" t="n"/>
      <c r="H54" s="246" t="n"/>
      <c r="I54" s="246" t="n"/>
      <c r="J54" s="246" t="n"/>
    </row>
    <row r="55" ht="10.5" customHeight="1">
      <c r="B55" s="247" t="inlineStr">
        <is>
          <t>Total Other Income (Expense)</t>
        </is>
      </c>
      <c r="C55" s="247" t="n"/>
      <c r="D55" s="247" t="n"/>
      <c r="E55" s="247" t="n"/>
      <c r="F55" s="247" t="n"/>
      <c r="G55" s="1986" t="n">
        <v>0</v>
      </c>
      <c r="H55" s="1986" t="n">
        <v>0</v>
      </c>
      <c r="I55" s="1986" t="n">
        <v>0</v>
      </c>
      <c r="J55" s="1986" t="n">
        <v>0</v>
      </c>
    </row>
    <row r="56" ht="10.5" customHeight="1">
      <c r="B56" s="259" t="n"/>
      <c r="C56" s="259" t="n"/>
      <c r="D56" s="259" t="n"/>
      <c r="E56" s="259" t="n"/>
      <c r="F56" s="259" t="n"/>
      <c r="G56" s="259" t="n"/>
      <c r="H56" s="259" t="n"/>
      <c r="I56" s="259" t="n"/>
      <c r="J56" s="259" t="n"/>
    </row>
    <row r="57" ht="10.5" customHeight="1">
      <c r="B57" s="432" t="inlineStr">
        <is>
          <t>EBITDA</t>
        </is>
      </c>
      <c r="C57" s="432" t="n"/>
      <c r="D57" s="432" t="n"/>
      <c r="E57" s="432" t="n"/>
      <c r="F57" s="432" t="n"/>
      <c r="G57" s="1981" t="n">
        <v>-154084</v>
      </c>
      <c r="H57" s="1981" t="n">
        <v>-154084</v>
      </c>
      <c r="I57" s="1981" t="n">
        <v>-750386</v>
      </c>
      <c r="J57" s="1981" t="n">
        <v>-750386</v>
      </c>
    </row>
    <row r="58" ht="10.5" customHeight="1">
      <c r="B58" s="259" t="n"/>
      <c r="C58" s="259" t="n"/>
      <c r="D58" s="259" t="n"/>
      <c r="E58" s="259" t="n"/>
      <c r="F58" s="259" t="n"/>
      <c r="G58" s="259" t="n"/>
      <c r="H58" s="259" t="n"/>
      <c r="I58" s="259" t="n"/>
      <c r="J58" s="259" t="n"/>
    </row>
    <row r="59" ht="10.5" customHeight="1">
      <c r="B59" s="259" t="n"/>
      <c r="C59" s="259" t="inlineStr">
        <is>
          <t>Depreciation &amp; Amortisation</t>
        </is>
      </c>
      <c r="D59" s="259" t="n"/>
      <c r="E59" s="259" t="n"/>
      <c r="F59" s="259" t="n"/>
      <c r="G59" s="259" t="n"/>
      <c r="H59" s="259" t="n"/>
      <c r="I59" s="259" t="n"/>
      <c r="J59" s="259" t="n"/>
    </row>
    <row r="60" ht="10.5" customHeight="1">
      <c r="B60" s="247" t="inlineStr">
        <is>
          <t>Earnings (Loss) Before Interest &amp; Taxes - EBIT</t>
        </is>
      </c>
      <c r="C60" s="247" t="n"/>
      <c r="D60" s="247" t="n"/>
      <c r="E60" s="247" t="n"/>
      <c r="F60" s="247" t="n"/>
      <c r="G60" s="1986" t="n">
        <v>-154084</v>
      </c>
      <c r="H60" s="1986" t="n">
        <v>-154084</v>
      </c>
      <c r="I60" s="1986" t="n">
        <v>-750386</v>
      </c>
      <c r="J60" s="1986" t="n">
        <v>-750386</v>
      </c>
    </row>
    <row r="61" ht="10.5" customHeight="1">
      <c r="B61" s="259" t="n"/>
      <c r="C61" s="259" t="n"/>
      <c r="D61" s="259" t="n"/>
      <c r="E61" s="259" t="n"/>
      <c r="F61" s="259" t="n"/>
      <c r="G61" s="259" t="n"/>
      <c r="H61" s="259" t="n"/>
      <c r="I61" s="259" t="n"/>
      <c r="J61" s="259" t="n"/>
    </row>
    <row r="62" ht="10.5" customHeight="1">
      <c r="B62" s="259" t="n"/>
      <c r="C62" s="259" t="inlineStr">
        <is>
          <t>Net Interest Expense</t>
        </is>
      </c>
      <c r="D62" s="259" t="n"/>
      <c r="E62" s="259" t="n"/>
      <c r="F62" s="259" t="n"/>
      <c r="G62" s="1923" t="n">
        <v>0</v>
      </c>
      <c r="H62" s="1923" t="n">
        <v>0</v>
      </c>
      <c r="I62" s="1923" t="n">
        <v>0</v>
      </c>
      <c r="J62" s="1923" t="n">
        <v>0</v>
      </c>
    </row>
    <row r="63" ht="10.5" customHeight="1">
      <c r="B63" s="247" t="inlineStr">
        <is>
          <t>Earnings (Loss) Before Taxes - EBT</t>
        </is>
      </c>
      <c r="C63" s="247" t="n"/>
      <c r="D63" s="247" t="n"/>
      <c r="E63" s="247" t="n"/>
      <c r="F63" s="247" t="n"/>
      <c r="G63" s="1986" t="n">
        <v>-154084</v>
      </c>
      <c r="H63" s="1986" t="n">
        <v>-154084</v>
      </c>
      <c r="I63" s="1986" t="n">
        <v>-750386</v>
      </c>
      <c r="J63" s="1986" t="n">
        <v>-750386</v>
      </c>
    </row>
    <row r="64" ht="10.5" customHeight="1">
      <c r="B64" s="259" t="n"/>
      <c r="C64" s="259" t="n"/>
      <c r="D64" s="259" t="n"/>
      <c r="E64" s="259" t="n"/>
      <c r="F64" s="259" t="n"/>
      <c r="G64" s="259" t="n"/>
      <c r="H64" s="259" t="n"/>
      <c r="I64" s="259" t="n"/>
      <c r="J64" s="259" t="n"/>
    </row>
    <row r="65" ht="10.5" customHeight="1">
      <c r="B65" s="259" t="n"/>
      <c r="C65" s="259" t="inlineStr">
        <is>
          <t>Provision for Income Taxes (Benefit)</t>
        </is>
      </c>
      <c r="D65" s="259" t="n"/>
      <c r="E65" s="259" t="n"/>
      <c r="F65" s="259" t="n"/>
      <c r="G65" s="246" t="n"/>
      <c r="H65" s="246" t="n"/>
      <c r="I65" s="246" t="n"/>
      <c r="J65" s="246" t="n"/>
    </row>
    <row r="66" ht="10.5" customHeight="1">
      <c r="B66" s="259" t="n"/>
      <c r="C66" s="259" t="inlineStr">
        <is>
          <t>Minority Interest</t>
        </is>
      </c>
      <c r="D66" s="259" t="n"/>
      <c r="E66" s="259" t="n"/>
      <c r="F66" s="259" t="n"/>
      <c r="G66" s="246" t="n"/>
      <c r="H66" s="246" t="n"/>
      <c r="I66" s="246" t="n"/>
      <c r="J66" s="246" t="n"/>
    </row>
    <row r="67" ht="10.5" customHeight="1">
      <c r="B67" s="247" t="inlineStr">
        <is>
          <t>Income (Loss) Before Extraordinary Items</t>
        </is>
      </c>
      <c r="C67" s="247" t="n"/>
      <c r="D67" s="247" t="n"/>
      <c r="E67" s="247" t="n"/>
      <c r="F67" s="247" t="n"/>
      <c r="G67" s="1983" t="n">
        <v>-154084</v>
      </c>
      <c r="H67" s="1983" t="n">
        <v>-154084</v>
      </c>
      <c r="I67" s="1983" t="n">
        <v>-750386</v>
      </c>
      <c r="J67" s="1983" t="n">
        <v>-750386</v>
      </c>
    </row>
    <row r="68" ht="10.5" customHeight="1">
      <c r="B68" s="259" t="n"/>
      <c r="C68" s="259" t="n"/>
      <c r="D68" s="259" t="n"/>
      <c r="E68" s="259" t="n"/>
      <c r="F68" s="259" t="n"/>
      <c r="G68" s="259" t="n"/>
      <c r="H68" s="259" t="n"/>
      <c r="I68" s="259" t="n"/>
      <c r="J68" s="259" t="n"/>
    </row>
    <row r="69" ht="10.5" customHeight="1">
      <c r="B69" s="259" t="n"/>
      <c r="C69" s="259" t="inlineStr">
        <is>
          <t>Preferred Dividends</t>
        </is>
      </c>
      <c r="D69" s="259" t="n"/>
      <c r="E69" s="259" t="n"/>
      <c r="F69" s="259" t="n"/>
      <c r="G69" s="246" t="n"/>
      <c r="H69" s="246" t="n"/>
      <c r="I69" s="246" t="n"/>
      <c r="J69" s="246" t="n"/>
    </row>
    <row r="70" ht="10.5" customHeight="1">
      <c r="B70" s="247" t="inlineStr">
        <is>
          <t>Income (Loss) Available to Common</t>
        </is>
      </c>
      <c r="C70" s="247" t="n"/>
      <c r="D70" s="247" t="n"/>
      <c r="E70" s="247" t="n"/>
      <c r="F70" s="247" t="n"/>
      <c r="G70" s="1983" t="n">
        <v>-154084</v>
      </c>
      <c r="H70" s="1983" t="n">
        <v>-154084</v>
      </c>
      <c r="I70" s="1983" t="n">
        <v>-750386</v>
      </c>
      <c r="J70" s="1983" t="n">
        <v>-750386</v>
      </c>
    </row>
    <row r="71" ht="10.5" customHeight="1">
      <c r="B71" s="259" t="n"/>
      <c r="C71" s="259" t="n"/>
      <c r="D71" s="259" t="n"/>
      <c r="E71" s="259" t="n"/>
      <c r="F71" s="259" t="n"/>
      <c r="G71" s="259" t="n"/>
      <c r="H71" s="259" t="n"/>
      <c r="I71" s="259" t="n"/>
      <c r="J71" s="259" t="n"/>
    </row>
    <row r="72" ht="10.5" customHeight="1">
      <c r="B72" s="259" t="n"/>
      <c r="C72" s="259" t="inlineStr">
        <is>
          <t>Extraordinary Items</t>
        </is>
      </c>
      <c r="D72" s="259" t="n"/>
      <c r="E72" s="259" t="n"/>
      <c r="F72" s="259" t="n"/>
      <c r="G72" s="246" t="n"/>
      <c r="H72" s="246" t="n"/>
      <c r="I72" s="246" t="n"/>
      <c r="J72" s="246" t="n"/>
    </row>
    <row r="73" ht="10.5" customHeight="1">
      <c r="B73" s="259" t="n"/>
      <c r="C73" s="259" t="inlineStr">
        <is>
          <t>Discontinued Operations</t>
        </is>
      </c>
      <c r="D73" s="259" t="n"/>
      <c r="E73" s="259" t="n"/>
      <c r="F73" s="259" t="n"/>
      <c r="G73" s="246" t="n"/>
      <c r="H73" s="246" t="n"/>
      <c r="I73" s="246" t="n"/>
      <c r="J73" s="246" t="n"/>
    </row>
    <row r="74" ht="10.5" customHeight="1">
      <c r="B74" s="247" t="inlineStr">
        <is>
          <t>Net Income (Loss)</t>
        </is>
      </c>
      <c r="C74" s="247" t="n"/>
      <c r="D74" s="247" t="n"/>
      <c r="E74" s="247" t="n"/>
      <c r="F74" s="247" t="n"/>
      <c r="G74" s="1983" t="n">
        <v>-154084</v>
      </c>
      <c r="H74" s="1983" t="n">
        <v>-154084</v>
      </c>
      <c r="I74" s="1983" t="n">
        <v>-750386</v>
      </c>
      <c r="J74" s="1983" t="n">
        <v>-750386</v>
      </c>
    </row>
    <row r="75" ht="10.5" customHeight="1">
      <c r="B75" s="259" t="n"/>
      <c r="C75" s="259" t="n"/>
      <c r="D75" s="259" t="n"/>
      <c r="E75" s="259" t="n"/>
      <c r="F75" s="259" t="n"/>
      <c r="G75" s="259" t="n"/>
      <c r="H75" s="259" t="n"/>
      <c r="I75" s="259" t="n"/>
      <c r="J75" s="259" t="n"/>
    </row>
    <row r="76" ht="10.5" customHeight="1">
      <c r="B76" s="259" t="n"/>
      <c r="C76" s="259" t="n"/>
      <c r="D76" s="259" t="n"/>
      <c r="E76" s="259" t="n"/>
      <c r="F76" s="259" t="n"/>
      <c r="G76" s="259" t="n"/>
      <c r="H76" s="259" t="n"/>
      <c r="I76" s="259" t="n"/>
      <c r="J76" s="259" t="n"/>
    </row>
    <row r="77" ht="10.5" customHeight="1">
      <c r="B77" s="259" t="n"/>
      <c r="C77" s="259" t="n"/>
      <c r="D77" s="259" t="n"/>
      <c r="E77" s="259" t="n"/>
      <c r="F77" s="259" t="n"/>
      <c r="G77" s="259" t="n"/>
      <c r="H77" s="259" t="n"/>
      <c r="I77" s="259" t="n"/>
      <c r="J77" s="259" t="n"/>
    </row>
    <row r="78" ht="10.5" customHeight="1">
      <c r="B78" s="1050" t="inlineStr">
        <is>
          <t>Key Metrics</t>
        </is>
      </c>
      <c r="C78" s="1051" t="n"/>
      <c r="D78" s="1051" t="n"/>
      <c r="E78" s="1051" t="n"/>
      <c r="F78" s="1051" t="n"/>
      <c r="G78" s="1051" t="n"/>
      <c r="H78" s="1051" t="n"/>
      <c r="I78" s="1051" t="n"/>
      <c r="J78" s="1051" t="n"/>
    </row>
    <row r="79" ht="10.5" customHeight="1">
      <c r="B79" s="252" t="inlineStr">
        <is>
          <t>Revenue growth</t>
        </is>
      </c>
      <c r="C79" s="259" t="n"/>
      <c r="D79" s="259" t="n"/>
      <c r="E79" s="259" t="n"/>
      <c r="F79" s="259" t="n"/>
      <c r="G79" s="1989" t="e">
        <v>#DIV/0!</v>
      </c>
      <c r="H79" s="1989" t="e">
        <v>#DIV/0!</v>
      </c>
      <c r="I79" s="1989" t="n">
        <v>0</v>
      </c>
      <c r="J79" s="1989" t="n">
        <v>0</v>
      </c>
    </row>
    <row r="80" ht="10.5" customHeight="1">
      <c r="B80" s="259" t="inlineStr">
        <is>
          <t>Gross margins</t>
        </is>
      </c>
      <c r="C80" s="259" t="n"/>
      <c r="D80" s="259" t="n"/>
      <c r="E80" s="259" t="n"/>
      <c r="F80" s="259" t="n"/>
      <c r="G80" s="1989" t="n">
        <v>0.2701538461538461</v>
      </c>
      <c r="H80" s="1989" t="n">
        <v>0.2701538461538461</v>
      </c>
      <c r="I80" s="1989" t="n">
        <v>0.2701538461538461</v>
      </c>
      <c r="J80" s="1989" t="n">
        <v>0.2701538461538461</v>
      </c>
    </row>
    <row r="81" ht="10.5" customHeight="1">
      <c r="B81" s="259" t="inlineStr">
        <is>
          <t>OPEX as a % sales</t>
        </is>
      </c>
      <c r="C81" s="259" t="n"/>
      <c r="D81" s="259" t="n"/>
      <c r="E81" s="259" t="n"/>
      <c r="F81" s="259" t="n"/>
      <c r="G81" s="1989" t="n">
        <v>1.218363076923077</v>
      </c>
      <c r="H81" s="1989" t="n">
        <v>1.218363076923077</v>
      </c>
      <c r="I81" s="1989" t="n">
        <v>4.887913846153846</v>
      </c>
      <c r="J81" s="1989" t="n">
        <v>4.887913846153846</v>
      </c>
    </row>
    <row r="82" ht="10.5" customHeight="1">
      <c r="B82" s="259" t="inlineStr">
        <is>
          <t>EBITDA margin</t>
        </is>
      </c>
      <c r="C82" s="259" t="n"/>
      <c r="D82" s="259" t="n"/>
      <c r="E82" s="259" t="n"/>
      <c r="F82" s="259" t="n"/>
      <c r="G82" s="1989" t="n">
        <v>-0.9482092307692308</v>
      </c>
      <c r="H82" s="1989" t="n">
        <v>-0.9482092307692308</v>
      </c>
      <c r="I82" s="1989" t="n">
        <v>-4.61776</v>
      </c>
      <c r="J82" s="1989" t="n">
        <v>-4.61776</v>
      </c>
    </row>
    <row r="83" ht="10.5" customHeight="1">
      <c r="B83" s="259" t="inlineStr">
        <is>
          <t>D&amp;A as a % of sales</t>
        </is>
      </c>
      <c r="C83" s="259" t="n"/>
      <c r="D83" s="259" t="n"/>
      <c r="E83" s="259" t="n"/>
      <c r="F83" s="259" t="n"/>
      <c r="G83" s="1989" t="n">
        <v>0</v>
      </c>
      <c r="H83" s="1989" t="n">
        <v>0</v>
      </c>
      <c r="I83" s="1989" t="n">
        <v>0</v>
      </c>
      <c r="J83" s="1989" t="n">
        <v>0</v>
      </c>
    </row>
    <row r="84" ht="10.5" customHeight="1">
      <c r="B84" s="259" t="inlineStr">
        <is>
          <t>Net margin</t>
        </is>
      </c>
      <c r="C84" s="259" t="n"/>
      <c r="D84" s="259" t="n"/>
      <c r="E84" s="259" t="n"/>
      <c r="F84" s="259" t="n"/>
      <c r="G84" s="1989" t="n">
        <v>-0.9482092307692308</v>
      </c>
      <c r="H84" s="1989" t="n">
        <v>-0.9482092307692308</v>
      </c>
      <c r="I84" s="1989" t="n">
        <v>-4.61776</v>
      </c>
      <c r="J84" s="1989" t="n">
        <v>-4.61776</v>
      </c>
    </row>
    <row r="85" ht="10.5" customHeight="1">
      <c r="B85" s="259" t="n"/>
      <c r="C85" s="259" t="n"/>
      <c r="D85" s="259" t="n"/>
      <c r="E85" s="259" t="n"/>
      <c r="F85" s="259" t="n"/>
      <c r="G85" s="259" t="n"/>
      <c r="H85" s="259" t="n"/>
      <c r="I85" s="259" t="n"/>
      <c r="J85" s="259" t="n"/>
    </row>
    <row r="86" ht="10.5" customHeight="1">
      <c r="A86" s="1048" t="inlineStr">
        <is>
          <t>Historical Balance Sheet</t>
        </is>
      </c>
      <c r="B86" s="1048" t="n"/>
      <c r="C86" s="1049" t="n"/>
      <c r="D86" s="1049" t="n"/>
      <c r="E86" s="1049" t="n"/>
      <c r="F86" s="94" t="n"/>
      <c r="G86" s="94" t="n"/>
      <c r="H86" s="94" t="n"/>
      <c r="I86" s="94" t="n"/>
      <c r="J86" s="94" t="n"/>
    </row>
    <row r="88" ht="10.5" customHeight="1">
      <c r="B88" s="432" t="inlineStr">
        <is>
          <t>Other Assets</t>
        </is>
      </c>
      <c r="C88" s="259" t="n"/>
      <c r="D88" s="259" t="n"/>
      <c r="E88" s="259" t="n"/>
      <c r="F88" s="259" t="n"/>
      <c r="G88" s="1994" t="n">
        <v>0</v>
      </c>
      <c r="H88" s="1994" t="n">
        <v>0</v>
      </c>
      <c r="I88" s="1994" t="n">
        <v>0</v>
      </c>
      <c r="J88" s="1994" t="n">
        <v>0</v>
      </c>
    </row>
    <row r="89" ht="10.5" customHeight="1">
      <c r="B89" s="259" t="n"/>
      <c r="C89" s="259" t="inlineStr">
        <is>
          <t>Long-Term Investments</t>
        </is>
      </c>
      <c r="D89" s="259" t="n"/>
      <c r="E89" s="259" t="n"/>
      <c r="F89" s="259" t="n"/>
      <c r="G89" s="1994" t="n">
        <v>0</v>
      </c>
      <c r="H89" s="1994" t="n">
        <v>0</v>
      </c>
      <c r="I89" s="1994" t="n">
        <v>0</v>
      </c>
      <c r="J89" s="1994" t="n">
        <v>0</v>
      </c>
    </row>
    <row r="90" ht="10.5" customHeight="1">
      <c r="B90" s="259" t="n"/>
      <c r="C90" s="259" t="inlineStr">
        <is>
          <t>Investment in Affiliates</t>
        </is>
      </c>
      <c r="D90" s="259" t="n"/>
      <c r="E90" s="259" t="n"/>
      <c r="F90" s="259" t="n"/>
      <c r="G90" s="1994" t="n">
        <v>0</v>
      </c>
      <c r="H90" s="1994" t="n">
        <v>0</v>
      </c>
      <c r="I90" s="1994" t="n">
        <v>0</v>
      </c>
      <c r="J90" s="1994" t="n">
        <v>0</v>
      </c>
    </row>
    <row r="91" ht="10.5" customHeight="1">
      <c r="B91" s="259" t="n"/>
      <c r="C91" s="259" t="inlineStr">
        <is>
          <t>Investment in Restricted Equity Securities</t>
        </is>
      </c>
      <c r="D91" s="259" t="n"/>
      <c r="E91" s="259" t="n"/>
      <c r="F91" s="259" t="n"/>
      <c r="G91" s="1994" t="n">
        <v>0</v>
      </c>
      <c r="H91" s="1994" t="n">
        <v>0</v>
      </c>
      <c r="I91" s="1994" t="n">
        <v>0</v>
      </c>
      <c r="J91" s="1994" t="n">
        <v>0</v>
      </c>
    </row>
    <row r="92" ht="10.5" customHeight="1">
      <c r="B92" s="259" t="n"/>
      <c r="C92" s="259" t="inlineStr">
        <is>
          <t>Goodwill</t>
        </is>
      </c>
      <c r="D92" s="259" t="n"/>
      <c r="E92" s="259" t="n"/>
      <c r="F92" s="259" t="n"/>
      <c r="G92" s="1994" t="n">
        <v>0</v>
      </c>
      <c r="H92" s="1994" t="n">
        <v>0</v>
      </c>
      <c r="I92" s="1994" t="n">
        <v>0</v>
      </c>
      <c r="J92" s="1994" t="n">
        <v>0</v>
      </c>
    </row>
    <row r="93" ht="10.5" customHeight="1">
      <c r="B93" s="259" t="n"/>
      <c r="C93" s="259" t="inlineStr">
        <is>
          <t>Intangible Assets, Net</t>
        </is>
      </c>
      <c r="D93" s="259" t="n"/>
      <c r="E93" s="259" t="n"/>
      <c r="F93" s="259" t="n"/>
      <c r="G93" s="1994" t="n">
        <v>0</v>
      </c>
      <c r="H93" s="1994" t="n">
        <v>0</v>
      </c>
      <c r="I93" s="1994" t="n">
        <v>0</v>
      </c>
      <c r="J93" s="1994" t="n">
        <v>0</v>
      </c>
    </row>
    <row r="94" ht="10.5" customHeight="1">
      <c r="B94" s="259" t="n"/>
      <c r="C94" s="259" t="inlineStr">
        <is>
          <t>Noncurrent Notes Receivable</t>
        </is>
      </c>
      <c r="D94" s="259" t="n"/>
      <c r="E94" s="259" t="n"/>
      <c r="F94" s="259" t="n"/>
      <c r="G94" s="1994" t="n">
        <v>0</v>
      </c>
      <c r="H94" s="1994" t="n">
        <v>0</v>
      </c>
      <c r="I94" s="1994" t="n">
        <v>0</v>
      </c>
      <c r="J94" s="1994" t="n">
        <v>0</v>
      </c>
    </row>
    <row r="95" ht="10.5" customHeight="1">
      <c r="B95" s="259" t="n"/>
      <c r="C95" s="259" t="inlineStr">
        <is>
          <t>Noncurrent Related Party Note Receivable</t>
        </is>
      </c>
      <c r="D95" s="259" t="n"/>
      <c r="E95" s="259" t="n"/>
      <c r="F95" s="259" t="n"/>
      <c r="G95" s="1994" t="n">
        <v>0</v>
      </c>
      <c r="H95" s="1994" t="n">
        <v>0</v>
      </c>
      <c r="I95" s="1994" t="n">
        <v>0</v>
      </c>
      <c r="J95" s="1994" t="n">
        <v>0</v>
      </c>
    </row>
    <row r="96" ht="10.5" customHeight="1">
      <c r="B96" s="259" t="n"/>
      <c r="C96" s="259" t="inlineStr">
        <is>
          <t>Deferred Income Taxes</t>
        </is>
      </c>
      <c r="D96" s="259" t="n"/>
      <c r="E96" s="259" t="n"/>
      <c r="F96" s="259" t="n"/>
      <c r="G96" s="1994" t="n">
        <v>0</v>
      </c>
      <c r="H96" s="1994" t="n">
        <v>0</v>
      </c>
      <c r="I96" s="1994" t="n">
        <v>0</v>
      </c>
      <c r="J96" s="1994" t="n">
        <v>0</v>
      </c>
    </row>
    <row r="97" ht="10.5" customHeight="1">
      <c r="B97" s="259" t="n"/>
      <c r="C97" s="259" t="inlineStr">
        <is>
          <t>Deferred Loan Origination Fees, Net</t>
        </is>
      </c>
      <c r="D97" s="259" t="n"/>
      <c r="E97" s="259" t="n"/>
      <c r="F97" s="259" t="n"/>
      <c r="G97" s="1994" t="n">
        <v>0</v>
      </c>
      <c r="H97" s="1994" t="n">
        <v>0</v>
      </c>
      <c r="I97" s="1994" t="n">
        <v>0</v>
      </c>
      <c r="J97" s="1994" t="n">
        <v>0</v>
      </c>
    </row>
    <row r="98" ht="10.5" customHeight="1">
      <c r="B98" s="259" t="n"/>
      <c r="C98" s="259" t="inlineStr">
        <is>
          <t>Other</t>
        </is>
      </c>
      <c r="D98" s="259" t="n"/>
      <c r="E98" s="259" t="n"/>
      <c r="F98" s="259" t="n"/>
      <c r="G98" s="1994" t="n">
        <v>0</v>
      </c>
      <c r="H98" s="1994" t="n">
        <v>0</v>
      </c>
      <c r="I98" s="1994" t="n">
        <v>0</v>
      </c>
      <c r="J98" s="1994" t="n">
        <v>0</v>
      </c>
    </row>
    <row r="99" ht="10.5" customHeight="1">
      <c r="B99" s="247" t="inlineStr">
        <is>
          <t>Total Other Assets</t>
        </is>
      </c>
      <c r="C99" s="247" t="n"/>
      <c r="D99" s="247" t="n"/>
      <c r="E99" s="247" t="n"/>
      <c r="F99" s="247" t="n"/>
      <c r="G99" s="1996" t="n">
        <v>0</v>
      </c>
      <c r="H99" s="1996" t="n">
        <v>0</v>
      </c>
      <c r="I99" s="1996" t="n">
        <v>0</v>
      </c>
      <c r="J99" s="1996" t="n">
        <v>0</v>
      </c>
    </row>
    <row r="100" ht="10.5" customHeight="1">
      <c r="B100" s="259" t="n"/>
      <c r="C100" s="259" t="n"/>
      <c r="D100" s="259" t="n"/>
      <c r="E100" s="259" t="n"/>
      <c r="F100" s="259" t="n"/>
      <c r="G100" s="272" t="n"/>
      <c r="H100" s="272" t="n"/>
      <c r="I100" s="272" t="n"/>
      <c r="J100" s="272" t="n"/>
    </row>
    <row r="101" ht="10.5" customHeight="1">
      <c r="B101" s="432" t="inlineStr">
        <is>
          <t>Property, Plant &amp; Equipment</t>
        </is>
      </c>
      <c r="C101" s="259" t="n"/>
      <c r="D101" s="259" t="n"/>
      <c r="E101" s="259" t="n"/>
      <c r="F101" s="259" t="n"/>
      <c r="G101" s="272" t="n"/>
      <c r="H101" s="272" t="n"/>
      <c r="I101" s="272" t="n"/>
      <c r="J101" s="272" t="n"/>
    </row>
    <row r="102" ht="10.5" customHeight="1">
      <c r="B102" s="259" t="n"/>
      <c r="C102" s="259" t="n"/>
      <c r="D102" s="259" t="inlineStr">
        <is>
          <t>Item I</t>
        </is>
      </c>
      <c r="E102" s="259" t="n"/>
      <c r="F102" s="259" t="n"/>
      <c r="G102" s="272" t="n"/>
      <c r="H102" s="272" t="n"/>
      <c r="I102" s="272" t="n"/>
      <c r="J102" s="272" t="n"/>
    </row>
    <row r="103" ht="10.5" customHeight="1">
      <c r="B103" s="259" t="n"/>
      <c r="C103" s="259" t="n"/>
      <c r="D103" s="259" t="inlineStr">
        <is>
          <t>Item II</t>
        </is>
      </c>
      <c r="E103" s="259" t="n"/>
      <c r="F103" s="259" t="n"/>
      <c r="G103" s="272" t="n"/>
      <c r="H103" s="272" t="n"/>
      <c r="I103" s="272" t="n"/>
      <c r="J103" s="272" t="n"/>
    </row>
    <row r="104" ht="10.5" customHeight="1">
      <c r="B104" s="259" t="n"/>
      <c r="C104" s="259" t="n"/>
      <c r="D104" s="259" t="inlineStr">
        <is>
          <t>Item III</t>
        </is>
      </c>
      <c r="E104" s="259" t="n"/>
      <c r="F104" s="259" t="n"/>
      <c r="G104" s="272" t="n"/>
      <c r="H104" s="272" t="n"/>
      <c r="I104" s="272" t="n"/>
      <c r="J104" s="272" t="n"/>
    </row>
    <row r="105" ht="10.5" customHeight="1">
      <c r="B105" s="259" t="n"/>
      <c r="C105" s="259" t="n"/>
      <c r="D105" s="259" t="inlineStr">
        <is>
          <t>Item IV</t>
        </is>
      </c>
      <c r="E105" s="259" t="n"/>
      <c r="F105" s="259" t="n"/>
      <c r="G105" s="272" t="n"/>
      <c r="H105" s="272" t="n"/>
      <c r="I105" s="272" t="n"/>
      <c r="J105" s="272" t="n"/>
    </row>
    <row r="106" ht="10.5" customHeight="1">
      <c r="B106" s="259" t="n"/>
      <c r="C106" s="259" t="inlineStr">
        <is>
          <t>Gross Property, Plant &amp; Equipment</t>
        </is>
      </c>
      <c r="D106" s="259" t="n"/>
      <c r="E106" s="259" t="n"/>
      <c r="F106" s="259" t="n"/>
      <c r="G106" s="1994" t="n">
        <v>0</v>
      </c>
      <c r="H106" s="1994" t="n">
        <v>0</v>
      </c>
      <c r="I106" s="1994" t="n">
        <v>0</v>
      </c>
      <c r="J106" s="1994" t="n">
        <v>0</v>
      </c>
    </row>
    <row r="107" ht="10.5" customHeight="1">
      <c r="B107" s="259" t="n"/>
      <c r="C107" s="259" t="inlineStr">
        <is>
          <t>Less: Depreciation</t>
        </is>
      </c>
      <c r="D107" s="259" t="n"/>
      <c r="E107" s="259" t="n"/>
      <c r="F107" s="259" t="n"/>
      <c r="G107" s="1994" t="n">
        <v>0</v>
      </c>
      <c r="H107" s="1994" t="n">
        <v>0</v>
      </c>
      <c r="I107" s="1994" t="n">
        <v>0</v>
      </c>
      <c r="J107" s="1994" t="n">
        <v>0</v>
      </c>
    </row>
    <row r="108" ht="10.5" customHeight="1">
      <c r="B108" s="247" t="inlineStr">
        <is>
          <t>Net Property, Plant &amp; Equipment</t>
        </is>
      </c>
      <c r="C108" s="247" t="n"/>
      <c r="D108" s="247" t="n"/>
      <c r="E108" s="247" t="n"/>
      <c r="F108" s="247" t="n"/>
      <c r="G108" s="1996" t="n">
        <v>0</v>
      </c>
      <c r="H108" s="1996" t="n">
        <v>0</v>
      </c>
      <c r="I108" s="1996" t="n">
        <v>0</v>
      </c>
      <c r="J108" s="1996" t="n">
        <v>0</v>
      </c>
    </row>
    <row r="109" ht="10.5" customHeight="1">
      <c r="B109" s="259" t="n"/>
      <c r="C109" s="259" t="n"/>
      <c r="D109" s="259" t="n"/>
      <c r="E109" s="259" t="n"/>
      <c r="F109" s="259" t="n"/>
      <c r="G109" s="272" t="n"/>
      <c r="H109" s="272" t="n"/>
      <c r="I109" s="272" t="n"/>
      <c r="J109" s="272" t="n"/>
    </row>
    <row r="110" ht="10.5" customHeight="1">
      <c r="B110" s="432" t="inlineStr">
        <is>
          <t>Current Assets</t>
        </is>
      </c>
      <c r="C110" s="259" t="n"/>
      <c r="D110" s="259" t="n"/>
      <c r="E110" s="259" t="n"/>
      <c r="F110" s="259" t="n"/>
      <c r="G110" s="272" t="n"/>
      <c r="H110" s="272" t="n"/>
      <c r="I110" s="272" t="n"/>
      <c r="J110" s="272" t="n"/>
    </row>
    <row r="111" ht="10.5" customHeight="1">
      <c r="B111" s="259" t="n"/>
      <c r="C111" s="259" t="inlineStr">
        <is>
          <t>Cash &amp; Equivalents</t>
        </is>
      </c>
      <c r="D111" s="259" t="n"/>
      <c r="E111" s="259" t="n"/>
      <c r="F111" s="259" t="n"/>
      <c r="G111" s="1994" t="n">
        <v>0</v>
      </c>
      <c r="H111" s="1994" t="n">
        <v>0</v>
      </c>
      <c r="I111" s="1994" t="n">
        <v>0</v>
      </c>
      <c r="J111" s="1994" t="n">
        <v>0</v>
      </c>
    </row>
    <row r="112" ht="10.5" customHeight="1">
      <c r="B112" s="259" t="n"/>
      <c r="C112" s="259" t="inlineStr">
        <is>
          <t>Accounts Receivable, Net</t>
        </is>
      </c>
      <c r="D112" s="259" t="n"/>
      <c r="E112" s="259" t="n"/>
      <c r="F112" s="259" t="n"/>
      <c r="G112" s="1994" t="n">
        <v>0</v>
      </c>
      <c r="H112" s="1994" t="n">
        <v>0</v>
      </c>
      <c r="I112" s="1994" t="n">
        <v>0</v>
      </c>
      <c r="J112" s="1994" t="n">
        <v>0</v>
      </c>
    </row>
    <row r="113" ht="10.5" customHeight="1">
      <c r="B113" s="259" t="n"/>
      <c r="C113" s="259" t="n"/>
      <c r="D113" s="259" t="inlineStr">
        <is>
          <t>Trade &amp; Other</t>
        </is>
      </c>
      <c r="E113" s="259" t="n"/>
      <c r="F113" s="259" t="n"/>
      <c r="G113" s="1994" t="n">
        <v>0</v>
      </c>
      <c r="H113" s="1994" t="n">
        <v>0</v>
      </c>
      <c r="I113" s="1994" t="n">
        <v>0</v>
      </c>
      <c r="J113" s="1994" t="n">
        <v>0</v>
      </c>
    </row>
    <row r="114" ht="10.5" customHeight="1">
      <c r="B114" s="259" t="n"/>
      <c r="C114" s="259" t="n"/>
      <c r="D114" s="259" t="inlineStr">
        <is>
          <t>Related Party</t>
        </is>
      </c>
      <c r="E114" s="259" t="n"/>
      <c r="F114" s="259" t="n"/>
      <c r="G114" s="1994" t="n">
        <v>0</v>
      </c>
      <c r="H114" s="1994" t="n">
        <v>0</v>
      </c>
      <c r="I114" s="1994" t="n">
        <v>0</v>
      </c>
      <c r="J114" s="1994" t="n">
        <v>0</v>
      </c>
    </row>
    <row r="115" ht="10.5" customHeight="1">
      <c r="B115" s="259" t="n"/>
      <c r="C115" s="259" t="inlineStr">
        <is>
          <t>Notes Receivable, Current Portion</t>
        </is>
      </c>
      <c r="D115" s="259" t="n"/>
      <c r="E115" s="259" t="n"/>
      <c r="F115" s="259" t="n"/>
      <c r="G115" s="1994" t="n">
        <v>0</v>
      </c>
      <c r="H115" s="1994" t="n">
        <v>0</v>
      </c>
      <c r="I115" s="1994" t="n">
        <v>0</v>
      </c>
      <c r="J115" s="1994" t="n">
        <v>0</v>
      </c>
    </row>
    <row r="116" ht="10.5" customHeight="1">
      <c r="B116" s="259" t="n"/>
      <c r="C116" s="259" t="n"/>
      <c r="D116" s="259" t="inlineStr">
        <is>
          <t>Other</t>
        </is>
      </c>
      <c r="E116" s="259" t="n"/>
      <c r="F116" s="259" t="n"/>
      <c r="G116" s="1994" t="n">
        <v>0</v>
      </c>
      <c r="H116" s="1994" t="n">
        <v>0</v>
      </c>
      <c r="I116" s="1994" t="n">
        <v>0</v>
      </c>
      <c r="J116" s="1994" t="n">
        <v>0</v>
      </c>
    </row>
    <row r="117" ht="10.5" customHeight="1">
      <c r="B117" s="259" t="n"/>
      <c r="C117" s="259" t="n"/>
      <c r="D117" s="259" t="inlineStr">
        <is>
          <t>Related Party</t>
        </is>
      </c>
      <c r="E117" s="259" t="n"/>
      <c r="F117" s="259" t="n"/>
      <c r="G117" s="1994" t="n">
        <v>0</v>
      </c>
      <c r="H117" s="1994" t="n">
        <v>0</v>
      </c>
      <c r="I117" s="1994" t="n">
        <v>0</v>
      </c>
      <c r="J117" s="1994" t="n">
        <v>0</v>
      </c>
    </row>
    <row r="118" ht="10.5" customHeight="1">
      <c r="B118" s="259" t="n"/>
      <c r="C118" s="259" t="inlineStr">
        <is>
          <t>Inventories</t>
        </is>
      </c>
      <c r="D118" s="259" t="n"/>
      <c r="E118" s="259" t="n"/>
      <c r="F118" s="259" t="n"/>
      <c r="G118" s="1994" t="n">
        <v>0</v>
      </c>
      <c r="H118" s="1994" t="n">
        <v>0</v>
      </c>
      <c r="I118" s="1994" t="n">
        <v>0</v>
      </c>
      <c r="J118" s="1994" t="n">
        <v>0</v>
      </c>
    </row>
    <row r="119" ht="10.5" customHeight="1">
      <c r="B119" s="259" t="n"/>
      <c r="C119" s="259" t="inlineStr">
        <is>
          <t>Income Tax Receivable</t>
        </is>
      </c>
      <c r="D119" s="259" t="n"/>
      <c r="E119" s="259" t="n"/>
      <c r="F119" s="259" t="n"/>
      <c r="G119" s="1994" t="n">
        <v>0</v>
      </c>
      <c r="H119" s="1994" t="n">
        <v>0</v>
      </c>
      <c r="I119" s="1994" t="n">
        <v>0</v>
      </c>
      <c r="J119" s="1994" t="n">
        <v>0</v>
      </c>
    </row>
    <row r="120" ht="10.5" customHeight="1">
      <c r="B120" s="259" t="n"/>
      <c r="C120" s="259" t="inlineStr">
        <is>
          <t>Prepaid Expenses &amp; Other</t>
        </is>
      </c>
      <c r="D120" s="259" t="n"/>
      <c r="E120" s="259" t="n"/>
      <c r="F120" s="259" t="n"/>
      <c r="G120" s="1994" t="n">
        <v>0</v>
      </c>
      <c r="H120" s="1994" t="n">
        <v>0</v>
      </c>
      <c r="I120" s="1994" t="n">
        <v>0</v>
      </c>
      <c r="J120" s="1994" t="n">
        <v>0</v>
      </c>
    </row>
    <row r="121" ht="10.5" customHeight="1">
      <c r="B121" s="259" t="n"/>
      <c r="C121" s="259" t="inlineStr">
        <is>
          <t>Deferred Income Taxes</t>
        </is>
      </c>
      <c r="D121" s="259" t="n"/>
      <c r="E121" s="259" t="n"/>
      <c r="F121" s="259" t="n"/>
      <c r="G121" s="1994" t="n">
        <v>0</v>
      </c>
      <c r="H121" s="1994" t="n">
        <v>0</v>
      </c>
      <c r="I121" s="1994" t="n">
        <v>0</v>
      </c>
      <c r="J121" s="1994" t="n">
        <v>0</v>
      </c>
    </row>
    <row r="122" ht="10.5" customHeight="1">
      <c r="B122" s="247" t="inlineStr">
        <is>
          <t>Total Current Assets</t>
        </is>
      </c>
      <c r="C122" s="247" t="n"/>
      <c r="D122" s="247" t="n"/>
      <c r="E122" s="247" t="n"/>
      <c r="F122" s="247" t="n"/>
      <c r="G122" s="1996" t="n">
        <v>0</v>
      </c>
      <c r="H122" s="1996" t="n">
        <v>0</v>
      </c>
      <c r="I122" s="1996" t="n">
        <v>0</v>
      </c>
      <c r="J122" s="1996" t="n">
        <v>0</v>
      </c>
    </row>
    <row r="123" ht="10.5" customHeight="1">
      <c r="B123" s="259" t="n"/>
      <c r="C123" s="259" t="n"/>
      <c r="D123" s="259" t="n"/>
      <c r="E123" s="259" t="n"/>
      <c r="F123" s="259" t="n"/>
      <c r="G123" s="272" t="n"/>
      <c r="H123" s="272" t="n"/>
      <c r="I123" s="272" t="n"/>
      <c r="J123" s="272" t="n"/>
    </row>
    <row r="124" ht="10.5" customHeight="1">
      <c r="B124" s="432" t="inlineStr">
        <is>
          <t>Total Assets</t>
        </is>
      </c>
      <c r="C124" s="432" t="n"/>
      <c r="D124" s="432" t="n"/>
      <c r="E124" s="432" t="n"/>
      <c r="F124" s="259" t="n"/>
      <c r="G124" s="2494" t="n">
        <v>0</v>
      </c>
      <c r="H124" s="2494" t="n">
        <v>0</v>
      </c>
      <c r="I124" s="1999" t="n">
        <v>0</v>
      </c>
      <c r="J124" s="1999" t="n">
        <v>0</v>
      </c>
    </row>
    <row r="125" ht="10.5" customHeight="1">
      <c r="B125" s="259" t="n"/>
      <c r="C125" s="259" t="n"/>
      <c r="D125" s="259" t="n"/>
      <c r="E125" s="259" t="n"/>
      <c r="F125" s="259" t="n"/>
      <c r="G125" s="272" t="n"/>
      <c r="H125" s="272" t="n"/>
      <c r="I125" s="272" t="n"/>
      <c r="J125" s="272" t="n"/>
    </row>
    <row r="126" ht="10.5" customHeight="1">
      <c r="B126" s="432" t="inlineStr">
        <is>
          <t>Liabilities &amp; Equity</t>
        </is>
      </c>
      <c r="C126" s="259" t="n"/>
      <c r="D126" s="259" t="n"/>
      <c r="E126" s="259" t="n"/>
      <c r="F126" s="259" t="n"/>
      <c r="G126" s="272" t="n"/>
      <c r="H126" s="272" t="n"/>
      <c r="I126" s="272" t="n"/>
      <c r="J126" s="272" t="n"/>
    </row>
    <row r="127" ht="10.5" customHeight="1">
      <c r="B127" s="259" t="n"/>
      <c r="C127" s="259" t="inlineStr">
        <is>
          <t>Notes Payable</t>
        </is>
      </c>
      <c r="D127" s="259" t="n"/>
      <c r="E127" s="259" t="n"/>
      <c r="F127" s="259" t="n"/>
      <c r="G127" s="1994" t="n">
        <v>0</v>
      </c>
      <c r="H127" s="1994" t="n">
        <v>0</v>
      </c>
      <c r="I127" s="1994" t="n">
        <v>0</v>
      </c>
      <c r="J127" s="1994" t="n">
        <v>0</v>
      </c>
    </row>
    <row r="128" ht="10.5" customHeight="1">
      <c r="B128" s="259" t="n"/>
      <c r="C128" s="259" t="inlineStr">
        <is>
          <t>Current Installments of Long-Term Debt</t>
        </is>
      </c>
      <c r="D128" s="259" t="n"/>
      <c r="E128" s="259" t="n"/>
      <c r="F128" s="259" t="n"/>
      <c r="G128" s="1994" t="n">
        <v>0</v>
      </c>
      <c r="H128" s="1994" t="n">
        <v>0</v>
      </c>
      <c r="I128" s="1994" t="n">
        <v>0</v>
      </c>
      <c r="J128" s="1994" t="n">
        <v>0</v>
      </c>
    </row>
    <row r="129" ht="10.5" customHeight="1">
      <c r="B129" s="259" t="n"/>
      <c r="C129" s="259" t="inlineStr">
        <is>
          <t>Accounts Payable</t>
        </is>
      </c>
      <c r="D129" s="259" t="n"/>
      <c r="E129" s="259" t="n"/>
      <c r="F129" s="259" t="n"/>
      <c r="G129" s="1994" t="n">
        <v>0</v>
      </c>
      <c r="H129" s="1994" t="n">
        <v>0</v>
      </c>
      <c r="I129" s="1994" t="n">
        <v>0</v>
      </c>
      <c r="J129" s="1994" t="n">
        <v>0</v>
      </c>
    </row>
    <row r="130" ht="10.5" customHeight="1">
      <c r="B130" s="259" t="n"/>
      <c r="C130" s="259" t="inlineStr">
        <is>
          <t>Income Taxes Payable</t>
        </is>
      </c>
      <c r="D130" s="259" t="n"/>
      <c r="E130" s="259" t="n"/>
      <c r="F130" s="259" t="n"/>
      <c r="G130" s="1994" t="n">
        <v>0</v>
      </c>
      <c r="H130" s="1994" t="n">
        <v>0</v>
      </c>
      <c r="I130" s="1994" t="n">
        <v>0</v>
      </c>
      <c r="J130" s="1994" t="n">
        <v>0</v>
      </c>
    </row>
    <row r="131" ht="10.5" customHeight="1">
      <c r="B131" s="259" t="n"/>
      <c r="C131" s="259" t="inlineStr">
        <is>
          <t>Accrued Expenses</t>
        </is>
      </c>
      <c r="D131" s="259" t="n"/>
      <c r="E131" s="259" t="n"/>
      <c r="F131" s="259" t="n"/>
      <c r="G131" s="1994" t="n">
        <v>0</v>
      </c>
      <c r="H131" s="1994" t="n">
        <v>0</v>
      </c>
      <c r="I131" s="1994" t="n">
        <v>0</v>
      </c>
      <c r="J131" s="1994" t="n">
        <v>0</v>
      </c>
    </row>
    <row r="132" ht="10.5" customHeight="1">
      <c r="B132" s="259" t="n"/>
      <c r="C132" s="259" t="inlineStr">
        <is>
          <t>Taxes, Other than Income</t>
        </is>
      </c>
      <c r="D132" s="259" t="n"/>
      <c r="E132" s="259" t="n"/>
      <c r="F132" s="259" t="n"/>
      <c r="G132" s="1994" t="n">
        <v>0</v>
      </c>
      <c r="H132" s="1994" t="n">
        <v>0</v>
      </c>
      <c r="I132" s="1994" t="n">
        <v>0</v>
      </c>
      <c r="J132" s="1994" t="n">
        <v>0</v>
      </c>
    </row>
    <row r="133" ht="10.5" customHeight="1">
      <c r="B133" s="259" t="n"/>
      <c r="C133" s="259" t="inlineStr">
        <is>
          <t>Capital Leases</t>
        </is>
      </c>
      <c r="D133" s="259" t="n"/>
      <c r="E133" s="259" t="n"/>
      <c r="F133" s="259" t="n"/>
      <c r="G133" s="1994" t="n">
        <v>0</v>
      </c>
      <c r="H133" s="1994" t="n">
        <v>0</v>
      </c>
      <c r="I133" s="1994" t="n">
        <v>0</v>
      </c>
      <c r="J133" s="1994" t="n">
        <v>0</v>
      </c>
    </row>
    <row r="134" ht="10.5" customHeight="1">
      <c r="B134" s="259" t="n"/>
      <c r="C134" s="259" t="inlineStr">
        <is>
          <t>Other Current Liabilities</t>
        </is>
      </c>
      <c r="D134" s="259" t="n"/>
      <c r="E134" s="259" t="n"/>
      <c r="F134" s="259" t="n"/>
      <c r="G134" s="1994" t="n">
        <v>0</v>
      </c>
      <c r="H134" s="1994" t="n">
        <v>0</v>
      </c>
      <c r="I134" s="1994" t="n">
        <v>0</v>
      </c>
      <c r="J134" s="1994" t="n">
        <v>0</v>
      </c>
    </row>
    <row r="135" ht="10.5" customHeight="1">
      <c r="B135" s="259" t="n"/>
      <c r="C135" s="259" t="inlineStr">
        <is>
          <t>Deferred Revenue, Current</t>
        </is>
      </c>
      <c r="D135" s="259" t="n"/>
      <c r="E135" s="259" t="n"/>
      <c r="F135" s="259" t="n"/>
      <c r="G135" s="1994" t="n">
        <v>0</v>
      </c>
      <c r="H135" s="1994" t="n">
        <v>0</v>
      </c>
      <c r="I135" s="1994" t="n">
        <v>0</v>
      </c>
      <c r="J135" s="1994" t="n">
        <v>0</v>
      </c>
    </row>
    <row r="136" ht="10.5" customHeight="1">
      <c r="B136" s="276" t="inlineStr">
        <is>
          <t>Total Current Liabilities</t>
        </is>
      </c>
      <c r="C136" s="276" t="n"/>
      <c r="D136" s="276" t="n"/>
      <c r="E136" s="276" t="n"/>
      <c r="F136" s="276" t="n"/>
      <c r="G136" s="2001" t="n">
        <v>0</v>
      </c>
      <c r="H136" s="2001" t="n">
        <v>0</v>
      </c>
      <c r="I136" s="2001" t="n">
        <v>0</v>
      </c>
      <c r="J136" s="2001" t="n">
        <v>0</v>
      </c>
    </row>
    <row r="137" ht="10.5" customHeight="1">
      <c r="B137" s="259" t="n"/>
      <c r="C137" s="259" t="n"/>
      <c r="D137" s="259" t="n"/>
      <c r="E137" s="259" t="n"/>
      <c r="F137" s="259" t="n"/>
      <c r="G137" s="272" t="n"/>
      <c r="H137" s="272" t="n"/>
      <c r="I137" s="272" t="n"/>
      <c r="J137" s="272" t="n"/>
    </row>
    <row r="138" ht="10.5" customHeight="1">
      <c r="B138" s="432" t="inlineStr">
        <is>
          <t>Long-Term Liabilities</t>
        </is>
      </c>
      <c r="C138" s="259" t="n"/>
      <c r="D138" s="259" t="n"/>
      <c r="E138" s="259" t="n"/>
      <c r="F138" s="259" t="n"/>
      <c r="G138" s="272" t="n"/>
      <c r="H138" s="272" t="n"/>
      <c r="I138" s="272" t="n"/>
      <c r="J138" s="272" t="n"/>
    </row>
    <row r="139" ht="10.5" customHeight="1">
      <c r="B139" s="259" t="n"/>
      <c r="C139" s="259" t="inlineStr">
        <is>
          <t>Deferred Revenue, Noncurrent</t>
        </is>
      </c>
      <c r="D139" s="259" t="n"/>
      <c r="E139" s="259" t="n"/>
      <c r="F139" s="259" t="n"/>
      <c r="G139" s="1994" t="n">
        <v>0</v>
      </c>
      <c r="H139" s="1994" t="n">
        <v>0</v>
      </c>
      <c r="I139" s="1994" t="n">
        <v>0</v>
      </c>
      <c r="J139" s="1994" t="n">
        <v>0</v>
      </c>
    </row>
    <row r="140" ht="10.5" customHeight="1">
      <c r="B140" s="259" t="n"/>
      <c r="C140" s="259" t="inlineStr">
        <is>
          <t>Deferred Income Taxes</t>
        </is>
      </c>
      <c r="D140" s="259" t="n"/>
      <c r="E140" s="259" t="n"/>
      <c r="F140" s="259" t="n"/>
      <c r="G140" s="1994" t="n">
        <v>0</v>
      </c>
      <c r="H140" s="1994" t="n">
        <v>0</v>
      </c>
      <c r="I140" s="1994" t="n">
        <v>0</v>
      </c>
      <c r="J140" s="1994" t="n">
        <v>0</v>
      </c>
    </row>
    <row r="141" ht="10.5" customHeight="1">
      <c r="B141" s="259" t="n"/>
      <c r="C141" s="259" t="inlineStr">
        <is>
          <t>Other Long-Term Liabilities</t>
        </is>
      </c>
      <c r="D141" s="259" t="n"/>
      <c r="E141" s="259" t="n"/>
      <c r="F141" s="259" t="n"/>
      <c r="G141" s="1994" t="n">
        <v>0</v>
      </c>
      <c r="H141" s="1994" t="n">
        <v>0</v>
      </c>
      <c r="I141" s="1994" t="n">
        <v>0</v>
      </c>
      <c r="J141" s="1994" t="n">
        <v>0</v>
      </c>
    </row>
    <row r="142" ht="10.5" customHeight="1">
      <c r="B142" s="259" t="n"/>
      <c r="C142" s="259" t="inlineStr">
        <is>
          <t>Minority Interest</t>
        </is>
      </c>
      <c r="D142" s="259" t="n"/>
      <c r="E142" s="259" t="n"/>
      <c r="F142" s="259" t="n"/>
      <c r="G142" s="1994" t="n">
        <v>0</v>
      </c>
      <c r="H142" s="1994" t="n">
        <v>0</v>
      </c>
      <c r="I142" s="1994" t="n">
        <v>0</v>
      </c>
      <c r="J142" s="1994" t="n">
        <v>0</v>
      </c>
    </row>
    <row r="143" ht="10.5" customHeight="1">
      <c r="B143" s="259" t="n"/>
      <c r="C143" s="259" t="inlineStr">
        <is>
          <t>Long Term Debt, Noncurrent</t>
        </is>
      </c>
      <c r="D143" s="259" t="n"/>
      <c r="E143" s="259" t="n"/>
      <c r="F143" s="259" t="n"/>
      <c r="G143" s="1994" t="n">
        <v>0</v>
      </c>
      <c r="H143" s="1994" t="n">
        <v>0</v>
      </c>
      <c r="I143" s="1994" t="n">
        <v>0</v>
      </c>
      <c r="J143" s="1994" t="n">
        <v>0</v>
      </c>
    </row>
    <row r="144" ht="10.5" customHeight="1">
      <c r="B144" s="276" t="inlineStr">
        <is>
          <t>Total Long-Term Liabilities</t>
        </is>
      </c>
      <c r="C144" s="276" t="n"/>
      <c r="D144" s="276" t="n"/>
      <c r="E144" s="276" t="n"/>
      <c r="F144" s="276" t="n"/>
      <c r="G144" s="2001" t="n">
        <v>0</v>
      </c>
      <c r="H144" s="2001" t="n">
        <v>0</v>
      </c>
      <c r="I144" s="2001" t="n">
        <v>0</v>
      </c>
      <c r="J144" s="2001" t="n">
        <v>0</v>
      </c>
    </row>
    <row r="145" ht="10.5" customHeight="1">
      <c r="B145" s="259" t="n"/>
      <c r="C145" s="259" t="n"/>
      <c r="D145" s="259" t="n"/>
      <c r="E145" s="259" t="n"/>
      <c r="F145" s="259" t="n"/>
      <c r="G145" s="272" t="n"/>
      <c r="H145" s="272" t="n"/>
      <c r="I145" s="272" t="n"/>
      <c r="J145" s="272" t="n"/>
    </row>
    <row r="146" ht="10.5" customHeight="1">
      <c r="B146" s="432" t="inlineStr">
        <is>
          <t>Total Liabilities</t>
        </is>
      </c>
      <c r="C146" s="432" t="n"/>
      <c r="D146" s="432" t="n"/>
      <c r="E146" s="432" t="n"/>
      <c r="F146" s="259" t="n"/>
      <c r="G146" s="2495" t="n">
        <v>0</v>
      </c>
      <c r="H146" s="2495" t="n">
        <v>0</v>
      </c>
      <c r="I146" s="1999" t="n">
        <v>0</v>
      </c>
      <c r="J146" s="1999" t="n">
        <v>0</v>
      </c>
    </row>
    <row r="147" ht="10.5" customHeight="1">
      <c r="B147" s="259" t="n"/>
      <c r="C147" s="259" t="n"/>
      <c r="D147" s="259" t="n"/>
      <c r="E147" s="259" t="n"/>
      <c r="F147" s="259" t="n"/>
      <c r="G147" s="272" t="n"/>
      <c r="H147" s="272" t="n"/>
      <c r="I147" s="272" t="n"/>
      <c r="J147" s="272" t="n"/>
    </row>
    <row r="148" ht="10.5" customHeight="1">
      <c r="B148" s="432" t="inlineStr">
        <is>
          <t>Shareholders' Equity</t>
        </is>
      </c>
      <c r="C148" s="259" t="n"/>
      <c r="D148" s="259" t="n"/>
      <c r="E148" s="259" t="n"/>
      <c r="F148" s="259" t="n"/>
      <c r="G148" s="272" t="n"/>
      <c r="H148" s="272" t="n"/>
      <c r="I148" s="272" t="n"/>
      <c r="J148" s="272" t="n"/>
    </row>
    <row r="149" ht="10.5" customHeight="1">
      <c r="B149" s="259" t="n"/>
      <c r="C149" s="259" t="inlineStr">
        <is>
          <t>Preferred Stock</t>
        </is>
      </c>
      <c r="D149" s="259" t="n"/>
      <c r="E149" s="259" t="n"/>
      <c r="F149" s="259" t="n"/>
      <c r="G149" s="1994" t="n">
        <v>0</v>
      </c>
      <c r="H149" s="1994" t="n">
        <v>0</v>
      </c>
      <c r="I149" s="1994" t="n">
        <v>0</v>
      </c>
      <c r="J149" s="1994" t="n">
        <v>0</v>
      </c>
    </row>
    <row r="150" ht="10.5" customHeight="1">
      <c r="B150" s="259" t="n"/>
      <c r="C150" s="259" t="inlineStr">
        <is>
          <t xml:space="preserve">Common Stock </t>
        </is>
      </c>
      <c r="D150" s="259" t="n"/>
      <c r="E150" s="259" t="n"/>
      <c r="F150" s="259" t="n"/>
      <c r="G150" s="1994" t="n">
        <v>0</v>
      </c>
      <c r="H150" s="1994" t="n">
        <v>0</v>
      </c>
      <c r="I150" s="1994" t="n">
        <v>0</v>
      </c>
      <c r="J150" s="1994" t="n">
        <v>0</v>
      </c>
    </row>
    <row r="151" ht="10.5" customHeight="1">
      <c r="B151" s="259" t="n"/>
      <c r="C151" s="259" t="inlineStr">
        <is>
          <t>Treasury Stock</t>
        </is>
      </c>
      <c r="D151" s="259" t="n"/>
      <c r="E151" s="259" t="n"/>
      <c r="F151" s="259" t="n"/>
      <c r="G151" s="1994" t="n">
        <v>0</v>
      </c>
      <c r="H151" s="1994" t="n">
        <v>0</v>
      </c>
      <c r="I151" s="1994" t="n">
        <v>0</v>
      </c>
      <c r="J151" s="1994" t="n">
        <v>0</v>
      </c>
    </row>
    <row r="152" ht="10.5" customHeight="1">
      <c r="B152" s="259" t="n"/>
      <c r="C152" s="259" t="inlineStr">
        <is>
          <t>Additional Paid in Capital</t>
        </is>
      </c>
      <c r="D152" s="259" t="n"/>
      <c r="E152" s="259" t="n"/>
      <c r="F152" s="259" t="n"/>
      <c r="G152" s="1994" t="n">
        <v>0</v>
      </c>
      <c r="H152" s="1994" t="n">
        <v>0</v>
      </c>
      <c r="I152" s="1994" t="n">
        <v>0</v>
      </c>
      <c r="J152" s="1994" t="n">
        <v>0</v>
      </c>
    </row>
    <row r="153" ht="10.5" customHeight="1">
      <c r="B153" s="259" t="n"/>
      <c r="C153" s="259" t="inlineStr">
        <is>
          <t>Accumulated Other Comprehensive Income</t>
        </is>
      </c>
      <c r="D153" s="259" t="n"/>
      <c r="E153" s="259" t="n"/>
      <c r="F153" s="259" t="n"/>
      <c r="G153" s="1994" t="n">
        <v>0</v>
      </c>
      <c r="H153" s="1994" t="n">
        <v>0</v>
      </c>
      <c r="I153" s="1994" t="n">
        <v>0</v>
      </c>
      <c r="J153" s="1994" t="n">
        <v>0</v>
      </c>
    </row>
    <row r="154" ht="10.5" customHeight="1">
      <c r="B154" s="259" t="n"/>
      <c r="C154" s="259" t="inlineStr">
        <is>
          <t>Receivable from Shareholder</t>
        </is>
      </c>
      <c r="D154" s="259" t="n"/>
      <c r="E154" s="259" t="n"/>
      <c r="F154" s="259" t="n"/>
      <c r="G154" s="1994" t="n">
        <v>0</v>
      </c>
      <c r="H154" s="1994" t="n">
        <v>0</v>
      </c>
      <c r="I154" s="1994" t="n">
        <v>0</v>
      </c>
      <c r="J154" s="1994" t="n">
        <v>0</v>
      </c>
    </row>
    <row r="155" ht="10.5" customHeight="1">
      <c r="B155" s="259" t="n"/>
      <c r="C155" s="259" t="inlineStr">
        <is>
          <t>Retained Earnings</t>
        </is>
      </c>
      <c r="D155" s="259" t="n"/>
      <c r="E155" s="259" t="n"/>
      <c r="F155" s="259" t="n"/>
      <c r="G155" s="1994" t="n">
        <v>0</v>
      </c>
      <c r="H155" s="1994" t="n">
        <v>0</v>
      </c>
      <c r="I155" s="1994" t="n">
        <v>0</v>
      </c>
      <c r="J155" s="1994" t="n">
        <v>0</v>
      </c>
    </row>
    <row r="156" ht="10.5" customHeight="1">
      <c r="B156" s="276" t="inlineStr">
        <is>
          <t>Total Shareholders' Equity</t>
        </is>
      </c>
      <c r="C156" s="276" t="n"/>
      <c r="D156" s="276" t="n"/>
      <c r="E156" s="276" t="n"/>
      <c r="F156" s="276" t="n"/>
      <c r="G156" s="2001" t="n">
        <v>0</v>
      </c>
      <c r="H156" s="2001" t="n">
        <v>0</v>
      </c>
      <c r="I156" s="2001" t="n">
        <v>0</v>
      </c>
      <c r="J156" s="2001" t="n">
        <v>0</v>
      </c>
    </row>
    <row r="157" ht="10.5" customHeight="1">
      <c r="B157" s="259" t="n"/>
      <c r="C157" s="259" t="n"/>
      <c r="D157" s="259" t="n"/>
      <c r="E157" s="259" t="n"/>
      <c r="F157" s="259" t="n"/>
      <c r="G157" s="272" t="n"/>
      <c r="H157" s="272" t="n"/>
      <c r="I157" s="272" t="n"/>
      <c r="J157" s="272" t="n"/>
    </row>
    <row r="158" ht="10.5" customHeight="1">
      <c r="B158" s="432" t="inlineStr">
        <is>
          <t>Total Liabilities &amp; Equity</t>
        </is>
      </c>
      <c r="C158" s="432" t="n"/>
      <c r="D158" s="432" t="n"/>
      <c r="E158" s="432" t="n"/>
      <c r="F158" s="259" t="n"/>
      <c r="G158" s="2495" t="n">
        <v>0</v>
      </c>
      <c r="H158" s="2495" t="n">
        <v>0</v>
      </c>
      <c r="I158" s="1999" t="n">
        <v>0</v>
      </c>
      <c r="J158" s="1999" t="n">
        <v>0</v>
      </c>
    </row>
  </sheetData>
  <mergeCells count="1">
    <mergeCell ref="H1:J1"/>
  </mergeCells>
  <pageMargins left="0.7" right="0.7" top="0.75" bottom="0.75" header="0.3" footer="0.3"/>
</worksheet>
</file>

<file path=xl/worksheets/sheet38.xml><?xml version="1.0" encoding="utf-8"?>
<worksheet xmlns="http://schemas.openxmlformats.org/spreadsheetml/2006/main">
  <sheetPr codeName="Sheet96">
    <tabColor theme="6" tint="-0.249977111117893"/>
    <outlinePr summaryBelow="1" summaryRight="1"/>
    <pageSetUpPr fitToPage="1"/>
  </sheetPr>
  <dimension ref="A1:A1"/>
  <sheetViews>
    <sheetView zoomScaleNormal="100" zoomScaleSheetLayoutView="90" workbookViewId="0">
      <selection activeCell="C22" sqref="C22"/>
    </sheetView>
  </sheetViews>
  <sheetFormatPr baseColWidth="8" defaultColWidth="8.84375" defaultRowHeight="12.5"/>
  <cols>
    <col width="2.84375" customWidth="1" style="2" min="1" max="2"/>
    <col width="28.84375" customWidth="1" style="2" min="3" max="3"/>
    <col width="11.84375" customWidth="1" style="2" min="4" max="11"/>
    <col width="8.84375" customWidth="1" style="2" min="12" max="16384"/>
  </cols>
  <sheetData/>
  <printOptions horizontalCentered="1"/>
  <pageMargins left="0.5" right="0.5" top="0.75" bottom="0.5" header="0.25" footer="0.25"/>
  <pageSetup orientation="landscape"/>
  <headerFooter alignWithMargins="0">
    <oddHeader>&amp;R&amp;"Arial"&amp;1 &amp;K000000Confidential#</oddHeader>
    <oddFooter/>
    <evenHeader/>
    <evenFooter/>
    <firstHeader/>
    <firstFooter/>
  </headerFooter>
</worksheet>
</file>

<file path=xl/worksheets/sheet39.xml><?xml version="1.0" encoding="utf-8"?>
<worksheet xmlns="http://schemas.openxmlformats.org/spreadsheetml/2006/main">
  <sheetPr>
    <tabColor theme="7"/>
    <outlinePr summaryBelow="1" summaryRight="1"/>
    <pageSetUpPr/>
  </sheetPr>
  <dimension ref="A2:G195"/>
  <sheetViews>
    <sheetView showGridLines="0" workbookViewId="0">
      <selection activeCell="E20" sqref="E20"/>
    </sheetView>
  </sheetViews>
  <sheetFormatPr baseColWidth="8" defaultColWidth="0" defaultRowHeight="11.5"/>
  <cols>
    <col width="16.53515625" bestFit="1" customWidth="1" style="63" min="1" max="1"/>
    <col width="12.53515625" bestFit="1" customWidth="1" style="63" min="2" max="2"/>
    <col width="12.84375" bestFit="1" customWidth="1" style="63" min="3" max="3"/>
    <col width="13.84375" bestFit="1" customWidth="1" style="63" min="4" max="4"/>
    <col width="12.3828125" bestFit="1" customWidth="1" style="63" min="5" max="5"/>
    <col width="8.53515625" bestFit="1" customWidth="1" style="63" min="6" max="6"/>
    <col width="14.3828125" bestFit="1" customWidth="1" style="63" min="7" max="7"/>
    <col width="8.69140625" customWidth="1" style="63" min="8" max="8"/>
    <col hidden="1" width="8.69140625" customWidth="1" style="63" min="9" max="16384"/>
  </cols>
  <sheetData>
    <row r="2">
      <c r="B2" s="1054" t="inlineStr">
        <is>
          <t xml:space="preserve">Last Updated: </t>
        </is>
      </c>
      <c r="C2" s="1055" t="n">
        <v>45296</v>
      </c>
    </row>
    <row r="4">
      <c r="A4" s="1056" t="inlineStr">
        <is>
          <t>Country</t>
        </is>
      </c>
      <c r="B4" s="1057" t="inlineStr">
        <is>
          <t>Adj. Default Spread</t>
        </is>
      </c>
      <c r="C4" s="1057" t="inlineStr">
        <is>
          <t>Equity Risk Premium</t>
        </is>
      </c>
      <c r="D4" s="1057" t="inlineStr">
        <is>
          <t>Country Risk Premium</t>
        </is>
      </c>
      <c r="E4" s="1057" t="inlineStr">
        <is>
          <t>Corporate Tax Rate</t>
        </is>
      </c>
      <c r="F4" s="1058" t="inlineStr">
        <is>
          <t>Moody's rating</t>
        </is>
      </c>
      <c r="G4" s="1057" t="inlineStr">
        <is>
          <t>Sovereign CDS Spread</t>
        </is>
      </c>
    </row>
    <row r="5">
      <c r="A5" s="1059" t="inlineStr">
        <is>
          <t>Abu Dhabi</t>
        </is>
      </c>
      <c r="B5" s="1060" t="n">
        <v>0.0054</v>
      </c>
      <c r="C5" s="1060" t="n">
        <v>0.0532</v>
      </c>
      <c r="D5" s="1060" t="n">
        <v>0.0072</v>
      </c>
      <c r="E5" s="1060" t="n">
        <v>0.15</v>
      </c>
      <c r="F5" s="1061" t="inlineStr">
        <is>
          <t>Aa2</t>
        </is>
      </c>
      <c r="G5" s="1060" t="n">
        <v>0.0075</v>
      </c>
    </row>
    <row r="6">
      <c r="A6" s="1059" t="inlineStr">
        <is>
          <t>Albania</t>
        </is>
      </c>
      <c r="B6" s="1060" t="n">
        <v>0.049</v>
      </c>
      <c r="C6" s="1060" t="n">
        <v>0.1118</v>
      </c>
      <c r="D6" s="1060" t="n">
        <v>0.0658</v>
      </c>
      <c r="E6" s="1060" t="n">
        <v>0.15</v>
      </c>
      <c r="F6" s="1061" t="inlineStr">
        <is>
          <t>B1</t>
        </is>
      </c>
      <c r="G6" s="1061" t="inlineStr">
        <is>
          <t>NA</t>
        </is>
      </c>
    </row>
    <row r="7">
      <c r="A7" s="1059" t="inlineStr">
        <is>
          <t>Algeria</t>
        </is>
      </c>
      <c r="B7" s="1060" t="n">
        <v>0.049</v>
      </c>
      <c r="C7" s="1060" t="n">
        <v>0.1118</v>
      </c>
      <c r="D7" s="1060" t="n">
        <v>0.0658</v>
      </c>
      <c r="E7" s="1060" t="n">
        <v>0.26</v>
      </c>
      <c r="F7" s="1061" t="inlineStr">
        <is>
          <t>NR</t>
        </is>
      </c>
      <c r="G7" s="1060" t="n">
        <v>0.017</v>
      </c>
    </row>
    <row r="8">
      <c r="A8" s="1059" t="inlineStr">
        <is>
          <t>Andorra (Principality of)</t>
        </is>
      </c>
      <c r="B8" s="1060" t="n">
        <v>0.0207</v>
      </c>
      <c r="C8" s="1060" t="n">
        <v>0.0738</v>
      </c>
      <c r="D8" s="1060" t="n">
        <v>0.0278</v>
      </c>
      <c r="E8" s="1060" t="n">
        <v>0.1898</v>
      </c>
      <c r="F8" s="1061" t="inlineStr">
        <is>
          <t>Baa2</t>
        </is>
      </c>
      <c r="G8" s="1061" t="inlineStr">
        <is>
          <t>NA</t>
        </is>
      </c>
    </row>
    <row r="9">
      <c r="A9" s="1059" t="inlineStr">
        <is>
          <t>Angola</t>
        </is>
      </c>
      <c r="B9" s="1060" t="n">
        <v>0.0708</v>
      </c>
      <c r="C9" s="1060" t="n">
        <v>0.1411</v>
      </c>
      <c r="D9" s="1060" t="n">
        <v>0.0951</v>
      </c>
      <c r="E9" s="1060" t="n">
        <v>0.25</v>
      </c>
      <c r="F9" s="1061" t="inlineStr">
        <is>
          <t>B3</t>
        </is>
      </c>
      <c r="G9" s="1060" t="n">
        <v>0.07820000000000001</v>
      </c>
    </row>
    <row r="10">
      <c r="A10" s="1059" t="inlineStr">
        <is>
          <t>Anguilla</t>
        </is>
      </c>
      <c r="B10" s="1060" t="n">
        <v>0.1054</v>
      </c>
      <c r="C10" s="1060" t="n">
        <v>0.1875</v>
      </c>
      <c r="D10" s="1060" t="n">
        <v>0.1875</v>
      </c>
      <c r="E10" s="1060" t="n">
        <v>0.2725</v>
      </c>
      <c r="F10" s="1061" t="inlineStr">
        <is>
          <t>NR</t>
        </is>
      </c>
      <c r="G10" s="1061" t="inlineStr">
        <is>
          <t>NA</t>
        </is>
      </c>
    </row>
    <row r="11">
      <c r="A11" s="1059" t="inlineStr">
        <is>
          <t>Antigua &amp; Barbuda</t>
        </is>
      </c>
      <c r="B11" s="1060" t="n">
        <v>0.1054</v>
      </c>
      <c r="C11" s="1060" t="n">
        <v>0.1875</v>
      </c>
      <c r="D11" s="1060" t="n">
        <v>0.1875</v>
      </c>
      <c r="E11" s="1060" t="n">
        <v>0.2725</v>
      </c>
      <c r="F11" s="1061" t="inlineStr">
        <is>
          <t>NR</t>
        </is>
      </c>
      <c r="G11" s="1061" t="inlineStr">
        <is>
          <t>NA</t>
        </is>
      </c>
    </row>
    <row r="12">
      <c r="A12" s="1059" t="inlineStr">
        <is>
          <t>Argentina</t>
        </is>
      </c>
      <c r="B12" s="1060" t="n">
        <v>0.1307</v>
      </c>
      <c r="C12" s="1060" t="n">
        <v>0.2215</v>
      </c>
      <c r="D12" s="1060" t="n">
        <v>0.1755</v>
      </c>
      <c r="E12" s="1060" t="n">
        <v>0.35</v>
      </c>
      <c r="F12" s="1061" t="inlineStr">
        <is>
          <t>Ca</t>
        </is>
      </c>
      <c r="G12" s="1060" t="n">
        <v>0.4619</v>
      </c>
    </row>
    <row r="13">
      <c r="A13" s="1059" t="inlineStr">
        <is>
          <t>Armenia</t>
        </is>
      </c>
      <c r="B13" s="1060" t="n">
        <v>0.0392</v>
      </c>
      <c r="C13" s="1060" t="n">
        <v>0.09859999999999999</v>
      </c>
      <c r="D13" s="1060" t="n">
        <v>0.0526</v>
      </c>
      <c r="E13" s="1060" t="n">
        <v>0.18</v>
      </c>
      <c r="F13" s="1061" t="inlineStr">
        <is>
          <t>Ba3</t>
        </is>
      </c>
      <c r="G13" s="1061" t="inlineStr">
        <is>
          <t>NA</t>
        </is>
      </c>
    </row>
    <row r="14">
      <c r="A14" s="1059" t="inlineStr">
        <is>
          <t>Aruba</t>
        </is>
      </c>
      <c r="B14" s="1060" t="n">
        <v>0.0207</v>
      </c>
      <c r="C14" s="1060" t="n">
        <v>0.0738</v>
      </c>
      <c r="D14" s="1060" t="n">
        <v>0.0278</v>
      </c>
      <c r="E14" s="1060" t="n">
        <v>0.25</v>
      </c>
      <c r="F14" s="1061" t="inlineStr">
        <is>
          <t>Baa2</t>
        </is>
      </c>
      <c r="G14" s="1061" t="inlineStr">
        <is>
          <t>NA</t>
        </is>
      </c>
    </row>
    <row r="15">
      <c r="A15" s="1059" t="inlineStr">
        <is>
          <t>Australia</t>
        </is>
      </c>
      <c r="B15" s="1060" t="n">
        <v>0</v>
      </c>
      <c r="C15" s="1060" t="n">
        <v>0.046</v>
      </c>
      <c r="D15" s="1060" t="n">
        <v>0</v>
      </c>
      <c r="E15" s="1060" t="n">
        <v>0.3</v>
      </c>
      <c r="F15" s="1061" t="inlineStr">
        <is>
          <t>Aaa</t>
        </is>
      </c>
      <c r="G15" s="1060" t="n">
        <v>0.0026</v>
      </c>
    </row>
    <row r="16">
      <c r="A16" s="1059" t="inlineStr">
        <is>
          <t>Austria</t>
        </is>
      </c>
      <c r="B16" s="1060" t="n">
        <v>0.0044</v>
      </c>
      <c r="C16" s="1060" t="n">
        <v>0.0518</v>
      </c>
      <c r="D16" s="1060" t="n">
        <v>0.0058</v>
      </c>
      <c r="E16" s="1060" t="n">
        <v>0.24</v>
      </c>
      <c r="F16" s="1061" t="inlineStr">
        <is>
          <t>Aa1</t>
        </is>
      </c>
      <c r="G16" s="1060" t="n">
        <v>0.0027</v>
      </c>
    </row>
    <row r="17">
      <c r="A17" s="1059" t="inlineStr">
        <is>
          <t>Azerbaijan</t>
        </is>
      </c>
      <c r="B17" s="1060" t="n">
        <v>0.0273</v>
      </c>
      <c r="C17" s="1060" t="n">
        <v>0.08260000000000001</v>
      </c>
      <c r="D17" s="1060" t="n">
        <v>0.0366</v>
      </c>
      <c r="E17" s="1060" t="n">
        <v>0.2</v>
      </c>
      <c r="F17" s="1061" t="inlineStr">
        <is>
          <t>Ba1</t>
        </is>
      </c>
      <c r="G17" s="1061" t="inlineStr">
        <is>
          <t>NA</t>
        </is>
      </c>
    </row>
    <row r="18">
      <c r="A18" s="1059" t="inlineStr">
        <is>
          <t>Bahamas</t>
        </is>
      </c>
      <c r="B18" s="1060" t="n">
        <v>0.049</v>
      </c>
      <c r="C18" s="1060" t="n">
        <v>0.1118</v>
      </c>
      <c r="D18" s="1060" t="n">
        <v>0.0658</v>
      </c>
      <c r="E18" s="1060" t="n">
        <v>0</v>
      </c>
      <c r="F18" s="1061" t="inlineStr">
        <is>
          <t>B1</t>
        </is>
      </c>
      <c r="G18" s="1061" t="inlineStr">
        <is>
          <t>NA</t>
        </is>
      </c>
    </row>
    <row r="19">
      <c r="A19" s="1059" t="inlineStr">
        <is>
          <t>Bahrain</t>
        </is>
      </c>
      <c r="B19" s="1060" t="n">
        <v>0.0599</v>
      </c>
      <c r="C19" s="1060" t="n">
        <v>0.1264</v>
      </c>
      <c r="D19" s="1060" t="n">
        <v>0.0804</v>
      </c>
      <c r="E19" s="1060" t="n">
        <v>0</v>
      </c>
      <c r="F19" s="1061" t="inlineStr">
        <is>
          <t>B2</t>
        </is>
      </c>
      <c r="G19" s="1060" t="n">
        <v>0.0274</v>
      </c>
    </row>
    <row r="20">
      <c r="A20" s="1059" t="inlineStr">
        <is>
          <t>Bangladesh</t>
        </is>
      </c>
      <c r="B20" s="1060" t="n">
        <v>0.049</v>
      </c>
      <c r="C20" s="1060" t="n">
        <v>0.1118</v>
      </c>
      <c r="D20" s="1060" t="n">
        <v>0.0658</v>
      </c>
      <c r="E20" s="1060" t="n">
        <v>0.3</v>
      </c>
      <c r="F20" s="1061" t="inlineStr">
        <is>
          <t>B1</t>
        </is>
      </c>
      <c r="G20" s="1061" t="inlineStr">
        <is>
          <t>NA</t>
        </is>
      </c>
    </row>
    <row r="21">
      <c r="A21" s="1059" t="inlineStr">
        <is>
          <t>Barbados</t>
        </is>
      </c>
      <c r="B21" s="1060" t="n">
        <v>0.0708</v>
      </c>
      <c r="C21" s="1060" t="n">
        <v>0.1411</v>
      </c>
      <c r="D21" s="1060" t="n">
        <v>0.0951</v>
      </c>
      <c r="E21" s="1060" t="n">
        <v>0.055</v>
      </c>
      <c r="F21" s="1061" t="inlineStr">
        <is>
          <t>B3</t>
        </is>
      </c>
      <c r="G21" s="1061" t="inlineStr">
        <is>
          <t>NA</t>
        </is>
      </c>
    </row>
    <row r="22">
      <c r="A22" s="1059" t="inlineStr">
        <is>
          <t>Belarus</t>
        </is>
      </c>
      <c r="B22" s="1060" t="n">
        <v>0.175</v>
      </c>
      <c r="C22" s="1060" t="n">
        <v>0.2809</v>
      </c>
      <c r="D22" s="1060" t="n">
        <v>0.2349</v>
      </c>
      <c r="E22" s="1060" t="n">
        <v>0.18</v>
      </c>
      <c r="F22" s="1061" t="inlineStr">
        <is>
          <t>C</t>
        </is>
      </c>
      <c r="G22" s="1061" t="inlineStr">
        <is>
          <t>NA</t>
        </is>
      </c>
    </row>
    <row r="23">
      <c r="A23" s="1059" t="inlineStr">
        <is>
          <t>Belgium</t>
        </is>
      </c>
      <c r="B23" s="1060" t="n">
        <v>0.0065</v>
      </c>
      <c r="C23" s="1060" t="n">
        <v>0.0548</v>
      </c>
      <c r="D23" s="1060" t="n">
        <v>0.008800000000000001</v>
      </c>
      <c r="E23" s="1060" t="n">
        <v>0.25</v>
      </c>
      <c r="F23" s="1061" t="inlineStr">
        <is>
          <t>Aa3</t>
        </is>
      </c>
      <c r="G23" s="1060" t="n">
        <v>0.0033</v>
      </c>
    </row>
    <row r="24">
      <c r="A24" s="1059" t="inlineStr">
        <is>
          <t>Belize</t>
        </is>
      </c>
      <c r="B24" s="1060" t="n">
        <v>0.09810000000000001</v>
      </c>
      <c r="C24" s="1060" t="n">
        <v>0.1777</v>
      </c>
      <c r="D24" s="1060" t="n">
        <v>0.1317</v>
      </c>
      <c r="E24" s="1060" t="n">
        <v>0.2853</v>
      </c>
      <c r="F24" s="1061" t="inlineStr">
        <is>
          <t>Caa2</t>
        </is>
      </c>
      <c r="G24" s="1061" t="inlineStr">
        <is>
          <t>NA</t>
        </is>
      </c>
    </row>
    <row r="25">
      <c r="A25" s="1059" t="inlineStr">
        <is>
          <t>Benin</t>
        </is>
      </c>
      <c r="B25" s="1060" t="n">
        <v>0.049</v>
      </c>
      <c r="C25" s="1060" t="n">
        <v>0.1118</v>
      </c>
      <c r="D25" s="1060" t="n">
        <v>0.0658</v>
      </c>
      <c r="E25" s="1060" t="n">
        <v>0.3</v>
      </c>
      <c r="F25" s="1061" t="inlineStr">
        <is>
          <t>B1</t>
        </is>
      </c>
      <c r="G25" s="1061" t="inlineStr">
        <is>
          <t>NA</t>
        </is>
      </c>
    </row>
    <row r="26" ht="10.5" customHeight="1">
      <c r="A26" s="1059" t="inlineStr">
        <is>
          <t>Bermuda</t>
        </is>
      </c>
      <c r="B26" s="1060" t="n">
        <v>0.0092</v>
      </c>
      <c r="C26" s="1060" t="n">
        <v>0.0584</v>
      </c>
      <c r="D26" s="1060" t="n">
        <v>0.0124</v>
      </c>
      <c r="E26" s="1060" t="n">
        <v>0</v>
      </c>
      <c r="F26" s="1061" t="inlineStr">
        <is>
          <t>A2</t>
        </is>
      </c>
      <c r="G26" s="1061" t="inlineStr">
        <is>
          <t>NA</t>
        </is>
      </c>
    </row>
    <row r="27" ht="10.5" customHeight="1">
      <c r="A27" s="1059" t="inlineStr">
        <is>
          <t>Bolivia</t>
        </is>
      </c>
      <c r="B27" s="1060" t="n">
        <v>0.08169999999999999</v>
      </c>
      <c r="C27" s="1060" t="n">
        <v>0.1557</v>
      </c>
      <c r="D27" s="1060" t="n">
        <v>0.1097</v>
      </c>
      <c r="E27" s="1060" t="n">
        <v>0.25</v>
      </c>
      <c r="F27" s="1061" t="inlineStr">
        <is>
          <t>Caa1</t>
        </is>
      </c>
      <c r="G27" s="1061" t="inlineStr">
        <is>
          <t>NA</t>
        </is>
      </c>
    </row>
    <row r="28" ht="10.5" customHeight="1">
      <c r="A28" s="1059" t="inlineStr">
        <is>
          <t>Bosnia and Herzegovina</t>
        </is>
      </c>
      <c r="B28" s="1060" t="n">
        <v>0.0708</v>
      </c>
      <c r="C28" s="1060" t="n">
        <v>0.1411</v>
      </c>
      <c r="D28" s="1060" t="n">
        <v>0.0951</v>
      </c>
      <c r="E28" s="1060" t="n">
        <v>0.1</v>
      </c>
      <c r="F28" s="1061" t="inlineStr">
        <is>
          <t>B3</t>
        </is>
      </c>
      <c r="G28" s="1061" t="inlineStr">
        <is>
          <t>NA</t>
        </is>
      </c>
    </row>
    <row r="29" ht="10.5" customHeight="1">
      <c r="A29" s="1059" t="inlineStr">
        <is>
          <t>Botswana</t>
        </is>
      </c>
      <c r="B29" s="1060" t="n">
        <v>0.0131</v>
      </c>
      <c r="C29" s="1060" t="n">
        <v>0.0635</v>
      </c>
      <c r="D29" s="1060" t="n">
        <v>0.0175</v>
      </c>
      <c r="E29" s="1060" t="n">
        <v>0.22</v>
      </c>
      <c r="F29" s="1061" t="inlineStr">
        <is>
          <t>A3</t>
        </is>
      </c>
      <c r="G29" s="1061" t="inlineStr">
        <is>
          <t>NA</t>
        </is>
      </c>
    </row>
    <row r="30" ht="10.5" customHeight="1">
      <c r="A30" s="1059" t="inlineStr">
        <is>
          <t>Brazil</t>
        </is>
      </c>
      <c r="B30" s="1060" t="n">
        <v>0.0328</v>
      </c>
      <c r="C30" s="1060" t="n">
        <v>0.09</v>
      </c>
      <c r="D30" s="1060" t="n">
        <v>0.044</v>
      </c>
      <c r="E30" s="1060" t="n">
        <v>0.34</v>
      </c>
      <c r="F30" s="1061" t="inlineStr">
        <is>
          <t>Ba2</t>
        </is>
      </c>
      <c r="G30" s="1060" t="n">
        <v>0.0239</v>
      </c>
    </row>
    <row r="31" ht="10.5" customHeight="1">
      <c r="A31" s="1059" t="inlineStr">
        <is>
          <t>British Virgin Islands</t>
        </is>
      </c>
      <c r="B31" s="1060" t="n">
        <v>0.0328</v>
      </c>
      <c r="C31" s="1060" t="n">
        <v>0.09</v>
      </c>
      <c r="D31" s="1060" t="n">
        <v>0.044</v>
      </c>
      <c r="E31" s="1060" t="n">
        <v>0.34</v>
      </c>
      <c r="F31" s="1061" t="inlineStr">
        <is>
          <t>Ba2</t>
        </is>
      </c>
      <c r="G31" s="1061" t="inlineStr">
        <is>
          <t>NA</t>
        </is>
      </c>
    </row>
    <row r="32" ht="10.5" customHeight="1">
      <c r="A32" s="1059" t="inlineStr">
        <is>
          <t>Brunei</t>
        </is>
      </c>
      <c r="B32" s="1060" t="n">
        <v>0.0065</v>
      </c>
      <c r="C32" s="1060" t="n">
        <v>0.0548</v>
      </c>
      <c r="D32" s="1060" t="n">
        <v>0.008800000000000001</v>
      </c>
      <c r="E32" s="1060" t="n">
        <v>0.185</v>
      </c>
      <c r="F32" s="1061" t="inlineStr">
        <is>
          <t>NR</t>
        </is>
      </c>
      <c r="G32" s="1061" t="inlineStr">
        <is>
          <t>NA</t>
        </is>
      </c>
    </row>
    <row r="33" ht="10.5" customHeight="1">
      <c r="A33" s="1059" t="inlineStr">
        <is>
          <t>Bulgaria</t>
        </is>
      </c>
      <c r="B33" s="1060" t="n">
        <v>0.0174</v>
      </c>
      <c r="C33" s="1060" t="n">
        <v>0.0694</v>
      </c>
      <c r="D33" s="1060" t="n">
        <v>0.0234</v>
      </c>
      <c r="E33" s="1060" t="n">
        <v>0.1</v>
      </c>
      <c r="F33" s="1061" t="inlineStr">
        <is>
          <t>Baa1</t>
        </is>
      </c>
      <c r="G33" s="1060" t="n">
        <v>0.0147</v>
      </c>
    </row>
    <row r="34" ht="10.5" customHeight="1">
      <c r="A34" s="1059" t="inlineStr">
        <is>
          <t>Burkina Faso</t>
        </is>
      </c>
      <c r="B34" s="1060" t="n">
        <v>0.08169999999999999</v>
      </c>
      <c r="C34" s="1060" t="n">
        <v>0.1557</v>
      </c>
      <c r="D34" s="1060" t="n">
        <v>0.1097</v>
      </c>
      <c r="E34" s="1060" t="n">
        <v>0.28</v>
      </c>
      <c r="F34" s="1061" t="inlineStr">
        <is>
          <t>Caa1</t>
        </is>
      </c>
      <c r="G34" s="1061" t="inlineStr">
        <is>
          <t>NA</t>
        </is>
      </c>
    </row>
    <row r="35" ht="10.5" customHeight="1">
      <c r="A35" s="1059" t="inlineStr">
        <is>
          <t>Cambodia</t>
        </is>
      </c>
      <c r="B35" s="1060" t="n">
        <v>0.0599</v>
      </c>
      <c r="C35" s="1060" t="n">
        <v>0.1264</v>
      </c>
      <c r="D35" s="1060" t="n">
        <v>0.0804</v>
      </c>
      <c r="E35" s="1060" t="n">
        <v>0.2</v>
      </c>
      <c r="F35" s="1061" t="inlineStr">
        <is>
          <t>B2</t>
        </is>
      </c>
      <c r="G35" s="1061" t="inlineStr">
        <is>
          <t>NA</t>
        </is>
      </c>
    </row>
    <row r="36" ht="10.5" customHeight="1">
      <c r="A36" s="1059" t="inlineStr">
        <is>
          <t>Cameroon</t>
        </is>
      </c>
      <c r="B36" s="1060" t="n">
        <v>0.08169999999999999</v>
      </c>
      <c r="C36" s="1060" t="n">
        <v>0.1557</v>
      </c>
      <c r="D36" s="1060" t="n">
        <v>0.1097</v>
      </c>
      <c r="E36" s="1060" t="n">
        <v>0.33</v>
      </c>
      <c r="F36" s="1061" t="inlineStr">
        <is>
          <t>Caa1</t>
        </is>
      </c>
      <c r="G36" s="1060" t="n">
        <v>0.0914</v>
      </c>
    </row>
    <row r="37" ht="10.5" customHeight="1">
      <c r="A37" s="1059" t="inlineStr">
        <is>
          <t>Canada</t>
        </is>
      </c>
      <c r="B37" s="1060" t="n">
        <v>0</v>
      </c>
      <c r="C37" s="1060" t="n">
        <v>0.046</v>
      </c>
      <c r="D37" s="1060" t="n">
        <v>0</v>
      </c>
      <c r="E37" s="1060" t="n">
        <v>0.265</v>
      </c>
      <c r="F37" s="1061" t="inlineStr">
        <is>
          <t>Aaa</t>
        </is>
      </c>
      <c r="G37" s="1060" t="n">
        <v>0.0044</v>
      </c>
    </row>
    <row r="38" ht="10.5" customHeight="1">
      <c r="A38" s="1059" t="inlineStr">
        <is>
          <t>Cape Verde</t>
        </is>
      </c>
      <c r="B38" s="1060" t="n">
        <v>0.0708</v>
      </c>
      <c r="C38" s="1060" t="n">
        <v>0.1411</v>
      </c>
      <c r="D38" s="1060" t="n">
        <v>0.0951</v>
      </c>
      <c r="E38" s="1060" t="n">
        <v>0</v>
      </c>
      <c r="F38" s="1061" t="inlineStr">
        <is>
          <t>B3</t>
        </is>
      </c>
      <c r="G38" s="1061" t="inlineStr">
        <is>
          <t>NA</t>
        </is>
      </c>
    </row>
    <row r="39" ht="10.5" customHeight="1">
      <c r="A39" s="1059" t="inlineStr">
        <is>
          <t>Cayman Islands</t>
        </is>
      </c>
      <c r="B39" s="1060" t="n">
        <v>0.0065</v>
      </c>
      <c r="C39" s="1060" t="n">
        <v>0.0548</v>
      </c>
      <c r="D39" s="1060" t="n">
        <v>0.008800000000000001</v>
      </c>
      <c r="E39" s="1060" t="n">
        <v>0</v>
      </c>
      <c r="F39" s="1061" t="inlineStr">
        <is>
          <t>Aa3</t>
        </is>
      </c>
      <c r="G39" s="1061" t="inlineStr">
        <is>
          <t>NA</t>
        </is>
      </c>
    </row>
    <row r="40" ht="10.5" customHeight="1">
      <c r="A40" s="1059" t="inlineStr">
        <is>
          <t>Channel Islands</t>
        </is>
      </c>
      <c r="B40" s="1060" t="n">
        <v>0.009599999999999999</v>
      </c>
      <c r="C40" s="1060" t="n">
        <v>0.0589</v>
      </c>
      <c r="D40" s="1060" t="n">
        <v>0.0589</v>
      </c>
      <c r="E40" s="1060" t="n">
        <v>0.2471</v>
      </c>
      <c r="F40" s="1061" t="inlineStr">
        <is>
          <t>NR</t>
        </is>
      </c>
      <c r="G40" s="1061" t="inlineStr">
        <is>
          <t>NA</t>
        </is>
      </c>
    </row>
    <row r="41" ht="10.5" customHeight="1">
      <c r="A41" s="1059" t="inlineStr">
        <is>
          <t>Chile</t>
        </is>
      </c>
      <c r="B41" s="1060" t="n">
        <v>0.0092</v>
      </c>
      <c r="C41" s="1060" t="n">
        <v>0.0584</v>
      </c>
      <c r="D41" s="1060" t="n">
        <v>0.0124</v>
      </c>
      <c r="E41" s="1060" t="n">
        <v>0.27</v>
      </c>
      <c r="F41" s="1061" t="inlineStr">
        <is>
          <t>A2</t>
        </is>
      </c>
      <c r="G41" s="1060" t="n">
        <v>0.0115</v>
      </c>
    </row>
    <row r="42" ht="10.5" customHeight="1">
      <c r="A42" s="1059" t="inlineStr">
        <is>
          <t>China</t>
        </is>
      </c>
      <c r="B42" s="1060" t="n">
        <v>0.0077</v>
      </c>
      <c r="C42" s="1060" t="n">
        <v>0.0563</v>
      </c>
      <c r="D42" s="1060" t="n">
        <v>0.0103</v>
      </c>
      <c r="E42" s="1060" t="n">
        <v>0.25</v>
      </c>
      <c r="F42" s="1061" t="inlineStr">
        <is>
          <t>A1</t>
        </is>
      </c>
      <c r="G42" s="1060" t="n">
        <v>0.009900000000000001</v>
      </c>
    </row>
    <row r="43" ht="10.5" customHeight="1">
      <c r="A43" s="1059" t="inlineStr">
        <is>
          <t>Colombia</t>
        </is>
      </c>
      <c r="B43" s="1060" t="n">
        <v>0.0207</v>
      </c>
      <c r="C43" s="1060" t="n">
        <v>0.0738</v>
      </c>
      <c r="D43" s="1060" t="n">
        <v>0.0278</v>
      </c>
      <c r="E43" s="1060" t="n">
        <v>0.35</v>
      </c>
      <c r="F43" s="1061" t="inlineStr">
        <is>
          <t>Baa2</t>
        </is>
      </c>
      <c r="G43" s="1060" t="n">
        <v>0.0274</v>
      </c>
    </row>
    <row r="44" ht="10.5" customHeight="1">
      <c r="A44" s="1059" t="inlineStr">
        <is>
          <t>Congo (Democratic Republic</t>
        </is>
      </c>
      <c r="B44" s="1060" t="n">
        <v>0.0708</v>
      </c>
      <c r="C44" s="1060" t="n">
        <v>0.1411</v>
      </c>
      <c r="D44" s="1060" t="n">
        <v>0.0951</v>
      </c>
      <c r="E44" s="1060" t="n">
        <v>0.3</v>
      </c>
      <c r="F44" s="1061" t="inlineStr">
        <is>
          <t>B3</t>
        </is>
      </c>
      <c r="G44" s="1061" t="inlineStr">
        <is>
          <t>NA</t>
        </is>
      </c>
    </row>
    <row r="45" ht="10.5" customHeight="1">
      <c r="A45" s="1059" t="inlineStr">
        <is>
          <t>Congo (Republic of)</t>
        </is>
      </c>
      <c r="B45" s="1060" t="n">
        <v>0.09810000000000001</v>
      </c>
      <c r="C45" s="1060" t="n">
        <v>0.1777</v>
      </c>
      <c r="D45" s="1060" t="n">
        <v>0.1317</v>
      </c>
      <c r="E45" s="1060" t="n">
        <v>0.28</v>
      </c>
      <c r="F45" s="1061" t="inlineStr">
        <is>
          <t>Caa2</t>
        </is>
      </c>
      <c r="G45" s="1061" t="inlineStr">
        <is>
          <t>NA</t>
        </is>
      </c>
    </row>
    <row r="46" ht="10.5" customHeight="1">
      <c r="A46" s="1059" t="inlineStr">
        <is>
          <t>Cook Islands</t>
        </is>
      </c>
      <c r="B46" s="1060" t="n">
        <v>0.049</v>
      </c>
      <c r="C46" s="1060" t="n">
        <v>0.1118</v>
      </c>
      <c r="D46" s="1060" t="n">
        <v>0.0658</v>
      </c>
      <c r="E46" s="1060" t="n">
        <v>0.2974</v>
      </c>
      <c r="F46" s="1061" t="inlineStr">
        <is>
          <t>B1</t>
        </is>
      </c>
      <c r="G46" s="1061" t="inlineStr">
        <is>
          <t>NA</t>
        </is>
      </c>
    </row>
    <row r="47" ht="10.5" customHeight="1">
      <c r="A47" s="1059" t="inlineStr">
        <is>
          <t>Costa Rica</t>
        </is>
      </c>
      <c r="B47" s="1060" t="n">
        <v>0.049</v>
      </c>
      <c r="C47" s="1060" t="n">
        <v>0.1118</v>
      </c>
      <c r="D47" s="1060" t="n">
        <v>0.0658</v>
      </c>
      <c r="E47" s="1060" t="n">
        <v>0.3</v>
      </c>
      <c r="F47" s="1061" t="inlineStr">
        <is>
          <t>B1</t>
        </is>
      </c>
      <c r="G47" s="1060" t="n">
        <v>0.0311</v>
      </c>
    </row>
    <row r="48" ht="10.5" customHeight="1">
      <c r="A48" s="1059" t="inlineStr">
        <is>
          <t>Croatia</t>
        </is>
      </c>
      <c r="B48" s="1060" t="n">
        <v>0.0207</v>
      </c>
      <c r="C48" s="1060" t="n">
        <v>0.0738</v>
      </c>
      <c r="D48" s="1060" t="n">
        <v>0.0278</v>
      </c>
      <c r="E48" s="1060" t="n">
        <v>0.18</v>
      </c>
      <c r="F48" s="1061" t="inlineStr">
        <is>
          <t>Baa2</t>
        </is>
      </c>
      <c r="G48" s="1060" t="n">
        <v>0.0134</v>
      </c>
    </row>
    <row r="49" ht="10.5" customHeight="1">
      <c r="A49" s="1059" t="inlineStr">
        <is>
          <t>Cuba</t>
        </is>
      </c>
      <c r="B49" s="1060" t="n">
        <v>0.1307</v>
      </c>
      <c r="C49" s="1060" t="n">
        <v>0.2215</v>
      </c>
      <c r="D49" s="1060" t="n">
        <v>0.1755</v>
      </c>
      <c r="E49" s="1060" t="n">
        <v>0.2853</v>
      </c>
      <c r="F49" s="1061" t="inlineStr">
        <is>
          <t>Ca</t>
        </is>
      </c>
      <c r="G49" s="1061" t="inlineStr">
        <is>
          <t>NA</t>
        </is>
      </c>
    </row>
    <row r="50" ht="10.5" customHeight="1">
      <c r="A50" s="1062" t="inlineStr">
        <is>
          <t>Curaçao</t>
        </is>
      </c>
      <c r="B50" s="1060" t="n">
        <v>0.0207</v>
      </c>
      <c r="C50" s="1060" t="n">
        <v>0.0738</v>
      </c>
      <c r="D50" s="1060" t="n">
        <v>0.0278</v>
      </c>
      <c r="E50" s="1060" t="n">
        <v>0.22</v>
      </c>
      <c r="F50" s="1061" t="inlineStr">
        <is>
          <t>Baa2</t>
        </is>
      </c>
      <c r="G50" s="1061" t="inlineStr">
        <is>
          <t>NA</t>
        </is>
      </c>
    </row>
    <row r="51" ht="10.5" customHeight="1">
      <c r="A51" s="1059" t="inlineStr">
        <is>
          <t>Cyprus</t>
        </is>
      </c>
      <c r="B51" s="1060" t="n">
        <v>0.0207</v>
      </c>
      <c r="C51" s="1060" t="n">
        <v>0.0738</v>
      </c>
      <c r="D51" s="1060" t="n">
        <v>0.0278</v>
      </c>
      <c r="E51" s="1060" t="n">
        <v>0.125</v>
      </c>
      <c r="F51" s="1061" t="inlineStr">
        <is>
          <t>Baa2</t>
        </is>
      </c>
      <c r="G51" s="1060" t="n">
        <v>0.0111</v>
      </c>
    </row>
    <row r="52" ht="10.5" customHeight="1">
      <c r="A52" s="1059" t="inlineStr">
        <is>
          <t>Czech Republic</t>
        </is>
      </c>
      <c r="B52" s="1060" t="n">
        <v>0.0065</v>
      </c>
      <c r="C52" s="1060" t="n">
        <v>0.0548</v>
      </c>
      <c r="D52" s="1060" t="n">
        <v>0.008800000000000001</v>
      </c>
      <c r="E52" s="1060" t="n">
        <v>0.19</v>
      </c>
      <c r="F52" s="1061" t="inlineStr">
        <is>
          <t>Aa3</t>
        </is>
      </c>
      <c r="G52" s="1060" t="n">
        <v>0.0056</v>
      </c>
    </row>
    <row r="53" ht="10.5" customHeight="1">
      <c r="A53" s="1059" t="inlineStr">
        <is>
          <t>Denmark</t>
        </is>
      </c>
      <c r="B53" s="1060" t="n">
        <v>0</v>
      </c>
      <c r="C53" s="1060" t="n">
        <v>0.046</v>
      </c>
      <c r="D53" s="1060" t="n">
        <v>0</v>
      </c>
      <c r="E53" s="1060" t="n">
        <v>0.22</v>
      </c>
      <c r="F53" s="1061" t="inlineStr">
        <is>
          <t>Aaa</t>
        </is>
      </c>
      <c r="G53" s="1060" t="n">
        <v>0.0024</v>
      </c>
    </row>
    <row r="54" ht="10.5" customHeight="1">
      <c r="A54" s="1059" t="inlineStr">
        <is>
          <t>Dominican Republic</t>
        </is>
      </c>
      <c r="B54" s="1060" t="n">
        <v>0.0392</v>
      </c>
      <c r="C54" s="1060" t="n">
        <v>0.09859999999999999</v>
      </c>
      <c r="D54" s="1060" t="n">
        <v>0.0526</v>
      </c>
      <c r="E54" s="1060" t="n">
        <v>0.27</v>
      </c>
      <c r="F54" s="1061" t="inlineStr">
        <is>
          <t>Ba3</t>
        </is>
      </c>
      <c r="G54" s="1061" t="inlineStr">
        <is>
          <t>NA</t>
        </is>
      </c>
    </row>
    <row r="55" ht="10.5" customHeight="1">
      <c r="A55" s="1059" t="inlineStr">
        <is>
          <t>Ecuador</t>
        </is>
      </c>
      <c r="B55" s="1060" t="n">
        <v>0.109</v>
      </c>
      <c r="C55" s="1060" t="n">
        <v>0.1923</v>
      </c>
      <c r="D55" s="1060" t="n">
        <v>0.1463</v>
      </c>
      <c r="E55" s="1060" t="n">
        <v>0.25</v>
      </c>
      <c r="F55" s="1061" t="inlineStr">
        <is>
          <t>Caa3</t>
        </is>
      </c>
      <c r="G55" s="1060" t="n">
        <v>0.5274</v>
      </c>
    </row>
    <row r="56" ht="10.5" customHeight="1">
      <c r="A56" s="1059" t="inlineStr">
        <is>
          <t>Egypt</t>
        </is>
      </c>
      <c r="B56" s="1060" t="n">
        <v>0.08169999999999999</v>
      </c>
      <c r="C56" s="1060" t="n">
        <v>0.1557</v>
      </c>
      <c r="D56" s="1060" t="n">
        <v>0.1097</v>
      </c>
      <c r="E56" s="1060" t="n">
        <v>0.225</v>
      </c>
      <c r="F56" s="1061" t="inlineStr">
        <is>
          <t>Caa1</t>
        </is>
      </c>
      <c r="G56" s="1060" t="n">
        <v>0.1013</v>
      </c>
    </row>
    <row r="57" ht="10.5" customHeight="1">
      <c r="A57" s="1059" t="inlineStr">
        <is>
          <t>El Salvador</t>
        </is>
      </c>
      <c r="B57" s="1060" t="n">
        <v>0.109</v>
      </c>
      <c r="C57" s="1060" t="n">
        <v>0.1923</v>
      </c>
      <c r="D57" s="1060" t="n">
        <v>0.1463</v>
      </c>
      <c r="E57" s="1060" t="n">
        <v>0.3</v>
      </c>
      <c r="F57" s="1061" t="inlineStr">
        <is>
          <t>Caa3</t>
        </is>
      </c>
      <c r="G57" s="1060" t="n">
        <v>0.08400000000000001</v>
      </c>
    </row>
    <row r="58" ht="10.5" customHeight="1">
      <c r="A58" s="1059" t="inlineStr">
        <is>
          <t>Estonia</t>
        </is>
      </c>
      <c r="B58" s="1060" t="n">
        <v>0.0077</v>
      </c>
      <c r="C58" s="1060" t="n">
        <v>0.0563</v>
      </c>
      <c r="D58" s="1060" t="n">
        <v>0.0103</v>
      </c>
      <c r="E58" s="1060" t="n">
        <v>0.2</v>
      </c>
      <c r="F58" s="1061" t="inlineStr">
        <is>
          <t>A1</t>
        </is>
      </c>
      <c r="G58" s="1060" t="n">
        <v>0.006</v>
      </c>
    </row>
    <row r="59" ht="10.5" customHeight="1">
      <c r="A59" s="1059" t="inlineStr">
        <is>
          <t>Ethiopia</t>
        </is>
      </c>
      <c r="B59" s="1060" t="n">
        <v>0.09810000000000001</v>
      </c>
      <c r="C59" s="1060" t="n">
        <v>0.1777</v>
      </c>
      <c r="D59" s="1060" t="n">
        <v>0.1317</v>
      </c>
      <c r="E59" s="1060" t="n">
        <v>0.3</v>
      </c>
      <c r="F59" s="1061" t="inlineStr">
        <is>
          <t>Caa2</t>
        </is>
      </c>
      <c r="G59" s="1060" t="n">
        <v>0.3231</v>
      </c>
    </row>
    <row r="60" ht="10.5" customHeight="1">
      <c r="A60" s="1059" t="inlineStr">
        <is>
          <t>Falkland Islands</t>
        </is>
      </c>
      <c r="B60" s="1060" t="n">
        <v>0.0429</v>
      </c>
      <c r="C60" s="1060" t="n">
        <v>0.1036</v>
      </c>
      <c r="D60" s="1060" t="n">
        <v>0.1036</v>
      </c>
      <c r="E60" s="1060" t="n">
        <v>0.316</v>
      </c>
      <c r="F60" s="1061" t="inlineStr">
        <is>
          <t>NR</t>
        </is>
      </c>
      <c r="G60" s="1061" t="inlineStr">
        <is>
          <t>NA</t>
        </is>
      </c>
    </row>
    <row r="61" ht="10.5" customHeight="1">
      <c r="A61" s="1059" t="inlineStr">
        <is>
          <t>Fiji</t>
        </is>
      </c>
      <c r="B61" s="1060" t="n">
        <v>0.049</v>
      </c>
      <c r="C61" s="1060" t="n">
        <v>0.1118</v>
      </c>
      <c r="D61" s="1060" t="n">
        <v>0.0658</v>
      </c>
      <c r="E61" s="1060" t="n">
        <v>0.2</v>
      </c>
      <c r="F61" s="1061" t="inlineStr">
        <is>
          <t>B1</t>
        </is>
      </c>
      <c r="G61" s="1061" t="inlineStr">
        <is>
          <t>NA</t>
        </is>
      </c>
    </row>
    <row r="62" ht="10.5" customHeight="1">
      <c r="A62" s="1059" t="inlineStr">
        <is>
          <t>Finland</t>
        </is>
      </c>
      <c r="B62" s="1060" t="n">
        <v>0.0044</v>
      </c>
      <c r="C62" s="1060" t="n">
        <v>0.0518</v>
      </c>
      <c r="D62" s="1060" t="n">
        <v>0.0058</v>
      </c>
      <c r="E62" s="1060" t="n">
        <v>0.2</v>
      </c>
      <c r="F62" s="1061" t="inlineStr">
        <is>
          <t>Aa1</t>
        </is>
      </c>
      <c r="G62" s="1060" t="n">
        <v>0.0034</v>
      </c>
    </row>
    <row r="63" ht="10.5" customHeight="1">
      <c r="A63" s="1059" t="inlineStr">
        <is>
          <t>France</t>
        </is>
      </c>
      <c r="B63" s="1060" t="n">
        <v>0.0054</v>
      </c>
      <c r="C63" s="1060" t="n">
        <v>0.0532</v>
      </c>
      <c r="D63" s="1060" t="n">
        <v>0.0072</v>
      </c>
      <c r="E63" s="1060" t="n">
        <v>0.25</v>
      </c>
      <c r="F63" s="1061" t="inlineStr">
        <is>
          <t>Aa2</t>
        </is>
      </c>
      <c r="G63" s="1060" t="n">
        <v>0.0043</v>
      </c>
    </row>
    <row r="64" ht="10.5" customHeight="1">
      <c r="A64" s="1059" t="inlineStr">
        <is>
          <t>French Guiana</t>
        </is>
      </c>
      <c r="B64" s="1060" t="n">
        <v>0.0429</v>
      </c>
      <c r="C64" s="1060" t="n">
        <v>0.1036</v>
      </c>
      <c r="D64" s="1060" t="n">
        <v>0.1036</v>
      </c>
      <c r="E64" s="1060" t="n">
        <v>0.316</v>
      </c>
      <c r="F64" s="1061" t="inlineStr">
        <is>
          <t>NR</t>
        </is>
      </c>
      <c r="G64" s="1061" t="inlineStr">
        <is>
          <t>NA</t>
        </is>
      </c>
    </row>
    <row r="65" ht="10.5" customHeight="1">
      <c r="A65" s="1059" t="inlineStr">
        <is>
          <t>Gabon</t>
        </is>
      </c>
      <c r="B65" s="1060" t="n">
        <v>0.08169999999999999</v>
      </c>
      <c r="C65" s="1060" t="n">
        <v>0.1557</v>
      </c>
      <c r="D65" s="1060" t="n">
        <v>0.1097</v>
      </c>
      <c r="E65" s="1060" t="n">
        <v>0.3</v>
      </c>
      <c r="F65" s="1061" t="inlineStr">
        <is>
          <t>Caa1</t>
        </is>
      </c>
      <c r="G65" s="1060" t="n">
        <v>0.06850000000000001</v>
      </c>
    </row>
    <row r="66" ht="10.5" customHeight="1">
      <c r="A66" s="1059" t="inlineStr">
        <is>
          <t>Gambia</t>
        </is>
      </c>
      <c r="B66" s="1060" t="n">
        <v>0.049</v>
      </c>
      <c r="C66" s="1060" t="n">
        <v>0.1118</v>
      </c>
      <c r="D66" s="1060" t="n">
        <v>0.0658</v>
      </c>
      <c r="E66" s="1060" t="n">
        <v>0.31</v>
      </c>
      <c r="F66" s="1061" t="inlineStr">
        <is>
          <t>NR</t>
        </is>
      </c>
      <c r="G66" s="1061" t="inlineStr">
        <is>
          <t>NA</t>
        </is>
      </c>
    </row>
    <row r="67" ht="10.5" customHeight="1">
      <c r="A67" s="1059" t="inlineStr">
        <is>
          <t>Georgia</t>
        </is>
      </c>
      <c r="B67" s="1060" t="n">
        <v>0.0328</v>
      </c>
      <c r="C67" s="1060" t="n">
        <v>0.09</v>
      </c>
      <c r="D67" s="1060" t="n">
        <v>0.044</v>
      </c>
      <c r="E67" s="1060" t="n">
        <v>0.15</v>
      </c>
      <c r="F67" s="1061" t="inlineStr">
        <is>
          <t>Ba2</t>
        </is>
      </c>
      <c r="G67" s="1061" t="inlineStr">
        <is>
          <t>NA</t>
        </is>
      </c>
    </row>
    <row r="68" ht="10.5" customHeight="1">
      <c r="A68" s="1059" t="inlineStr">
        <is>
          <t>Germany</t>
        </is>
      </c>
      <c r="B68" s="1060" t="n">
        <v>0</v>
      </c>
      <c r="C68" s="1060" t="n">
        <v>0.046</v>
      </c>
      <c r="D68" s="1060" t="n">
        <v>0</v>
      </c>
      <c r="E68" s="1060" t="n">
        <v>0.3</v>
      </c>
      <c r="F68" s="1061" t="inlineStr">
        <is>
          <t>Aaa</t>
        </is>
      </c>
      <c r="G68" s="1060" t="n">
        <v>0.0029</v>
      </c>
    </row>
    <row r="69" ht="10.5" customHeight="1">
      <c r="A69" s="1059" t="inlineStr">
        <is>
          <t>Ghana</t>
        </is>
      </c>
      <c r="B69" s="1060" t="n">
        <v>0.109</v>
      </c>
      <c r="C69" s="1060" t="n">
        <v>0.1923</v>
      </c>
      <c r="D69" s="1060" t="n">
        <v>0.1463</v>
      </c>
      <c r="E69" s="1060" t="n">
        <v>0.25</v>
      </c>
      <c r="F69" s="1061" t="inlineStr">
        <is>
          <t>Caa3</t>
        </is>
      </c>
      <c r="G69" s="1061" t="inlineStr">
        <is>
          <t>NA</t>
        </is>
      </c>
    </row>
    <row r="70" ht="10.5" customHeight="1">
      <c r="A70" s="1059" t="inlineStr">
        <is>
          <t>Gibraltar</t>
        </is>
      </c>
      <c r="B70" s="1060" t="n">
        <v>0.009599999999999999</v>
      </c>
      <c r="C70" s="1060" t="n">
        <v>0.0589</v>
      </c>
      <c r="D70" s="1060" t="n">
        <v>0.0589</v>
      </c>
      <c r="E70" s="1060" t="n">
        <v>0.2471</v>
      </c>
      <c r="F70" s="1061" t="inlineStr">
        <is>
          <t>NR</t>
        </is>
      </c>
      <c r="G70" s="1061" t="inlineStr">
        <is>
          <t>NA</t>
        </is>
      </c>
    </row>
    <row r="71" ht="10.5" customHeight="1">
      <c r="A71" s="1059" t="inlineStr">
        <is>
          <t>Greece</t>
        </is>
      </c>
      <c r="B71" s="1060" t="n">
        <v>0.0273</v>
      </c>
      <c r="C71" s="1060" t="n">
        <v>0.08260000000000001</v>
      </c>
      <c r="D71" s="1060" t="n">
        <v>0.0366</v>
      </c>
      <c r="E71" s="1060" t="n">
        <v>0.22</v>
      </c>
      <c r="F71" s="1061" t="inlineStr">
        <is>
          <t>Ba1</t>
        </is>
      </c>
      <c r="G71" s="1060" t="n">
        <v>0.0128</v>
      </c>
    </row>
    <row r="72" ht="10.5" customHeight="1">
      <c r="A72" s="1059" t="inlineStr">
        <is>
          <t>Greenland</t>
        </is>
      </c>
      <c r="B72" s="1060" t="n">
        <v>0</v>
      </c>
      <c r="C72" s="1061" t="inlineStr">
        <is>
          <t>NA</t>
        </is>
      </c>
      <c r="D72" s="1061" t="inlineStr">
        <is>
          <t>NA</t>
        </is>
      </c>
      <c r="E72" s="1060" t="n">
        <v>0</v>
      </c>
      <c r="F72" s="1061" t="inlineStr">
        <is>
          <t>NR</t>
        </is>
      </c>
      <c r="G72" s="1061" t="inlineStr">
        <is>
          <t>NA</t>
        </is>
      </c>
    </row>
    <row r="73" ht="10.5" customHeight="1">
      <c r="A73" s="1059" t="inlineStr">
        <is>
          <t>Guatemala</t>
        </is>
      </c>
      <c r="B73" s="1060" t="n">
        <v>0.0273</v>
      </c>
      <c r="C73" s="1060" t="n">
        <v>0.08260000000000001</v>
      </c>
      <c r="D73" s="1060" t="n">
        <v>0.0366</v>
      </c>
      <c r="E73" s="1060" t="n">
        <v>0.25</v>
      </c>
      <c r="F73" s="1061" t="inlineStr">
        <is>
          <t>Ba1</t>
        </is>
      </c>
      <c r="G73" s="1061" t="inlineStr">
        <is>
          <t>NA</t>
        </is>
      </c>
    </row>
    <row r="74" ht="10.5" customHeight="1">
      <c r="A74" s="1059" t="inlineStr">
        <is>
          <t>Guernsey (States of)</t>
        </is>
      </c>
      <c r="B74" s="1060" t="n">
        <v>0.0077</v>
      </c>
      <c r="C74" s="1060" t="n">
        <v>0.0563</v>
      </c>
      <c r="D74" s="1060" t="n">
        <v>0.0103</v>
      </c>
      <c r="E74" s="1060" t="n">
        <v>0</v>
      </c>
      <c r="F74" s="1061" t="inlineStr">
        <is>
          <t>A1</t>
        </is>
      </c>
      <c r="G74" s="1061" t="inlineStr">
        <is>
          <t>NA</t>
        </is>
      </c>
    </row>
    <row r="75" ht="10.5" customHeight="1">
      <c r="A75" s="1059" t="inlineStr">
        <is>
          <t>Guinea</t>
        </is>
      </c>
      <c r="B75" s="1060" t="n">
        <v>0.09810000000000001</v>
      </c>
      <c r="C75" s="1060" t="n">
        <v>0.1777</v>
      </c>
      <c r="D75" s="1060" t="n">
        <v>0.1317</v>
      </c>
      <c r="E75" s="1060" t="n">
        <v>0.2915</v>
      </c>
      <c r="F75" s="1061" t="inlineStr">
        <is>
          <t>NR</t>
        </is>
      </c>
      <c r="G75" s="1061" t="inlineStr">
        <is>
          <t>NA</t>
        </is>
      </c>
    </row>
    <row r="76" ht="10.5" customHeight="1">
      <c r="A76" s="1059" t="inlineStr">
        <is>
          <t>Guinea-Bissau</t>
        </is>
      </c>
      <c r="B76" s="1060" t="n">
        <v>0.0599</v>
      </c>
      <c r="C76" s="1060" t="n">
        <v>0.1264</v>
      </c>
      <c r="D76" s="1060" t="n">
        <v>0.0804</v>
      </c>
      <c r="E76" s="1060" t="n">
        <v>0.2915</v>
      </c>
      <c r="F76" s="1061" t="inlineStr">
        <is>
          <t>NR</t>
        </is>
      </c>
      <c r="G76" s="1061" t="inlineStr">
        <is>
          <t>NA</t>
        </is>
      </c>
    </row>
    <row r="77" ht="10.5" customHeight="1">
      <c r="A77" s="1059" t="inlineStr">
        <is>
          <t>Guyana</t>
        </is>
      </c>
      <c r="B77" s="1060" t="n">
        <v>0.0174</v>
      </c>
      <c r="C77" s="1060" t="n">
        <v>0.0694</v>
      </c>
      <c r="D77" s="1060" t="n">
        <v>0.0234</v>
      </c>
      <c r="E77" s="1060" t="n">
        <v>0.1864</v>
      </c>
      <c r="F77" s="1061" t="inlineStr">
        <is>
          <t>NR</t>
        </is>
      </c>
      <c r="G77" s="1061" t="inlineStr">
        <is>
          <t>NA</t>
        </is>
      </c>
    </row>
    <row r="78" ht="10.5" customHeight="1">
      <c r="A78" s="1059" t="inlineStr">
        <is>
          <t>Haiti</t>
        </is>
      </c>
      <c r="B78" s="1060" t="n">
        <v>0.109</v>
      </c>
      <c r="C78" s="1060" t="n">
        <v>0.1923</v>
      </c>
      <c r="D78" s="1060" t="n">
        <v>0.1463</v>
      </c>
      <c r="E78" s="1060" t="n">
        <v>0.1864</v>
      </c>
      <c r="F78" s="1061" t="inlineStr">
        <is>
          <t>NR</t>
        </is>
      </c>
      <c r="G78" s="1061" t="inlineStr">
        <is>
          <t>NA</t>
        </is>
      </c>
    </row>
    <row r="79" ht="10.5" customHeight="1">
      <c r="A79" s="1059" t="inlineStr">
        <is>
          <t>Honduras</t>
        </is>
      </c>
      <c r="B79" s="1060" t="n">
        <v>0.049</v>
      </c>
      <c r="C79" s="1060" t="n">
        <v>0.1118</v>
      </c>
      <c r="D79" s="1060" t="n">
        <v>0.0658</v>
      </c>
      <c r="E79" s="1060" t="n">
        <v>0.25</v>
      </c>
      <c r="F79" s="1061" t="inlineStr">
        <is>
          <t>B1</t>
        </is>
      </c>
      <c r="G79" s="1061" t="inlineStr">
        <is>
          <t>NA</t>
        </is>
      </c>
    </row>
    <row r="80" ht="10.5" customHeight="1">
      <c r="A80" s="1059" t="inlineStr">
        <is>
          <t>Hong Kong</t>
        </is>
      </c>
      <c r="B80" s="1060" t="n">
        <v>0.0065</v>
      </c>
      <c r="C80" s="1060" t="n">
        <v>0.0548</v>
      </c>
      <c r="D80" s="1060" t="n">
        <v>0.008800000000000001</v>
      </c>
      <c r="E80" s="1060" t="n">
        <v>0.165</v>
      </c>
      <c r="F80" s="1061" t="inlineStr">
        <is>
          <t>Aa3</t>
        </is>
      </c>
      <c r="G80" s="1060" t="n">
        <v>0.006</v>
      </c>
    </row>
    <row r="81" ht="10.5" customHeight="1">
      <c r="A81" s="1059" t="inlineStr">
        <is>
          <t>Hungary</t>
        </is>
      </c>
      <c r="B81" s="1060" t="n">
        <v>0.0207</v>
      </c>
      <c r="C81" s="1060" t="n">
        <v>0.0738</v>
      </c>
      <c r="D81" s="1060" t="n">
        <v>0.0278</v>
      </c>
      <c r="E81" s="1060" t="n">
        <v>0.09</v>
      </c>
      <c r="F81" s="1061" t="inlineStr">
        <is>
          <t>Baa2</t>
        </is>
      </c>
      <c r="G81" s="1060" t="n">
        <v>0.0195</v>
      </c>
    </row>
    <row r="82" ht="10.5" customHeight="1">
      <c r="A82" s="1059" t="inlineStr">
        <is>
          <t>Iceland</t>
        </is>
      </c>
      <c r="B82" s="1060" t="n">
        <v>0.0092</v>
      </c>
      <c r="C82" s="1060" t="n">
        <v>0.0584</v>
      </c>
      <c r="D82" s="1060" t="n">
        <v>0.0124</v>
      </c>
      <c r="E82" s="1060" t="n">
        <v>0.2</v>
      </c>
      <c r="F82" s="1061" t="inlineStr">
        <is>
          <t>A2</t>
        </is>
      </c>
      <c r="G82" s="1060" t="n">
        <v>0.008800000000000001</v>
      </c>
    </row>
    <row r="83" ht="10.5" customHeight="1">
      <c r="A83" s="1059" t="inlineStr">
        <is>
          <t>India</t>
        </is>
      </c>
      <c r="B83" s="1060" t="n">
        <v>0.0239</v>
      </c>
      <c r="C83" s="1060" t="n">
        <v>0.0781</v>
      </c>
      <c r="D83" s="1060" t="n">
        <v>0.0321</v>
      </c>
      <c r="E83" s="1060" t="n">
        <v>0.3</v>
      </c>
      <c r="F83" s="1061" t="inlineStr">
        <is>
          <t>Baa3</t>
        </is>
      </c>
      <c r="G83" s="1060" t="n">
        <v>0.009900000000000001</v>
      </c>
    </row>
    <row r="84" ht="10.5" customHeight="1">
      <c r="A84" s="1059" t="inlineStr">
        <is>
          <t>Indonesia</t>
        </is>
      </c>
      <c r="B84" s="1060" t="n">
        <v>0.0207</v>
      </c>
      <c r="C84" s="1060" t="n">
        <v>0.0738</v>
      </c>
      <c r="D84" s="1060" t="n">
        <v>0.0278</v>
      </c>
      <c r="E84" s="1060" t="n">
        <v>0.22</v>
      </c>
      <c r="F84" s="1061" t="inlineStr">
        <is>
          <t>Baa2</t>
        </is>
      </c>
      <c r="G84" s="1060" t="n">
        <v>0.0132</v>
      </c>
    </row>
    <row r="85" ht="10.5" customHeight="1">
      <c r="A85" s="1059" t="inlineStr">
        <is>
          <t>Iran</t>
        </is>
      </c>
      <c r="B85" s="1060" t="n">
        <v>0.0708</v>
      </c>
      <c r="C85" s="1060" t="n">
        <v>0.1411</v>
      </c>
      <c r="D85" s="1060" t="n">
        <v>0.0951</v>
      </c>
      <c r="E85" s="1060" t="n">
        <v>0.2023</v>
      </c>
      <c r="F85" s="1061" t="inlineStr">
        <is>
          <t>NR</t>
        </is>
      </c>
      <c r="G85" s="1061" t="inlineStr">
        <is>
          <t>NA</t>
        </is>
      </c>
    </row>
    <row r="86" ht="10.5" customHeight="1">
      <c r="A86" s="1059" t="inlineStr">
        <is>
          <t>Iraq</t>
        </is>
      </c>
      <c r="B86" s="1060" t="n">
        <v>0.08169999999999999</v>
      </c>
      <c r="C86" s="1060" t="n">
        <v>0.1557</v>
      </c>
      <c r="D86" s="1060" t="n">
        <v>0.1097</v>
      </c>
      <c r="E86" s="1060" t="n">
        <v>0.15</v>
      </c>
      <c r="F86" s="1061" t="inlineStr">
        <is>
          <t>Caa1</t>
        </is>
      </c>
      <c r="G86" s="1060" t="n">
        <v>0.0514</v>
      </c>
    </row>
    <row r="87" ht="10.5" customHeight="1">
      <c r="A87" s="1059" t="inlineStr">
        <is>
          <t>Ireland</t>
        </is>
      </c>
      <c r="B87" s="1060" t="n">
        <v>0.0065</v>
      </c>
      <c r="C87" s="1060" t="n">
        <v>0.0548</v>
      </c>
      <c r="D87" s="1060" t="n">
        <v>0.008800000000000001</v>
      </c>
      <c r="E87" s="1060" t="n">
        <v>0.125</v>
      </c>
      <c r="F87" s="1061" t="inlineStr">
        <is>
          <t>Aa3</t>
        </is>
      </c>
      <c r="G87" s="1060" t="n">
        <v>0.0041</v>
      </c>
    </row>
    <row r="88" ht="10.5" customHeight="1">
      <c r="A88" s="1059" t="inlineStr">
        <is>
          <t>Isle of Man</t>
        </is>
      </c>
      <c r="B88" s="1060" t="n">
        <v>0.0065</v>
      </c>
      <c r="C88" s="1060" t="n">
        <v>0.0548</v>
      </c>
      <c r="D88" s="1060" t="n">
        <v>0.008800000000000001</v>
      </c>
      <c r="E88" s="1060" t="n">
        <v>0</v>
      </c>
      <c r="F88" s="1061" t="inlineStr">
        <is>
          <t>Aa3</t>
        </is>
      </c>
      <c r="G88" s="1061" t="inlineStr">
        <is>
          <t>NA</t>
        </is>
      </c>
    </row>
    <row r="89" ht="10.5" customHeight="1">
      <c r="A89" s="1059" t="inlineStr">
        <is>
          <t>Israel</t>
        </is>
      </c>
      <c r="B89" s="1060" t="n">
        <v>0.0077</v>
      </c>
      <c r="C89" s="1060" t="n">
        <v>0.0563</v>
      </c>
      <c r="D89" s="1060" t="n">
        <v>0.0103</v>
      </c>
      <c r="E89" s="1060" t="n">
        <v>0.23</v>
      </c>
      <c r="F89" s="1061" t="inlineStr">
        <is>
          <t>A1</t>
        </is>
      </c>
      <c r="G89" s="1060" t="n">
        <v>0.0157</v>
      </c>
    </row>
    <row r="90" ht="10.5" customHeight="1">
      <c r="A90" s="1059" t="inlineStr">
        <is>
          <t>Italy</t>
        </is>
      </c>
      <c r="B90" s="1060" t="n">
        <v>0.0239</v>
      </c>
      <c r="C90" s="1060" t="n">
        <v>0.0781</v>
      </c>
      <c r="D90" s="1060" t="n">
        <v>0.0321</v>
      </c>
      <c r="E90" s="1060" t="n">
        <v>0.24</v>
      </c>
      <c r="F90" s="1061" t="inlineStr">
        <is>
          <t>Baa3</t>
        </is>
      </c>
      <c r="G90" s="1060" t="n">
        <v>0.0134</v>
      </c>
    </row>
    <row r="91" ht="10.5" customHeight="1">
      <c r="A91" s="1059" t="inlineStr">
        <is>
          <t>Ivory Coast</t>
        </is>
      </c>
      <c r="B91" s="1060" t="n">
        <v>0.0392</v>
      </c>
      <c r="C91" s="1060" t="n">
        <v>0.09859999999999999</v>
      </c>
      <c r="D91" s="1060" t="n">
        <v>0.0526</v>
      </c>
      <c r="E91" s="1060" t="n">
        <v>0.25</v>
      </c>
      <c r="F91" s="1061" t="inlineStr">
        <is>
          <t>Ba3</t>
        </is>
      </c>
      <c r="G91" s="1061" t="inlineStr">
        <is>
          <t>NA</t>
        </is>
      </c>
    </row>
    <row r="92" ht="10.5" customHeight="1">
      <c r="A92" s="1059" t="inlineStr">
        <is>
          <t>Jamaica</t>
        </is>
      </c>
      <c r="B92" s="1060" t="n">
        <v>0.049</v>
      </c>
      <c r="C92" s="1060" t="n">
        <v>0.1118</v>
      </c>
      <c r="D92" s="1060" t="n">
        <v>0.0658</v>
      </c>
      <c r="E92" s="1060" t="n">
        <v>0.25</v>
      </c>
      <c r="F92" s="1061" t="inlineStr">
        <is>
          <t>B1</t>
        </is>
      </c>
      <c r="G92" s="1061" t="inlineStr">
        <is>
          <t>NA</t>
        </is>
      </c>
    </row>
    <row r="93" ht="10.5" customHeight="1">
      <c r="A93" s="1059" t="inlineStr">
        <is>
          <t>Japan</t>
        </is>
      </c>
      <c r="B93" s="1060" t="n">
        <v>0.0077</v>
      </c>
      <c r="C93" s="1060" t="n">
        <v>0.0563</v>
      </c>
      <c r="D93" s="1060" t="n">
        <v>0.0103</v>
      </c>
      <c r="E93" s="1060" t="n">
        <v>0.3062</v>
      </c>
      <c r="F93" s="1061" t="inlineStr">
        <is>
          <t>A1</t>
        </is>
      </c>
      <c r="G93" s="1060" t="n">
        <v>0.0043</v>
      </c>
    </row>
    <row r="94" ht="10.5" customHeight="1">
      <c r="A94" s="1059" t="inlineStr">
        <is>
          <t>Jersey (States of)</t>
        </is>
      </c>
      <c r="B94" s="1060" t="n">
        <v>0.0065</v>
      </c>
      <c r="C94" s="1060" t="n">
        <v>0.0548</v>
      </c>
      <c r="D94" s="1060" t="n">
        <v>0.008800000000000001</v>
      </c>
      <c r="E94" s="1060" t="n">
        <v>0</v>
      </c>
      <c r="F94" s="1061" t="inlineStr">
        <is>
          <t>Aa3</t>
        </is>
      </c>
      <c r="G94" s="1061" t="inlineStr">
        <is>
          <t>NA</t>
        </is>
      </c>
    </row>
    <row r="95" ht="10.5" customHeight="1">
      <c r="A95" s="1059" t="inlineStr">
        <is>
          <t>Jordan</t>
        </is>
      </c>
      <c r="B95" s="1060" t="n">
        <v>0.049</v>
      </c>
      <c r="C95" s="1060" t="n">
        <v>0.1118</v>
      </c>
      <c r="D95" s="1060" t="n">
        <v>0.0658</v>
      </c>
      <c r="E95" s="1060" t="n">
        <v>0.2</v>
      </c>
      <c r="F95" s="1061" t="inlineStr">
        <is>
          <t>B1</t>
        </is>
      </c>
      <c r="G95" s="1061" t="inlineStr">
        <is>
          <t>NA</t>
        </is>
      </c>
    </row>
    <row r="96" ht="10.5" customHeight="1">
      <c r="A96" s="1059" t="inlineStr">
        <is>
          <t>Kazakhstan</t>
        </is>
      </c>
      <c r="B96" s="1060" t="n">
        <v>0.0207</v>
      </c>
      <c r="C96" s="1060" t="n">
        <v>0.0738</v>
      </c>
      <c r="D96" s="1060" t="n">
        <v>0.0278</v>
      </c>
      <c r="E96" s="1060" t="n">
        <v>0.2</v>
      </c>
      <c r="F96" s="1061" t="inlineStr">
        <is>
          <t>Baa2</t>
        </is>
      </c>
      <c r="G96" s="1060" t="n">
        <v>0.0176</v>
      </c>
    </row>
    <row r="97" ht="10.5" customHeight="1">
      <c r="A97" s="1059" t="inlineStr">
        <is>
          <t>Kenya</t>
        </is>
      </c>
      <c r="B97" s="1060" t="n">
        <v>0.0708</v>
      </c>
      <c r="C97" s="1060" t="n">
        <v>0.1411</v>
      </c>
      <c r="D97" s="1060" t="n">
        <v>0.0951</v>
      </c>
      <c r="E97" s="1060" t="n">
        <v>0.3</v>
      </c>
      <c r="F97" s="1061" t="inlineStr">
        <is>
          <t>B3</t>
        </is>
      </c>
      <c r="G97" s="1060" t="n">
        <v>0.0704</v>
      </c>
    </row>
    <row r="98" ht="10.5" customHeight="1">
      <c r="A98" s="1059" t="inlineStr">
        <is>
          <t>Korea, D.P.R.</t>
        </is>
      </c>
      <c r="B98" s="1060" t="n">
        <v>0.175</v>
      </c>
      <c r="C98" s="1060" t="n">
        <v>0.2809</v>
      </c>
      <c r="D98" s="1060" t="n">
        <v>0.2349</v>
      </c>
      <c r="E98" s="1060" t="n">
        <v>0.231</v>
      </c>
      <c r="F98" s="1061" t="inlineStr">
        <is>
          <t>NR</t>
        </is>
      </c>
      <c r="G98" s="1061" t="inlineStr">
        <is>
          <t>NA</t>
        </is>
      </c>
    </row>
    <row r="99" ht="10.5" customHeight="1">
      <c r="A99" s="1059" t="inlineStr">
        <is>
          <t>Kuwait</t>
        </is>
      </c>
      <c r="B99" s="1060" t="n">
        <v>0.0077</v>
      </c>
      <c r="C99" s="1060" t="n">
        <v>0.0563</v>
      </c>
      <c r="D99" s="1060" t="n">
        <v>0.0103</v>
      </c>
      <c r="E99" s="1060" t="n">
        <v>0.15</v>
      </c>
      <c r="F99" s="1061" t="inlineStr">
        <is>
          <t>A1</t>
        </is>
      </c>
      <c r="G99" s="1060" t="n">
        <v>0.0083</v>
      </c>
    </row>
    <row r="100" ht="10.5" customHeight="1">
      <c r="A100" s="1059" t="inlineStr">
        <is>
          <t>Kyrgyzstan</t>
        </is>
      </c>
      <c r="B100" s="1060" t="n">
        <v>0.0708</v>
      </c>
      <c r="C100" s="1060" t="n">
        <v>0.1411</v>
      </c>
      <c r="D100" s="1060" t="n">
        <v>0.0951</v>
      </c>
      <c r="E100" s="1060" t="n">
        <v>0.1</v>
      </c>
      <c r="F100" s="1061" t="inlineStr">
        <is>
          <t>B3</t>
        </is>
      </c>
      <c r="G100" s="1061" t="inlineStr">
        <is>
          <t>NA</t>
        </is>
      </c>
    </row>
    <row r="101" ht="10.5" customHeight="1">
      <c r="A101" s="1059" t="inlineStr">
        <is>
          <t>Laos</t>
        </is>
      </c>
      <c r="B101" s="1060" t="n">
        <v>0.109</v>
      </c>
      <c r="C101" s="1060" t="n">
        <v>0.1923</v>
      </c>
      <c r="D101" s="1060" t="n">
        <v>0.1463</v>
      </c>
      <c r="E101" s="1060" t="n">
        <v>0.2686</v>
      </c>
      <c r="F101" s="1061" t="inlineStr">
        <is>
          <t>Caa3</t>
        </is>
      </c>
      <c r="G101" s="1061" t="inlineStr">
        <is>
          <t>NA</t>
        </is>
      </c>
    </row>
    <row r="102" ht="10.5" customHeight="1">
      <c r="A102" s="1059" t="inlineStr">
        <is>
          <t>Latvia</t>
        </is>
      </c>
      <c r="B102" s="1060" t="n">
        <v>0.0131</v>
      </c>
      <c r="C102" s="1060" t="n">
        <v>0.0635</v>
      </c>
      <c r="D102" s="1060" t="n">
        <v>0.0175</v>
      </c>
      <c r="E102" s="1060" t="n">
        <v>0.2</v>
      </c>
      <c r="F102" s="1061" t="inlineStr">
        <is>
          <t>A3</t>
        </is>
      </c>
      <c r="G102" s="1060" t="n">
        <v>0.0094</v>
      </c>
    </row>
    <row r="103" ht="10.5" customHeight="1">
      <c r="A103" s="1059" t="inlineStr">
        <is>
          <t>Lebanon</t>
        </is>
      </c>
      <c r="B103" s="1060" t="n">
        <v>0.175</v>
      </c>
      <c r="C103" s="1060" t="n">
        <v>0.2809</v>
      </c>
      <c r="D103" s="1060" t="n">
        <v>0.2349</v>
      </c>
      <c r="E103" s="1060" t="n">
        <v>0.17</v>
      </c>
      <c r="F103" s="1061" t="inlineStr">
        <is>
          <t>C</t>
        </is>
      </c>
      <c r="G103" s="1061" t="inlineStr">
        <is>
          <t>NA</t>
        </is>
      </c>
    </row>
    <row r="104" ht="10.5" customHeight="1">
      <c r="A104" s="1059" t="inlineStr">
        <is>
          <t>Liberia</t>
        </is>
      </c>
      <c r="B104" s="1060" t="n">
        <v>0.1307</v>
      </c>
      <c r="C104" s="1060" t="n">
        <v>0.2215</v>
      </c>
      <c r="D104" s="1060" t="n">
        <v>0.1755</v>
      </c>
      <c r="E104" s="1060" t="n">
        <v>0.2915</v>
      </c>
      <c r="F104" s="1061" t="inlineStr">
        <is>
          <t>NR</t>
        </is>
      </c>
      <c r="G104" s="1061" t="inlineStr">
        <is>
          <t>NA</t>
        </is>
      </c>
    </row>
    <row r="105" ht="10.5" customHeight="1">
      <c r="A105" s="1059" t="inlineStr">
        <is>
          <t>Libya</t>
        </is>
      </c>
      <c r="B105" s="1060" t="n">
        <v>0.0207</v>
      </c>
      <c r="C105" s="1060" t="n">
        <v>0.0738</v>
      </c>
      <c r="D105" s="1060" t="n">
        <v>0.0278</v>
      </c>
      <c r="E105" s="1060" t="n">
        <v>0.2</v>
      </c>
      <c r="F105" s="1061" t="inlineStr">
        <is>
          <t>NR</t>
        </is>
      </c>
      <c r="G105" s="1061" t="inlineStr">
        <is>
          <t>NA</t>
        </is>
      </c>
    </row>
    <row r="106" ht="10.5" customHeight="1">
      <c r="A106" s="1059" t="inlineStr">
        <is>
          <t>Liechtenstein</t>
        </is>
      </c>
      <c r="B106" s="1060" t="n">
        <v>0</v>
      </c>
      <c r="C106" s="1060" t="n">
        <v>0.046</v>
      </c>
      <c r="D106" s="1060" t="n">
        <v>0</v>
      </c>
      <c r="E106" s="1060" t="n">
        <v>0.125</v>
      </c>
      <c r="F106" s="1061" t="inlineStr">
        <is>
          <t>Aaa</t>
        </is>
      </c>
      <c r="G106" s="1061" t="inlineStr">
        <is>
          <t>NA</t>
        </is>
      </c>
    </row>
    <row r="107" ht="10.5" customHeight="1">
      <c r="A107" s="1059" t="inlineStr">
        <is>
          <t>Lithuania</t>
        </is>
      </c>
      <c r="B107" s="1060" t="n">
        <v>0.0092</v>
      </c>
      <c r="C107" s="1060" t="n">
        <v>0.0584</v>
      </c>
      <c r="D107" s="1060" t="n">
        <v>0.0124</v>
      </c>
      <c r="E107" s="1060" t="n">
        <v>0.15</v>
      </c>
      <c r="F107" s="1061" t="inlineStr">
        <is>
          <t>A2</t>
        </is>
      </c>
      <c r="G107" s="1060" t="n">
        <v>0.008999999999999999</v>
      </c>
    </row>
    <row r="108" ht="10.5" customHeight="1">
      <c r="A108" s="1059" t="inlineStr">
        <is>
          <t>Luxembourg</t>
        </is>
      </c>
      <c r="B108" s="1060" t="n">
        <v>0</v>
      </c>
      <c r="C108" s="1060" t="n">
        <v>0.046</v>
      </c>
      <c r="D108" s="1060" t="n">
        <v>0</v>
      </c>
      <c r="E108" s="1060" t="n">
        <v>0.2494</v>
      </c>
      <c r="F108" s="1061" t="inlineStr">
        <is>
          <t>Aaa</t>
        </is>
      </c>
      <c r="G108" s="1061" t="inlineStr">
        <is>
          <t>NA</t>
        </is>
      </c>
    </row>
    <row r="109" ht="10.5" customHeight="1">
      <c r="A109" s="1059" t="inlineStr">
        <is>
          <t>Macau</t>
        </is>
      </c>
      <c r="B109" s="1060" t="n">
        <v>0.0065</v>
      </c>
      <c r="C109" s="1060" t="n">
        <v>0.0548</v>
      </c>
      <c r="D109" s="1060" t="n">
        <v>0.008800000000000001</v>
      </c>
      <c r="E109" s="1060" t="n">
        <v>0.2686</v>
      </c>
      <c r="F109" s="1061" t="inlineStr">
        <is>
          <t>Aa3</t>
        </is>
      </c>
      <c r="G109" s="1061" t="inlineStr">
        <is>
          <t>NA</t>
        </is>
      </c>
    </row>
    <row r="110" ht="10.5" customHeight="1">
      <c r="A110" s="1059" t="inlineStr">
        <is>
          <t>Macedonia</t>
        </is>
      </c>
      <c r="B110" s="1060" t="n">
        <v>0.0392</v>
      </c>
      <c r="C110" s="1060" t="n">
        <v>0.09859999999999999</v>
      </c>
      <c r="D110" s="1060" t="n">
        <v>0.0526</v>
      </c>
      <c r="E110" s="1060" t="n">
        <v>0.1</v>
      </c>
      <c r="F110" s="1061" t="inlineStr">
        <is>
          <t>Ba3</t>
        </is>
      </c>
      <c r="G110" s="1061" t="inlineStr">
        <is>
          <t>NA</t>
        </is>
      </c>
    </row>
    <row r="111" ht="10.5" customHeight="1">
      <c r="A111" s="1059" t="inlineStr">
        <is>
          <t>Madagascar</t>
        </is>
      </c>
      <c r="B111" s="1060" t="n">
        <v>0.0708</v>
      </c>
      <c r="C111" s="1060" t="n">
        <v>0.1411</v>
      </c>
      <c r="D111" s="1060" t="n">
        <v>0.0951</v>
      </c>
      <c r="E111" s="1060" t="n">
        <v>0.2</v>
      </c>
      <c r="F111" s="1061" t="inlineStr">
        <is>
          <t>NR</t>
        </is>
      </c>
      <c r="G111" s="1061" t="inlineStr">
        <is>
          <t>NA</t>
        </is>
      </c>
    </row>
    <row r="112" ht="10.5" customHeight="1">
      <c r="A112" s="1059" t="inlineStr">
        <is>
          <t>Malawi</t>
        </is>
      </c>
      <c r="B112" s="1060" t="n">
        <v>0.1307</v>
      </c>
      <c r="C112" s="1060" t="n">
        <v>0.2215</v>
      </c>
      <c r="D112" s="1060" t="n">
        <v>0.1755</v>
      </c>
      <c r="E112" s="1060" t="n">
        <v>0.3</v>
      </c>
      <c r="F112" s="1061" t="inlineStr">
        <is>
          <t>NR</t>
        </is>
      </c>
      <c r="G112" s="1061" t="inlineStr">
        <is>
          <t>NA</t>
        </is>
      </c>
    </row>
    <row r="113" ht="10.5" customHeight="1">
      <c r="A113" s="1059" t="inlineStr">
        <is>
          <t>Malaysia</t>
        </is>
      </c>
      <c r="B113" s="1060" t="n">
        <v>0.0131</v>
      </c>
      <c r="C113" s="1060" t="n">
        <v>0.0635</v>
      </c>
      <c r="D113" s="1060" t="n">
        <v>0.0175</v>
      </c>
      <c r="E113" s="1060" t="n">
        <v>0.24</v>
      </c>
      <c r="F113" s="1061" t="inlineStr">
        <is>
          <t>A3</t>
        </is>
      </c>
      <c r="G113" s="1060" t="n">
        <v>0.0086</v>
      </c>
    </row>
    <row r="114" ht="10.5" customHeight="1">
      <c r="A114" s="1059" t="inlineStr">
        <is>
          <t>Maldives</t>
        </is>
      </c>
      <c r="B114" s="1060" t="n">
        <v>0.08169999999999999</v>
      </c>
      <c r="C114" s="1060" t="n">
        <v>0.1557</v>
      </c>
      <c r="D114" s="1060" t="n">
        <v>0.1097</v>
      </c>
      <c r="E114" s="1060" t="n">
        <v>0.2686</v>
      </c>
      <c r="F114" s="1061" t="inlineStr">
        <is>
          <t>Caa1</t>
        </is>
      </c>
      <c r="G114" s="1061" t="inlineStr">
        <is>
          <t>NA</t>
        </is>
      </c>
    </row>
    <row r="115" ht="10.5" customHeight="1">
      <c r="A115" s="1059" t="inlineStr">
        <is>
          <t>Mali</t>
        </is>
      </c>
      <c r="B115" s="1060" t="n">
        <v>0.09810000000000001</v>
      </c>
      <c r="C115" s="1060" t="n">
        <v>0.1777</v>
      </c>
      <c r="D115" s="1060" t="n">
        <v>0.1317</v>
      </c>
      <c r="E115" s="1060" t="n">
        <v>0.2686</v>
      </c>
      <c r="F115" s="1061" t="inlineStr">
        <is>
          <t>Caa2</t>
        </is>
      </c>
      <c r="G115" s="1061" t="inlineStr">
        <is>
          <t>NA</t>
        </is>
      </c>
    </row>
    <row r="116" ht="10.5" customHeight="1">
      <c r="A116" s="1059" t="inlineStr">
        <is>
          <t>Malta</t>
        </is>
      </c>
      <c r="B116" s="1060" t="n">
        <v>0.0092</v>
      </c>
      <c r="C116" s="1060" t="n">
        <v>0.0584</v>
      </c>
      <c r="D116" s="1060" t="n">
        <v>0.0124</v>
      </c>
      <c r="E116" s="1060" t="n">
        <v>0.35</v>
      </c>
      <c r="F116" s="1061" t="inlineStr">
        <is>
          <t>A2</t>
        </is>
      </c>
      <c r="G116" s="1061" t="inlineStr">
        <is>
          <t>NA</t>
        </is>
      </c>
    </row>
    <row r="117" ht="10.5" customHeight="1">
      <c r="A117" s="1059" t="inlineStr">
        <is>
          <t>Martinique</t>
        </is>
      </c>
      <c r="B117" s="1060" t="n">
        <v>0</v>
      </c>
      <c r="C117" s="1061" t="inlineStr">
        <is>
          <t>NA</t>
        </is>
      </c>
      <c r="D117" s="1061" t="inlineStr">
        <is>
          <t>NA</t>
        </is>
      </c>
      <c r="E117" s="1060" t="n">
        <v>0</v>
      </c>
      <c r="F117" s="1061" t="inlineStr">
        <is>
          <t>NR</t>
        </is>
      </c>
      <c r="G117" s="1061" t="inlineStr">
        <is>
          <t>NA</t>
        </is>
      </c>
    </row>
    <row r="118" ht="10.5" customHeight="1">
      <c r="A118" s="1059" t="inlineStr">
        <is>
          <t>Mauritius</t>
        </is>
      </c>
      <c r="B118" s="1060" t="n">
        <v>0.0239</v>
      </c>
      <c r="C118" s="1060" t="n">
        <v>0.0781</v>
      </c>
      <c r="D118" s="1060" t="n">
        <v>0.0321</v>
      </c>
      <c r="E118" s="1060" t="n">
        <v>0.15</v>
      </c>
      <c r="F118" s="1061" t="inlineStr">
        <is>
          <t>Baa3</t>
        </is>
      </c>
      <c r="G118" s="1061" t="inlineStr">
        <is>
          <t>NA</t>
        </is>
      </c>
    </row>
    <row r="119" ht="10.5" customHeight="1">
      <c r="A119" s="1059" t="inlineStr">
        <is>
          <t>Mexico</t>
        </is>
      </c>
      <c r="B119" s="1060" t="n">
        <v>0.0207</v>
      </c>
      <c r="C119" s="1060" t="n">
        <v>0.0738</v>
      </c>
      <c r="D119" s="1060" t="n">
        <v>0.0278</v>
      </c>
      <c r="E119" s="1060" t="n">
        <v>0.3</v>
      </c>
      <c r="F119" s="1061" t="inlineStr">
        <is>
          <t>Baa2</t>
        </is>
      </c>
      <c r="G119" s="1060" t="n">
        <v>0.0168</v>
      </c>
    </row>
    <row r="120" ht="10.5" customHeight="1">
      <c r="A120" s="1059" t="inlineStr">
        <is>
          <t>Monaco</t>
        </is>
      </c>
      <c r="B120" s="1060" t="n">
        <v>0.009599999999999999</v>
      </c>
      <c r="C120" s="1060" t="n">
        <v>0.0589</v>
      </c>
      <c r="D120" s="1060" t="n">
        <v>0.0589</v>
      </c>
      <c r="E120" s="1060" t="n">
        <v>0.2471</v>
      </c>
      <c r="F120" s="1061" t="inlineStr">
        <is>
          <t>NR</t>
        </is>
      </c>
      <c r="G120" s="1061" t="inlineStr">
        <is>
          <t>NA</t>
        </is>
      </c>
    </row>
    <row r="121" ht="10.5" customHeight="1">
      <c r="A121" s="1059" t="inlineStr">
        <is>
          <t>Moldova</t>
        </is>
      </c>
      <c r="B121" s="1060" t="n">
        <v>0.0708</v>
      </c>
      <c r="C121" s="1060" t="n">
        <v>0.1411</v>
      </c>
      <c r="D121" s="1060" t="n">
        <v>0.0951</v>
      </c>
      <c r="E121" s="1060" t="n">
        <v>0.12</v>
      </c>
      <c r="F121" s="1061" t="inlineStr">
        <is>
          <t>B3</t>
        </is>
      </c>
      <c r="G121" s="1061" t="inlineStr">
        <is>
          <t>NA</t>
        </is>
      </c>
    </row>
    <row r="122" ht="10.5" customHeight="1">
      <c r="A122" s="1059" t="inlineStr">
        <is>
          <t>Mongolia</t>
        </is>
      </c>
      <c r="B122" s="1060" t="n">
        <v>0.0708</v>
      </c>
      <c r="C122" s="1060" t="n">
        <v>0.1411</v>
      </c>
      <c r="D122" s="1060" t="n">
        <v>0.0951</v>
      </c>
      <c r="E122" s="1060" t="n">
        <v>0.25</v>
      </c>
      <c r="F122" s="1061" t="inlineStr">
        <is>
          <t>B3</t>
        </is>
      </c>
      <c r="G122" s="1060" t="n">
        <v>0.0402</v>
      </c>
    </row>
    <row r="123" ht="10.5" customHeight="1">
      <c r="A123" s="1059" t="inlineStr">
        <is>
          <t>Montenegro</t>
        </is>
      </c>
      <c r="B123" s="1060" t="n">
        <v>0.049</v>
      </c>
      <c r="C123" s="1060" t="n">
        <v>0.1118</v>
      </c>
      <c r="D123" s="1060" t="n">
        <v>0.0658</v>
      </c>
      <c r="E123" s="1060" t="n">
        <v>0.15</v>
      </c>
      <c r="F123" s="1061" t="inlineStr">
        <is>
          <t>B1</t>
        </is>
      </c>
      <c r="G123" s="1061" t="inlineStr">
        <is>
          <t>NA</t>
        </is>
      </c>
    </row>
    <row r="124" ht="10.5" customHeight="1">
      <c r="A124" s="1059" t="inlineStr">
        <is>
          <t>Montserrat</t>
        </is>
      </c>
      <c r="B124" s="1060" t="n">
        <v>0.0239</v>
      </c>
      <c r="C124" s="1060" t="n">
        <v>0.0781</v>
      </c>
      <c r="D124" s="1060" t="n">
        <v>0.0321</v>
      </c>
      <c r="E124" s="1060" t="n">
        <v>0.2853</v>
      </c>
      <c r="F124" s="1061" t="inlineStr">
        <is>
          <t>Baa3</t>
        </is>
      </c>
      <c r="G124" s="1061" t="inlineStr">
        <is>
          <t>NA</t>
        </is>
      </c>
    </row>
    <row r="125" ht="10.5" customHeight="1">
      <c r="A125" s="1059" t="inlineStr">
        <is>
          <t>Morocco</t>
        </is>
      </c>
      <c r="B125" s="1060" t="n">
        <v>0.0273</v>
      </c>
      <c r="C125" s="1060" t="n">
        <v>0.08260000000000001</v>
      </c>
      <c r="D125" s="1060" t="n">
        <v>0.0366</v>
      </c>
      <c r="E125" s="1060" t="n">
        <v>0.32</v>
      </c>
      <c r="F125" s="1061" t="inlineStr">
        <is>
          <t>Ba1</t>
        </is>
      </c>
      <c r="G125" s="1060" t="n">
        <v>0.019</v>
      </c>
    </row>
    <row r="126" ht="10.5" customHeight="1">
      <c r="A126" s="1059" t="inlineStr">
        <is>
          <t>Mozambique</t>
        </is>
      </c>
      <c r="B126" s="1060" t="n">
        <v>0.09810000000000001</v>
      </c>
      <c r="C126" s="1060" t="n">
        <v>0.1777</v>
      </c>
      <c r="D126" s="1060" t="n">
        <v>0.1317</v>
      </c>
      <c r="E126" s="1060" t="n">
        <v>0.32</v>
      </c>
      <c r="F126" s="1061" t="inlineStr">
        <is>
          <t>Caa2</t>
        </is>
      </c>
      <c r="G126" s="1061" t="inlineStr">
        <is>
          <t>NA</t>
        </is>
      </c>
    </row>
    <row r="127" ht="10.5" customHeight="1">
      <c r="A127" s="1059" t="inlineStr">
        <is>
          <t>Myanmar</t>
        </is>
      </c>
      <c r="B127" s="1060" t="n">
        <v>0.109</v>
      </c>
      <c r="C127" s="1060" t="n">
        <v>0.1923</v>
      </c>
      <c r="D127" s="1060" t="n">
        <v>0.1463</v>
      </c>
      <c r="E127" s="1060" t="n">
        <v>0.25</v>
      </c>
      <c r="F127" s="1061" t="inlineStr">
        <is>
          <t>NR</t>
        </is>
      </c>
      <c r="G127" s="1061" t="inlineStr">
        <is>
          <t>NA</t>
        </is>
      </c>
    </row>
    <row r="128" ht="10.5" customHeight="1">
      <c r="A128" s="1059" t="inlineStr">
        <is>
          <t>Namibia</t>
        </is>
      </c>
      <c r="B128" s="1060" t="n">
        <v>0.049</v>
      </c>
      <c r="C128" s="1060" t="n">
        <v>0.1118</v>
      </c>
      <c r="D128" s="1060" t="n">
        <v>0.0658</v>
      </c>
      <c r="E128" s="1060" t="n">
        <v>0.32</v>
      </c>
      <c r="F128" s="1061" t="inlineStr">
        <is>
          <t>B1</t>
        </is>
      </c>
      <c r="G128" s="1060" t="n">
        <v>0.021</v>
      </c>
    </row>
    <row r="129" ht="10.5" customHeight="1">
      <c r="A129" s="1059" t="inlineStr">
        <is>
          <t>Netherlands</t>
        </is>
      </c>
      <c r="B129" s="1060" t="n">
        <v>0</v>
      </c>
      <c r="C129" s="1060" t="n">
        <v>0.046</v>
      </c>
      <c r="D129" s="1060" t="n">
        <v>0</v>
      </c>
      <c r="E129" s="1060" t="n">
        <v>0.258</v>
      </c>
      <c r="F129" s="1061" t="inlineStr">
        <is>
          <t>Aaa</t>
        </is>
      </c>
      <c r="G129" s="1060" t="n">
        <v>0.0024</v>
      </c>
    </row>
    <row r="130" ht="10.5" customHeight="1">
      <c r="A130" s="1059" t="inlineStr">
        <is>
          <t>Netherlands Antilles</t>
        </is>
      </c>
      <c r="B130" s="1060" t="n">
        <v>0.1054</v>
      </c>
      <c r="C130" s="1060" t="n">
        <v>0.1875</v>
      </c>
      <c r="D130" s="1060" t="n">
        <v>0.1875</v>
      </c>
      <c r="E130" s="1060" t="n">
        <v>0.2725</v>
      </c>
      <c r="F130" s="1061" t="inlineStr">
        <is>
          <t>NR</t>
        </is>
      </c>
      <c r="G130" s="1061" t="inlineStr">
        <is>
          <t>NA</t>
        </is>
      </c>
    </row>
    <row r="131" ht="10.5" customHeight="1">
      <c r="A131" s="1059" t="inlineStr">
        <is>
          <t>New Zealand</t>
        </is>
      </c>
      <c r="B131" s="1060" t="n">
        <v>0</v>
      </c>
      <c r="C131" s="1060" t="n">
        <v>0.046</v>
      </c>
      <c r="D131" s="1060" t="n">
        <v>0</v>
      </c>
      <c r="E131" s="1060" t="n">
        <v>0.28</v>
      </c>
      <c r="F131" s="1061" t="inlineStr">
        <is>
          <t>Aaa</t>
        </is>
      </c>
      <c r="G131" s="1060" t="n">
        <v>0.0029</v>
      </c>
    </row>
    <row r="132" ht="10.5" customHeight="1">
      <c r="A132" s="1059" t="inlineStr">
        <is>
          <t>Nicaragua</t>
        </is>
      </c>
      <c r="B132" s="1060" t="n">
        <v>0.0708</v>
      </c>
      <c r="C132" s="1060" t="n">
        <v>0.1411</v>
      </c>
      <c r="D132" s="1060" t="n">
        <v>0.0951</v>
      </c>
      <c r="E132" s="1060" t="n">
        <v>0.3</v>
      </c>
      <c r="F132" s="1061" t="inlineStr">
        <is>
          <t>B3</t>
        </is>
      </c>
      <c r="G132" s="1060" t="n">
        <v>0.0489</v>
      </c>
    </row>
    <row r="133" ht="10.5" customHeight="1">
      <c r="A133" s="1059" t="inlineStr">
        <is>
          <t>Niger</t>
        </is>
      </c>
      <c r="B133" s="1060" t="n">
        <v>0.09810000000000001</v>
      </c>
      <c r="C133" s="1060" t="n">
        <v>0.1777</v>
      </c>
      <c r="D133" s="1060" t="n">
        <v>0.1317</v>
      </c>
      <c r="E133" s="1060" t="n">
        <v>0.2686</v>
      </c>
      <c r="F133" s="1061" t="inlineStr">
        <is>
          <t>Caa2</t>
        </is>
      </c>
      <c r="G133" s="1061" t="inlineStr">
        <is>
          <t>NA</t>
        </is>
      </c>
    </row>
    <row r="134" ht="10.5" customHeight="1">
      <c r="A134" s="1059" t="inlineStr">
        <is>
          <t>Nigeria</t>
        </is>
      </c>
      <c r="B134" s="1060" t="n">
        <v>0.08169999999999999</v>
      </c>
      <c r="C134" s="1060" t="n">
        <v>0.1557</v>
      </c>
      <c r="D134" s="1060" t="n">
        <v>0.1097</v>
      </c>
      <c r="E134" s="1060" t="n">
        <v>0.3</v>
      </c>
      <c r="F134" s="1061" t="inlineStr">
        <is>
          <t>Caa1</t>
        </is>
      </c>
      <c r="G134" s="1060" t="n">
        <v>0.0644</v>
      </c>
    </row>
    <row r="135" ht="10.5" customHeight="1">
      <c r="A135" s="1059" t="inlineStr">
        <is>
          <t>Norway</t>
        </is>
      </c>
      <c r="B135" s="1060" t="n">
        <v>0</v>
      </c>
      <c r="C135" s="1060" t="n">
        <v>0.046</v>
      </c>
      <c r="D135" s="1060" t="n">
        <v>0</v>
      </c>
      <c r="E135" s="1060" t="n">
        <v>0.22</v>
      </c>
      <c r="F135" s="1061" t="inlineStr">
        <is>
          <t>Aaa</t>
        </is>
      </c>
      <c r="G135" s="1060" t="n">
        <v>0.0024</v>
      </c>
    </row>
    <row r="136" ht="10.5" customHeight="1">
      <c r="A136" s="1059" t="inlineStr">
        <is>
          <t>Oman</t>
        </is>
      </c>
      <c r="B136" s="1060" t="n">
        <v>0.0273</v>
      </c>
      <c r="C136" s="1060" t="n">
        <v>0.08260000000000001</v>
      </c>
      <c r="D136" s="1060" t="n">
        <v>0.0366</v>
      </c>
      <c r="E136" s="1060" t="n">
        <v>0.15</v>
      </c>
      <c r="F136" s="1061" t="inlineStr">
        <is>
          <t>Ba1</t>
        </is>
      </c>
      <c r="G136" s="1060" t="n">
        <v>0.0192</v>
      </c>
    </row>
    <row r="137" ht="10.5" customHeight="1">
      <c r="A137" s="1059" t="inlineStr">
        <is>
          <t>Pakistan</t>
        </is>
      </c>
      <c r="B137" s="1060" t="n">
        <v>0.109</v>
      </c>
      <c r="C137" s="1060" t="n">
        <v>0.1923</v>
      </c>
      <c r="D137" s="1060" t="n">
        <v>0.1463</v>
      </c>
      <c r="E137" s="1060" t="n">
        <v>0.29</v>
      </c>
      <c r="F137" s="1061" t="inlineStr">
        <is>
          <t>Caa3</t>
        </is>
      </c>
      <c r="G137" s="1060" t="n">
        <v>0.4104</v>
      </c>
    </row>
    <row r="138" ht="10.5" customHeight="1">
      <c r="A138" s="1059" t="inlineStr">
        <is>
          <t>Palestinian Authority</t>
        </is>
      </c>
      <c r="B138" s="1060" t="n">
        <v>0.0161</v>
      </c>
      <c r="C138" s="1060" t="n">
        <v>0.06759999999999999</v>
      </c>
      <c r="D138" s="1060" t="n">
        <v>0.06759999999999999</v>
      </c>
      <c r="E138" s="1060" t="n">
        <v>0.1876</v>
      </c>
      <c r="F138" s="1061" t="inlineStr">
        <is>
          <t>NR</t>
        </is>
      </c>
      <c r="G138" s="1061" t="inlineStr">
        <is>
          <t>NA</t>
        </is>
      </c>
    </row>
    <row r="139" ht="10.5" customHeight="1">
      <c r="A139" s="1059" t="inlineStr">
        <is>
          <t>Panama</t>
        </is>
      </c>
      <c r="B139" s="1060" t="n">
        <v>0.0207</v>
      </c>
      <c r="C139" s="1060" t="n">
        <v>0.0738</v>
      </c>
      <c r="D139" s="1060" t="n">
        <v>0.0278</v>
      </c>
      <c r="E139" s="1060" t="n">
        <v>0.25</v>
      </c>
      <c r="F139" s="1061" t="inlineStr">
        <is>
          <t>Baa2</t>
        </is>
      </c>
      <c r="G139" s="1060" t="n">
        <v>0.0231</v>
      </c>
    </row>
    <row r="140" ht="10.5" customHeight="1">
      <c r="A140" s="1059" t="inlineStr">
        <is>
          <t>Papua New Guinea</t>
        </is>
      </c>
      <c r="B140" s="1060" t="n">
        <v>0.0599</v>
      </c>
      <c r="C140" s="1060" t="n">
        <v>0.1264</v>
      </c>
      <c r="D140" s="1060" t="n">
        <v>0.0804</v>
      </c>
      <c r="E140" s="1060" t="n">
        <v>0.3</v>
      </c>
      <c r="F140" s="1061" t="inlineStr">
        <is>
          <t>B2</t>
        </is>
      </c>
      <c r="G140" s="1061" t="inlineStr">
        <is>
          <t>NA</t>
        </is>
      </c>
    </row>
    <row r="141" ht="10.5" customHeight="1">
      <c r="A141" s="1059" t="inlineStr">
        <is>
          <t>Paraguay</t>
        </is>
      </c>
      <c r="B141" s="1060" t="n">
        <v>0.0273</v>
      </c>
      <c r="C141" s="1060" t="n">
        <v>0.08260000000000001</v>
      </c>
      <c r="D141" s="1060" t="n">
        <v>0.0366</v>
      </c>
      <c r="E141" s="1060" t="n">
        <v>0.1</v>
      </c>
      <c r="F141" s="1061" t="inlineStr">
        <is>
          <t>Ba1</t>
        </is>
      </c>
      <c r="G141" s="1061" t="inlineStr">
        <is>
          <t>NA</t>
        </is>
      </c>
    </row>
    <row r="142" ht="10.5" customHeight="1">
      <c r="A142" s="1059" t="inlineStr">
        <is>
          <t>Peru</t>
        </is>
      </c>
      <c r="B142" s="1060" t="n">
        <v>0.0174</v>
      </c>
      <c r="C142" s="1060" t="n">
        <v>0.0694</v>
      </c>
      <c r="D142" s="1060" t="n">
        <v>0.0234</v>
      </c>
      <c r="E142" s="1060" t="n">
        <v>0.295</v>
      </c>
      <c r="F142" s="1061" t="inlineStr">
        <is>
          <t>Baa1</t>
        </is>
      </c>
      <c r="G142" s="1060" t="n">
        <v>0.0137</v>
      </c>
    </row>
    <row r="143" ht="10.5" customHeight="1">
      <c r="A143" s="1059" t="inlineStr">
        <is>
          <t>Philippines</t>
        </is>
      </c>
      <c r="B143" s="1060" t="n">
        <v>0.0207</v>
      </c>
      <c r="C143" s="1060" t="n">
        <v>0.0738</v>
      </c>
      <c r="D143" s="1060" t="n">
        <v>0.0278</v>
      </c>
      <c r="E143" s="1060" t="n">
        <v>0.25</v>
      </c>
      <c r="F143" s="1061" t="inlineStr">
        <is>
          <t>Baa2</t>
        </is>
      </c>
      <c r="G143" s="1060" t="n">
        <v>0.0118</v>
      </c>
    </row>
    <row r="144" ht="10.5" customHeight="1">
      <c r="A144" s="1059" t="inlineStr">
        <is>
          <t>Poland</t>
        </is>
      </c>
      <c r="B144" s="1060" t="n">
        <v>0.0092</v>
      </c>
      <c r="C144" s="1060" t="n">
        <v>0.0584</v>
      </c>
      <c r="D144" s="1060" t="n">
        <v>0.0124</v>
      </c>
      <c r="E144" s="1060" t="n">
        <v>0.19</v>
      </c>
      <c r="F144" s="1061" t="inlineStr">
        <is>
          <t>A2</t>
        </is>
      </c>
      <c r="G144" s="1060" t="n">
        <v>0.0106</v>
      </c>
    </row>
    <row r="145" ht="10.5" customHeight="1">
      <c r="A145" s="1059" t="inlineStr">
        <is>
          <t>Portugal</t>
        </is>
      </c>
      <c r="B145" s="1060" t="n">
        <v>0.0131</v>
      </c>
      <c r="C145" s="1060" t="n">
        <v>0.0635</v>
      </c>
      <c r="D145" s="1060" t="n">
        <v>0.0175</v>
      </c>
      <c r="E145" s="1060" t="n">
        <v>0.21</v>
      </c>
      <c r="F145" s="1061" t="inlineStr">
        <is>
          <t>A3</t>
        </is>
      </c>
      <c r="G145" s="1060" t="n">
        <v>0.0075</v>
      </c>
    </row>
    <row r="146" ht="10.5" customHeight="1">
      <c r="A146" s="1059" t="inlineStr">
        <is>
          <t>Qatar</t>
        </is>
      </c>
      <c r="B146" s="1060" t="n">
        <v>0.0065</v>
      </c>
      <c r="C146" s="1060" t="n">
        <v>0.0548</v>
      </c>
      <c r="D146" s="1060" t="n">
        <v>0.008800000000000001</v>
      </c>
      <c r="E146" s="1060" t="n">
        <v>0.1</v>
      </c>
      <c r="F146" s="1061" t="inlineStr">
        <is>
          <t>Aa3</t>
        </is>
      </c>
      <c r="G146" s="1060" t="n">
        <v>0.0083</v>
      </c>
    </row>
    <row r="147" ht="10.5" customHeight="1">
      <c r="A147" s="1059" t="inlineStr">
        <is>
          <t>Ras Al Khaimah (Emirate of)</t>
        </is>
      </c>
      <c r="B147" s="1060" t="n">
        <v>0.0131</v>
      </c>
      <c r="C147" s="1060" t="n">
        <v>0.0635</v>
      </c>
      <c r="D147" s="1060" t="n">
        <v>0.0175</v>
      </c>
      <c r="E147" s="1060" t="n">
        <v>0</v>
      </c>
      <c r="F147" s="1061" t="inlineStr">
        <is>
          <t>A3</t>
        </is>
      </c>
      <c r="G147" s="1061" t="inlineStr">
        <is>
          <t>NA</t>
        </is>
      </c>
    </row>
    <row r="148" ht="10.5" customHeight="1">
      <c r="A148" s="1059" t="inlineStr">
        <is>
          <t>Reunion</t>
        </is>
      </c>
      <c r="B148" s="1060" t="n">
        <v>0.0125</v>
      </c>
      <c r="C148" s="1060" t="n">
        <v>0.06279999999999999</v>
      </c>
      <c r="D148" s="1060" t="n">
        <v>0.06279999999999999</v>
      </c>
      <c r="E148" s="1060" t="n">
        <v>0.2576</v>
      </c>
      <c r="F148" s="1061" t="inlineStr">
        <is>
          <t>NR</t>
        </is>
      </c>
      <c r="G148" s="1061" t="inlineStr">
        <is>
          <t>NA</t>
        </is>
      </c>
    </row>
    <row r="149" ht="10.5" customHeight="1">
      <c r="A149" s="1059" t="inlineStr">
        <is>
          <t>Romania</t>
        </is>
      </c>
      <c r="B149" s="1060" t="n">
        <v>0.0239</v>
      </c>
      <c r="C149" s="1060" t="n">
        <v>0.0781</v>
      </c>
      <c r="D149" s="1060" t="n">
        <v>0.0321</v>
      </c>
      <c r="E149" s="1060" t="n">
        <v>0.16</v>
      </c>
      <c r="F149" s="1061" t="inlineStr">
        <is>
          <t>Baa3</t>
        </is>
      </c>
      <c r="G149" s="1060" t="n">
        <v>0.0231</v>
      </c>
    </row>
    <row r="150" ht="10.5" customHeight="1">
      <c r="A150" s="1059" t="inlineStr">
        <is>
          <t>Russia</t>
        </is>
      </c>
      <c r="B150" s="1060" t="n">
        <v>0.049</v>
      </c>
      <c r="C150" s="1060" t="n">
        <v>0.1118</v>
      </c>
      <c r="D150" s="1060" t="n">
        <v>0.0658</v>
      </c>
      <c r="E150" s="1060" t="n">
        <v>0.25</v>
      </c>
      <c r="F150" s="1061" t="inlineStr">
        <is>
          <t>NR</t>
        </is>
      </c>
      <c r="G150" s="1061" t="inlineStr">
        <is>
          <t>NA</t>
        </is>
      </c>
    </row>
    <row r="151" ht="10.5" customHeight="1">
      <c r="A151" s="1059" t="inlineStr">
        <is>
          <t>Rwanda</t>
        </is>
      </c>
      <c r="B151" s="1060" t="n">
        <v>0.0599</v>
      </c>
      <c r="C151" s="1060" t="n">
        <v>0.1264</v>
      </c>
      <c r="D151" s="1060" t="n">
        <v>0.0804</v>
      </c>
      <c r="E151" s="1060" t="n">
        <v>0.3</v>
      </c>
      <c r="F151" s="1061" t="inlineStr">
        <is>
          <t>B2</t>
        </is>
      </c>
      <c r="G151" s="1060" t="n">
        <v>0.0553</v>
      </c>
    </row>
    <row r="152" ht="10.5" customHeight="1">
      <c r="A152" s="1059" t="inlineStr">
        <is>
          <t>Saint Lucia</t>
        </is>
      </c>
      <c r="B152" s="1060" t="n">
        <v>0.1054</v>
      </c>
      <c r="C152" s="1060" t="n">
        <v>0.1875</v>
      </c>
      <c r="D152" s="1060" t="n">
        <v>0.1875</v>
      </c>
      <c r="E152" s="1060" t="n">
        <v>0.2725</v>
      </c>
      <c r="F152" s="1061" t="inlineStr">
        <is>
          <t>NR</t>
        </is>
      </c>
      <c r="G152" s="1061" t="inlineStr">
        <is>
          <t>NA</t>
        </is>
      </c>
    </row>
    <row r="153" ht="10.5" customHeight="1">
      <c r="A153" s="1059" t="inlineStr">
        <is>
          <t>Saudi Arabia</t>
        </is>
      </c>
      <c r="B153" s="1060" t="n">
        <v>0.0077</v>
      </c>
      <c r="C153" s="1060" t="n">
        <v>0.0563</v>
      </c>
      <c r="D153" s="1060" t="n">
        <v>0.0103</v>
      </c>
      <c r="E153" s="1060" t="n">
        <v>0.2</v>
      </c>
      <c r="F153" s="1061" t="inlineStr">
        <is>
          <t>A1</t>
        </is>
      </c>
      <c r="G153" s="1060" t="n">
        <v>0.008500000000000001</v>
      </c>
    </row>
    <row r="154" ht="10.5" customHeight="1">
      <c r="A154" s="1059" t="inlineStr">
        <is>
          <t>Senegal</t>
        </is>
      </c>
      <c r="B154" s="1060" t="n">
        <v>0.0392</v>
      </c>
      <c r="C154" s="1060" t="n">
        <v>0.09859999999999999</v>
      </c>
      <c r="D154" s="1060" t="n">
        <v>0.0526</v>
      </c>
      <c r="E154" s="1060" t="n">
        <v>0.3</v>
      </c>
      <c r="F154" s="1061" t="inlineStr">
        <is>
          <t>Ba3</t>
        </is>
      </c>
      <c r="G154" s="1060" t="n">
        <v>0.0689</v>
      </c>
    </row>
    <row r="155" ht="10.5" customHeight="1">
      <c r="A155" s="1059" t="inlineStr">
        <is>
          <t>Serbia</t>
        </is>
      </c>
      <c r="B155" s="1060" t="n">
        <v>0.0328</v>
      </c>
      <c r="C155" s="1060" t="n">
        <v>0.09</v>
      </c>
      <c r="D155" s="1060" t="n">
        <v>0.044</v>
      </c>
      <c r="E155" s="1060" t="n">
        <v>0.15</v>
      </c>
      <c r="F155" s="1061" t="inlineStr">
        <is>
          <t>Ba2</t>
        </is>
      </c>
      <c r="G155" s="1060" t="n">
        <v>0.0286</v>
      </c>
    </row>
    <row r="156" ht="10.5" customHeight="1">
      <c r="A156" s="1059" t="inlineStr">
        <is>
          <t>Sharjah</t>
        </is>
      </c>
      <c r="B156" s="1060" t="n">
        <v>0.0273</v>
      </c>
      <c r="C156" s="1060" t="n">
        <v>0.08260000000000001</v>
      </c>
      <c r="D156" s="1060" t="n">
        <v>0.0366</v>
      </c>
      <c r="E156" s="1060" t="n">
        <v>0</v>
      </c>
      <c r="F156" s="1061" t="inlineStr">
        <is>
          <t>Ba1</t>
        </is>
      </c>
      <c r="G156" s="1061" t="inlineStr">
        <is>
          <t>NA</t>
        </is>
      </c>
    </row>
    <row r="157" ht="10.5" customHeight="1">
      <c r="A157" s="1059" t="inlineStr">
        <is>
          <t>Sierra Leone</t>
        </is>
      </c>
      <c r="B157" s="1060" t="n">
        <v>0.109</v>
      </c>
      <c r="C157" s="1060" t="n">
        <v>0.1923</v>
      </c>
      <c r="D157" s="1060" t="n">
        <v>0.1463</v>
      </c>
      <c r="E157" s="1060" t="n">
        <v>0.3</v>
      </c>
      <c r="F157" s="1061" t="inlineStr">
        <is>
          <t>NR</t>
        </is>
      </c>
      <c r="G157" s="1061" t="inlineStr">
        <is>
          <t>NA</t>
        </is>
      </c>
    </row>
    <row r="158" ht="10.5" customHeight="1">
      <c r="A158" s="1059" t="inlineStr">
        <is>
          <t>Singapore</t>
        </is>
      </c>
      <c r="B158" s="1060" t="n">
        <v>0</v>
      </c>
      <c r="C158" s="1060" t="n">
        <v>0.046</v>
      </c>
      <c r="D158" s="1060" t="n">
        <v>0</v>
      </c>
      <c r="E158" s="1060" t="n">
        <v>0.17</v>
      </c>
      <c r="F158" s="1061" t="inlineStr">
        <is>
          <t>Aaa</t>
        </is>
      </c>
      <c r="G158" s="1061" t="inlineStr">
        <is>
          <t>NA</t>
        </is>
      </c>
    </row>
    <row r="159" ht="10.5" customHeight="1">
      <c r="A159" s="1059" t="inlineStr">
        <is>
          <t>Slovakia</t>
        </is>
      </c>
      <c r="B159" s="1060" t="n">
        <v>0.0092</v>
      </c>
      <c r="C159" s="1060" t="n">
        <v>0.0584</v>
      </c>
      <c r="D159" s="1060" t="n">
        <v>0.0124</v>
      </c>
      <c r="E159" s="1060" t="n">
        <v>0.21</v>
      </c>
      <c r="F159" s="1061" t="inlineStr">
        <is>
          <t>A2</t>
        </is>
      </c>
      <c r="G159" s="1060" t="n">
        <v>0.006</v>
      </c>
    </row>
    <row r="160" ht="10.5" customHeight="1">
      <c r="A160" s="1059" t="inlineStr">
        <is>
          <t>Slovenia</t>
        </is>
      </c>
      <c r="B160" s="1060" t="n">
        <v>0.0131</v>
      </c>
      <c r="C160" s="1060" t="n">
        <v>0.0635</v>
      </c>
      <c r="D160" s="1060" t="n">
        <v>0.0175</v>
      </c>
      <c r="E160" s="1060" t="n">
        <v>0.19</v>
      </c>
      <c r="F160" s="1061" t="inlineStr">
        <is>
          <t>A3</t>
        </is>
      </c>
      <c r="G160" s="1060" t="n">
        <v>0.0076</v>
      </c>
    </row>
    <row r="161" ht="10.5" customHeight="1">
      <c r="A161" s="1059" t="inlineStr">
        <is>
          <t>Solomon Islands</t>
        </is>
      </c>
      <c r="B161" s="1060" t="n">
        <v>0.08169999999999999</v>
      </c>
      <c r="C161" s="1060" t="n">
        <v>0.1557</v>
      </c>
      <c r="D161" s="1060" t="n">
        <v>0.1097</v>
      </c>
      <c r="E161" s="1060" t="n">
        <v>0.3</v>
      </c>
      <c r="F161" s="1061" t="inlineStr">
        <is>
          <t>Caa1</t>
        </is>
      </c>
      <c r="G161" s="1061" t="inlineStr">
        <is>
          <t>NA</t>
        </is>
      </c>
    </row>
    <row r="162" ht="10.5" customHeight="1">
      <c r="A162" s="1059" t="inlineStr">
        <is>
          <t>Somalia</t>
        </is>
      </c>
      <c r="B162" s="1060" t="n">
        <v>0.1307</v>
      </c>
      <c r="C162" s="1060" t="n">
        <v>0.2215</v>
      </c>
      <c r="D162" s="1060" t="n">
        <v>0.1755</v>
      </c>
      <c r="E162" s="1060" t="n">
        <v>0.2915</v>
      </c>
      <c r="F162" s="1061" t="inlineStr">
        <is>
          <t>NR</t>
        </is>
      </c>
      <c r="G162" s="1061" t="inlineStr">
        <is>
          <t>NA</t>
        </is>
      </c>
    </row>
    <row r="163" ht="10.5" customHeight="1">
      <c r="A163" s="1059" t="inlineStr">
        <is>
          <t>South Africa</t>
        </is>
      </c>
      <c r="B163" s="1060" t="n">
        <v>0.0328</v>
      </c>
      <c r="C163" s="1060" t="n">
        <v>0.09</v>
      </c>
      <c r="D163" s="1060" t="n">
        <v>0.044</v>
      </c>
      <c r="E163" s="1060" t="n">
        <v>0.27</v>
      </c>
      <c r="F163" s="1061" t="inlineStr">
        <is>
          <t>Ba2</t>
        </is>
      </c>
      <c r="G163" s="1060" t="n">
        <v>0.0316</v>
      </c>
    </row>
    <row r="164" ht="10.5" customHeight="1">
      <c r="A164" s="1059" t="inlineStr">
        <is>
          <t>South Korea</t>
        </is>
      </c>
      <c r="B164" s="1060" t="n">
        <v>0.0054</v>
      </c>
      <c r="C164" s="1060" t="n">
        <v>0.0532</v>
      </c>
      <c r="D164" s="1060" t="n">
        <v>0.0072</v>
      </c>
      <c r="E164" s="1060" t="n">
        <v>0.25</v>
      </c>
      <c r="F164" s="1061" t="inlineStr">
        <is>
          <t>Aa2</t>
        </is>
      </c>
      <c r="G164" s="1061" t="inlineStr">
        <is>
          <t>NA</t>
        </is>
      </c>
    </row>
    <row r="165" ht="10.5" customHeight="1">
      <c r="A165" s="1059" t="inlineStr">
        <is>
          <t>Spain</t>
        </is>
      </c>
      <c r="B165" s="1060" t="n">
        <v>0.0174</v>
      </c>
      <c r="C165" s="1060" t="n">
        <v>0.0694</v>
      </c>
      <c r="D165" s="1060" t="n">
        <v>0.0234</v>
      </c>
      <c r="E165" s="1060" t="n">
        <v>0.25</v>
      </c>
      <c r="F165" s="1061" t="inlineStr">
        <is>
          <t>Baa1</t>
        </is>
      </c>
      <c r="G165" s="1060" t="n">
        <v>0.0078</v>
      </c>
    </row>
    <row r="166" ht="10.5" customHeight="1">
      <c r="A166" s="1059" t="inlineStr">
        <is>
          <t>Sri Lanka</t>
        </is>
      </c>
      <c r="B166" s="1060" t="n">
        <v>0.1307</v>
      </c>
      <c r="C166" s="1060" t="n">
        <v>0.2215</v>
      </c>
      <c r="D166" s="1060" t="n">
        <v>0.1755</v>
      </c>
      <c r="E166" s="1060" t="n">
        <v>0.24</v>
      </c>
      <c r="F166" s="1061" t="inlineStr">
        <is>
          <t>Ca</t>
        </is>
      </c>
      <c r="G166" s="1060" t="n">
        <v>0.5936</v>
      </c>
    </row>
    <row r="167" ht="10.5" customHeight="1">
      <c r="A167" s="1059" t="inlineStr">
        <is>
          <t>St. Maarten</t>
        </is>
      </c>
      <c r="B167" s="1060" t="n">
        <v>0.0328</v>
      </c>
      <c r="C167" s="1060" t="n">
        <v>0.09</v>
      </c>
      <c r="D167" s="1060" t="n">
        <v>0.044</v>
      </c>
      <c r="E167" s="1060" t="n">
        <v>0.2853</v>
      </c>
      <c r="F167" s="1061" t="inlineStr">
        <is>
          <t>Ba2</t>
        </is>
      </c>
      <c r="G167" s="1061" t="inlineStr">
        <is>
          <t>NA</t>
        </is>
      </c>
    </row>
    <row r="168" ht="10.5" customHeight="1">
      <c r="A168" s="1059" t="inlineStr">
        <is>
          <t>St. Vincent &amp; the Grenadines</t>
        </is>
      </c>
      <c r="B168" s="1060" t="n">
        <v>0.0708</v>
      </c>
      <c r="C168" s="1060" t="n">
        <v>0.1411</v>
      </c>
      <c r="D168" s="1060" t="n">
        <v>0.0951</v>
      </c>
      <c r="E168" s="1060" t="n">
        <v>0.2853</v>
      </c>
      <c r="F168" s="1061" t="inlineStr">
        <is>
          <t>B3</t>
        </is>
      </c>
      <c r="G168" s="1061" t="inlineStr">
        <is>
          <t>NA</t>
        </is>
      </c>
    </row>
    <row r="169" ht="10.5" customHeight="1">
      <c r="A169" s="1059" t="inlineStr">
        <is>
          <t>Sudan</t>
        </is>
      </c>
      <c r="B169" s="1060" t="n">
        <v>0.175</v>
      </c>
      <c r="C169" s="1060" t="n">
        <v>0.2809</v>
      </c>
      <c r="D169" s="1060" t="n">
        <v>0.2349</v>
      </c>
      <c r="E169" s="1060" t="n">
        <v>0.35</v>
      </c>
      <c r="F169" s="1061" t="inlineStr">
        <is>
          <t>NR</t>
        </is>
      </c>
      <c r="G169" s="1061" t="inlineStr">
        <is>
          <t>NA</t>
        </is>
      </c>
    </row>
    <row r="170" ht="10.5" customHeight="1">
      <c r="A170" s="1059" t="inlineStr">
        <is>
          <t>Suriname</t>
        </is>
      </c>
      <c r="B170" s="1060" t="n">
        <v>0.109</v>
      </c>
      <c r="C170" s="1060" t="n">
        <v>0.1923</v>
      </c>
      <c r="D170" s="1060" t="n">
        <v>0.1463</v>
      </c>
      <c r="E170" s="1060" t="n">
        <v>0.36</v>
      </c>
      <c r="F170" s="1061" t="inlineStr">
        <is>
          <t>Caa3</t>
        </is>
      </c>
      <c r="G170" s="1061" t="inlineStr">
        <is>
          <t>NA</t>
        </is>
      </c>
    </row>
    <row r="171" ht="10.5" customHeight="1">
      <c r="A171" s="1059" t="inlineStr">
        <is>
          <t>Swaziland</t>
        </is>
      </c>
      <c r="B171" s="1060" t="n">
        <v>0.0708</v>
      </c>
      <c r="C171" s="1060" t="n">
        <v>0.1411</v>
      </c>
      <c r="D171" s="1060" t="n">
        <v>0.0951</v>
      </c>
      <c r="E171" s="1060" t="n">
        <v>0.275</v>
      </c>
      <c r="F171" s="1061" t="inlineStr">
        <is>
          <t>B3</t>
        </is>
      </c>
      <c r="G171" s="1061" t="inlineStr">
        <is>
          <t>NA</t>
        </is>
      </c>
    </row>
    <row r="172" ht="10.5" customHeight="1">
      <c r="A172" s="1059" t="inlineStr">
        <is>
          <t>Sweden</t>
        </is>
      </c>
      <c r="B172" s="1060" t="n">
        <v>0</v>
      </c>
      <c r="C172" s="1060" t="n">
        <v>0.046</v>
      </c>
      <c r="D172" s="1060" t="n">
        <v>0</v>
      </c>
      <c r="E172" s="1060" t="n">
        <v>0.206</v>
      </c>
      <c r="F172" s="1061" t="inlineStr">
        <is>
          <t>Aaa</t>
        </is>
      </c>
      <c r="G172" s="1060" t="n">
        <v>0.0028</v>
      </c>
    </row>
    <row r="173" ht="10.5" customHeight="1">
      <c r="A173" s="1059" t="inlineStr">
        <is>
          <t>Switzerland</t>
        </is>
      </c>
      <c r="B173" s="1060" t="n">
        <v>0</v>
      </c>
      <c r="C173" s="1060" t="n">
        <v>0.046</v>
      </c>
      <c r="D173" s="1060" t="n">
        <v>0</v>
      </c>
      <c r="E173" s="1060" t="n">
        <v>0.146</v>
      </c>
      <c r="F173" s="1061" t="inlineStr">
        <is>
          <t>Aaa</t>
        </is>
      </c>
      <c r="G173" s="1060" t="n">
        <v>0.0022</v>
      </c>
    </row>
    <row r="174" ht="10.5" customHeight="1">
      <c r="A174" s="1059" t="inlineStr">
        <is>
          <t>Syria</t>
        </is>
      </c>
      <c r="B174" s="1060" t="n">
        <v>0.175</v>
      </c>
      <c r="C174" s="1060" t="n">
        <v>0.2809</v>
      </c>
      <c r="D174" s="1060" t="n">
        <v>0.2349</v>
      </c>
      <c r="E174" s="1060" t="n">
        <v>0.28</v>
      </c>
      <c r="F174" s="1061" t="inlineStr">
        <is>
          <t>NR</t>
        </is>
      </c>
      <c r="G174" s="1061" t="inlineStr">
        <is>
          <t>NA</t>
        </is>
      </c>
    </row>
    <row r="175" ht="10.5" customHeight="1">
      <c r="A175" s="1059" t="inlineStr">
        <is>
          <t>Taiwan</t>
        </is>
      </c>
      <c r="B175" s="1060" t="n">
        <v>0.0065</v>
      </c>
      <c r="C175" s="1060" t="n">
        <v>0.0548</v>
      </c>
      <c r="D175" s="1060" t="n">
        <v>0.008800000000000001</v>
      </c>
      <c r="E175" s="1060" t="n">
        <v>0.2</v>
      </c>
      <c r="F175" s="1061" t="inlineStr">
        <is>
          <t>Aa3</t>
        </is>
      </c>
      <c r="G175" s="1061" t="inlineStr">
        <is>
          <t>NA</t>
        </is>
      </c>
    </row>
    <row r="176" ht="10.5" customHeight="1">
      <c r="A176" s="1059" t="inlineStr">
        <is>
          <t>Tajikistan</t>
        </is>
      </c>
      <c r="B176" s="1060" t="n">
        <v>0.0708</v>
      </c>
      <c r="C176" s="1060" t="n">
        <v>0.1411</v>
      </c>
      <c r="D176" s="1060" t="n">
        <v>0.0951</v>
      </c>
      <c r="E176" s="1060" t="n">
        <v>0.18</v>
      </c>
      <c r="F176" s="1061" t="inlineStr">
        <is>
          <t>B3</t>
        </is>
      </c>
      <c r="G176" s="1061" t="inlineStr">
        <is>
          <t>NA</t>
        </is>
      </c>
    </row>
    <row r="177" ht="10.5" customHeight="1">
      <c r="A177" s="1059" t="inlineStr">
        <is>
          <t>Tanzania</t>
        </is>
      </c>
      <c r="B177" s="1060" t="n">
        <v>0.0599</v>
      </c>
      <c r="C177" s="1060" t="n">
        <v>0.1264</v>
      </c>
      <c r="D177" s="1060" t="n">
        <v>0.0804</v>
      </c>
      <c r="E177" s="1060" t="n">
        <v>0.3</v>
      </c>
      <c r="F177" s="1061" t="inlineStr">
        <is>
          <t>B2</t>
        </is>
      </c>
      <c r="G177" s="1061" t="inlineStr">
        <is>
          <t>NA</t>
        </is>
      </c>
    </row>
    <row r="178" ht="10.5" customHeight="1">
      <c r="A178" s="1059" t="inlineStr">
        <is>
          <t>Thailand</t>
        </is>
      </c>
      <c r="B178" s="1060" t="n">
        <v>0.0174</v>
      </c>
      <c r="C178" s="1060" t="n">
        <v>0.0694</v>
      </c>
      <c r="D178" s="1060" t="n">
        <v>0.0234</v>
      </c>
      <c r="E178" s="1060" t="n">
        <v>0.2</v>
      </c>
      <c r="F178" s="1061" t="inlineStr">
        <is>
          <t>Baa1</t>
        </is>
      </c>
      <c r="G178" s="1060" t="n">
        <v>0.0065</v>
      </c>
    </row>
    <row r="179" ht="10.5" customHeight="1">
      <c r="A179" s="1059" t="inlineStr">
        <is>
          <t>Togo</t>
        </is>
      </c>
      <c r="B179" s="1060" t="n">
        <v>0.0708</v>
      </c>
      <c r="C179" s="1060" t="n">
        <v>0.1411</v>
      </c>
      <c r="D179" s="1060" t="n">
        <v>0.0951</v>
      </c>
      <c r="E179" s="1060" t="n">
        <v>0.2686</v>
      </c>
      <c r="F179" s="1061" t="inlineStr">
        <is>
          <t>B3</t>
        </is>
      </c>
      <c r="G179" s="1061" t="inlineStr">
        <is>
          <t>NA</t>
        </is>
      </c>
    </row>
    <row r="180" ht="10.5" customHeight="1">
      <c r="A180" s="1059" t="inlineStr">
        <is>
          <t>Trinidad &amp;' Tobago</t>
        </is>
      </c>
      <c r="B180" s="1060" t="n">
        <v>0.0328</v>
      </c>
      <c r="C180" s="1060" t="n">
        <v>0.09</v>
      </c>
      <c r="D180" s="1060" t="n">
        <v>0.044</v>
      </c>
      <c r="E180" s="1060" t="n">
        <v>0.3</v>
      </c>
      <c r="F180" s="1061" t="inlineStr">
        <is>
          <t>Ba2</t>
        </is>
      </c>
      <c r="G180" s="1061" t="inlineStr">
        <is>
          <t>NA</t>
        </is>
      </c>
    </row>
    <row r="181" ht="10.5" customHeight="1">
      <c r="A181" s="1059" t="inlineStr">
        <is>
          <t>Tunisia</t>
        </is>
      </c>
      <c r="B181" s="1060" t="n">
        <v>0.09810000000000001</v>
      </c>
      <c r="C181" s="1060" t="n">
        <v>0.1777</v>
      </c>
      <c r="D181" s="1060" t="n">
        <v>0.1317</v>
      </c>
      <c r="E181" s="1060" t="n">
        <v>0.15</v>
      </c>
      <c r="F181" s="1061" t="inlineStr">
        <is>
          <t>Caa2</t>
        </is>
      </c>
      <c r="G181" s="1060" t="n">
        <v>0.0978</v>
      </c>
    </row>
    <row r="182" ht="10.5" customHeight="1">
      <c r="A182" s="1059" t="inlineStr">
        <is>
          <t>Turkey</t>
        </is>
      </c>
      <c r="B182" s="1060" t="n">
        <v>0.0708</v>
      </c>
      <c r="C182" s="1060" t="n">
        <v>0.1411</v>
      </c>
      <c r="D182" s="1060" t="n">
        <v>0.0951</v>
      </c>
      <c r="E182" s="1060" t="n">
        <v>0.25</v>
      </c>
      <c r="F182" s="1061" t="inlineStr">
        <is>
          <t>B3</t>
        </is>
      </c>
      <c r="G182" s="1060" t="n">
        <v>0.0386</v>
      </c>
    </row>
    <row r="183" ht="10.5" customHeight="1">
      <c r="A183" s="1062" t="inlineStr">
        <is>
          <t>Turks &amp; Caicos Islands</t>
        </is>
      </c>
      <c r="B183" s="1060" t="n">
        <v>0.0174</v>
      </c>
      <c r="C183" s="1060" t="n">
        <v>0.0694</v>
      </c>
      <c r="D183" s="1060" t="n">
        <v>0.0234</v>
      </c>
      <c r="E183" s="1060" t="n">
        <v>0</v>
      </c>
      <c r="F183" s="1061" t="inlineStr">
        <is>
          <t>Baa1</t>
        </is>
      </c>
      <c r="G183" s="1061" t="inlineStr">
        <is>
          <t>NA</t>
        </is>
      </c>
    </row>
    <row r="184" ht="10.5" customHeight="1">
      <c r="A184" s="1059" t="inlineStr">
        <is>
          <t>Uganda</t>
        </is>
      </c>
      <c r="B184" s="1060" t="n">
        <v>0.0599</v>
      </c>
      <c r="C184" s="1060" t="n">
        <v>0.1264</v>
      </c>
      <c r="D184" s="1060" t="n">
        <v>0.0804</v>
      </c>
      <c r="E184" s="1060" t="n">
        <v>0.3</v>
      </c>
      <c r="F184" s="1061" t="inlineStr">
        <is>
          <t>B2</t>
        </is>
      </c>
      <c r="G184" s="1061" t="inlineStr">
        <is>
          <t>NA</t>
        </is>
      </c>
    </row>
    <row r="185" ht="10.5" customHeight="1">
      <c r="A185" s="1059" t="inlineStr">
        <is>
          <t>Ukraine</t>
        </is>
      </c>
      <c r="B185" s="1060" t="n">
        <v>0.1307</v>
      </c>
      <c r="C185" s="1060" t="n">
        <v>0.2215</v>
      </c>
      <c r="D185" s="1060" t="n">
        <v>0.1755</v>
      </c>
      <c r="E185" s="1060" t="n">
        <v>0.18</v>
      </c>
      <c r="F185" s="1061" t="inlineStr">
        <is>
          <t>Ca</t>
        </is>
      </c>
      <c r="G185" s="1061" t="inlineStr">
        <is>
          <t>NA</t>
        </is>
      </c>
    </row>
    <row r="186" ht="10.5" customHeight="1">
      <c r="A186" s="1059" t="inlineStr">
        <is>
          <t>United Arab Emirates</t>
        </is>
      </c>
      <c r="B186" s="1060" t="n">
        <v>0.0054</v>
      </c>
      <c r="C186" s="1060" t="n">
        <v>0.0532</v>
      </c>
      <c r="D186" s="1060" t="n">
        <v>0.0072</v>
      </c>
      <c r="E186" s="1060" t="n">
        <v>0.25</v>
      </c>
      <c r="F186" s="1061" t="inlineStr">
        <is>
          <t>Aa2</t>
        </is>
      </c>
      <c r="G186" s="1061" t="inlineStr">
        <is>
          <t>NA</t>
        </is>
      </c>
    </row>
    <row r="187" ht="10.5" customHeight="1">
      <c r="A187" s="1059" t="inlineStr">
        <is>
          <t>United Kingdom</t>
        </is>
      </c>
      <c r="B187" s="1060" t="n">
        <v>0.0065</v>
      </c>
      <c r="C187" s="1060" t="n">
        <v>0.0548</v>
      </c>
      <c r="D187" s="1060" t="n">
        <v>0.008800000000000001</v>
      </c>
      <c r="E187" s="1060" t="n">
        <v>0.25</v>
      </c>
      <c r="F187" s="1061" t="inlineStr">
        <is>
          <t>Aa3</t>
        </is>
      </c>
      <c r="G187" s="1060" t="n">
        <v>0.0051</v>
      </c>
    </row>
    <row r="188" ht="10.5" customHeight="1">
      <c r="A188" s="1059" t="inlineStr">
        <is>
          <t>United States</t>
        </is>
      </c>
      <c r="B188" s="1060" t="n">
        <v>0</v>
      </c>
      <c r="C188" s="1060" t="n">
        <v>0.046</v>
      </c>
      <c r="D188" s="1060" t="n">
        <v>0</v>
      </c>
      <c r="E188" s="1060" t="n">
        <v>0.25</v>
      </c>
      <c r="F188" s="1061" t="inlineStr">
        <is>
          <t>Aaa</t>
        </is>
      </c>
      <c r="G188" s="1060" t="n">
        <v>0.0058</v>
      </c>
    </row>
    <row r="189" ht="10.5" customHeight="1">
      <c r="A189" s="1059" t="inlineStr">
        <is>
          <t>Uruguay</t>
        </is>
      </c>
      <c r="B189" s="1060" t="n">
        <v>0.0207</v>
      </c>
      <c r="C189" s="1060" t="n">
        <v>0.0738</v>
      </c>
      <c r="D189" s="1060" t="n">
        <v>0.0278</v>
      </c>
      <c r="E189" s="1060" t="n">
        <v>0.25</v>
      </c>
      <c r="F189" s="1061" t="inlineStr">
        <is>
          <t>Baa2</t>
        </is>
      </c>
      <c r="G189" s="1060" t="n">
        <v>0.0114</v>
      </c>
    </row>
    <row r="190" ht="10.5" customHeight="1">
      <c r="A190" s="1059" t="inlineStr">
        <is>
          <t>Uzbekistan</t>
        </is>
      </c>
      <c r="B190" s="1060" t="n">
        <v>0.0392</v>
      </c>
      <c r="C190" s="1060" t="n">
        <v>0.09859999999999999</v>
      </c>
      <c r="D190" s="1060" t="n">
        <v>0.0526</v>
      </c>
      <c r="E190" s="1060" t="n">
        <v>0.15</v>
      </c>
      <c r="F190" s="1061" t="inlineStr">
        <is>
          <t>Ba3</t>
        </is>
      </c>
      <c r="G190" s="1061" t="inlineStr">
        <is>
          <t>NA</t>
        </is>
      </c>
    </row>
    <row r="191" ht="10.5" customHeight="1">
      <c r="A191" s="1059" t="inlineStr">
        <is>
          <t>Venezuela</t>
        </is>
      </c>
      <c r="B191" s="1060" t="n">
        <v>0.175</v>
      </c>
      <c r="C191" s="1060" t="n">
        <v>0.2809</v>
      </c>
      <c r="D191" s="1060" t="n">
        <v>0.2349</v>
      </c>
      <c r="E191" s="1060" t="n">
        <v>0.34</v>
      </c>
      <c r="F191" s="1061" t="inlineStr">
        <is>
          <t>C</t>
        </is>
      </c>
      <c r="G191" s="1060" t="n">
        <v>0.1125</v>
      </c>
    </row>
    <row r="192" ht="10.5" customHeight="1">
      <c r="A192" s="1059" t="inlineStr">
        <is>
          <t>Vietnam</t>
        </is>
      </c>
      <c r="B192" s="1060" t="n">
        <v>0.0328</v>
      </c>
      <c r="C192" s="1060" t="n">
        <v>0.09</v>
      </c>
      <c r="D192" s="1060" t="n">
        <v>0.044</v>
      </c>
      <c r="E192" s="1060" t="n">
        <v>0.2</v>
      </c>
      <c r="F192" s="1061" t="inlineStr">
        <is>
          <t>Ba2</t>
        </is>
      </c>
      <c r="G192" s="1060" t="n">
        <v>0.0184</v>
      </c>
    </row>
    <row r="193" ht="10.5" customHeight="1">
      <c r="A193" s="1059" t="inlineStr">
        <is>
          <t>Yemen</t>
        </is>
      </c>
      <c r="B193" s="1060" t="n">
        <v>0.109</v>
      </c>
      <c r="C193" s="1060" t="n">
        <v>0.1923</v>
      </c>
      <c r="D193" s="1060" t="n">
        <v>0.1463</v>
      </c>
      <c r="E193" s="1060" t="n">
        <v>0.2</v>
      </c>
      <c r="F193" s="1061" t="inlineStr">
        <is>
          <t>NR</t>
        </is>
      </c>
      <c r="G193" s="1061" t="inlineStr">
        <is>
          <t>NA</t>
        </is>
      </c>
    </row>
    <row r="194" ht="10.5" customHeight="1">
      <c r="A194" s="1059" t="inlineStr">
        <is>
          <t>Zambia</t>
        </is>
      </c>
      <c r="B194" s="1060" t="n">
        <v>0.109</v>
      </c>
      <c r="C194" s="1060" t="n">
        <v>0.1923</v>
      </c>
      <c r="D194" s="1060" t="n">
        <v>0.1463</v>
      </c>
      <c r="E194" s="1060" t="n">
        <v>0.35</v>
      </c>
      <c r="F194" s="1061" t="inlineStr">
        <is>
          <t>Caa3</t>
        </is>
      </c>
      <c r="G194" s="1061" t="inlineStr">
        <is>
          <t>NA</t>
        </is>
      </c>
    </row>
    <row r="195" ht="10.5" customHeight="1">
      <c r="A195" s="1059" t="inlineStr">
        <is>
          <t>Zimbabwe</t>
        </is>
      </c>
      <c r="B195" s="1060" t="n">
        <v>0.09810000000000001</v>
      </c>
      <c r="C195" s="1060" t="n">
        <v>0.1777</v>
      </c>
      <c r="D195" s="1060" t="n">
        <v>0.1317</v>
      </c>
      <c r="E195" s="1060" t="n">
        <v>0.25</v>
      </c>
      <c r="F195" s="1061" t="inlineStr">
        <is>
          <t>NR</t>
        </is>
      </c>
      <c r="G195" s="1061" t="inlineStr">
        <is>
          <t>NA</t>
        </is>
      </c>
    </row>
  </sheetData>
  <pageMargins left="0.7" right="0.7" top="0.75" bottom="0.75" header="0.3" footer="0.3"/>
</worksheet>
</file>

<file path=xl/worksheets/sheet4.xml><?xml version="1.0" encoding="utf-8"?>
<worksheet xmlns="http://schemas.openxmlformats.org/spreadsheetml/2006/main">
  <sheetPr>
    <tabColor rgb="FF00CCE2"/>
    <outlinePr summaryBelow="1" summaryRight="1"/>
    <pageSetUpPr/>
  </sheetPr>
  <dimension ref="A2:R281"/>
  <sheetViews>
    <sheetView showGridLines="0" tabSelected="1" zoomScale="110" zoomScaleNormal="110" workbookViewId="0">
      <pane ySplit="8" topLeftCell="A275" activePane="bottomLeft" state="frozen"/>
      <selection activeCell="H21" sqref="H21"/>
      <selection pane="bottomLeft" activeCell="P296" sqref="P296"/>
    </sheetView>
  </sheetViews>
  <sheetFormatPr baseColWidth="8" defaultColWidth="0" defaultRowHeight="11.5"/>
  <cols>
    <col width="2.61328125" customWidth="1" style="63" min="1" max="2"/>
    <col width="25" bestFit="1" customWidth="1" style="63" min="3" max="3"/>
    <col width="14.15234375" bestFit="1" customWidth="1" style="63" min="4" max="4"/>
    <col width="26.4609375" bestFit="1" customWidth="1" style="63" min="5" max="5"/>
    <col width="6.84375" customWidth="1" style="63" min="6" max="6"/>
    <col width="8.69140625" customWidth="1" style="63" min="7" max="18"/>
    <col hidden="1" style="63" min="19" max="19"/>
    <col hidden="1" width="8.69140625" customWidth="1" style="63" min="20" max="16384"/>
  </cols>
  <sheetData>
    <row r="2">
      <c r="B2" s="62" t="inlineStr">
        <is>
          <t>Valify - UAE Valuation Services</t>
        </is>
      </c>
    </row>
    <row r="3">
      <c r="B3" s="64" t="inlineStr">
        <is>
          <t>Lazure Worldwide FZCO - Self Valuation using DCF Method, Transaction Multiples Method, &amp; Market Multiples Method as at September 30, 2024</t>
        </is>
      </c>
    </row>
    <row r="4">
      <c r="B4" s="65" t="inlineStr">
        <is>
          <t>Model Inputs</t>
        </is>
      </c>
    </row>
    <row r="5" ht="12" customHeight="1" thickBot="1">
      <c r="B5" s="66" t="n"/>
      <c r="C5" s="66" t="n"/>
      <c r="D5" s="66" t="n"/>
      <c r="E5" s="66" t="n"/>
      <c r="F5" s="66" t="n"/>
      <c r="G5" s="66" t="n"/>
      <c r="H5" s="66" t="n"/>
      <c r="I5" s="66" t="n"/>
      <c r="J5" s="66" t="n"/>
      <c r="K5" s="66" t="n"/>
      <c r="L5" s="66" t="n"/>
      <c r="M5" s="66" t="n"/>
      <c r="N5" s="66" t="n"/>
      <c r="O5" s="66" t="n"/>
      <c r="P5" s="66" t="n"/>
      <c r="Q5" s="66" t="n"/>
    </row>
    <row r="6" ht="12" customHeight="1" thickTop="1"/>
    <row r="7">
      <c r="A7" s="1783" t="inlineStr">
        <is>
          <t>Yes</t>
        </is>
      </c>
      <c r="C7" s="67" t="inlineStr">
        <is>
          <t>All amounts in INR 'Units</t>
        </is>
      </c>
      <c r="D7" s="68" t="n"/>
      <c r="E7" s="68" t="n"/>
      <c r="F7" s="68" t="n"/>
      <c r="G7" s="69" t="inlineStr">
        <is>
          <t>Financial Period</t>
        </is>
      </c>
      <c r="H7" s="69" t="inlineStr">
        <is>
          <t>FY22</t>
        </is>
      </c>
      <c r="I7" s="69" t="inlineStr">
        <is>
          <t>FY23</t>
        </is>
      </c>
      <c r="J7" s="69" t="inlineStr">
        <is>
          <t>YTD24</t>
        </is>
      </c>
      <c r="K7" s="69" t="inlineStr">
        <is>
          <t>YTG24</t>
        </is>
      </c>
      <c r="L7" s="69" t="inlineStr">
        <is>
          <t>FY24</t>
        </is>
      </c>
      <c r="M7" s="69" t="inlineStr">
        <is>
          <t>FY25</t>
        </is>
      </c>
      <c r="N7" s="69" t="inlineStr">
        <is>
          <t>FY26</t>
        </is>
      </c>
      <c r="O7" s="69" t="inlineStr">
        <is>
          <t>FY27</t>
        </is>
      </c>
      <c r="P7" s="69" t="inlineStr">
        <is>
          <t>FY28</t>
        </is>
      </c>
      <c r="Q7" s="70" t="inlineStr">
        <is>
          <t>FY29</t>
        </is>
      </c>
    </row>
    <row r="8" ht="17.5" customHeight="1">
      <c r="A8" s="1783" t="inlineStr">
        <is>
          <t>No</t>
        </is>
      </c>
      <c r="C8" s="68" t="n"/>
      <c r="D8" s="68" t="n"/>
      <c r="E8" s="68" t="n"/>
      <c r="F8" s="68" t="n"/>
      <c r="G8" s="68" t="n"/>
      <c r="H8" s="69" t="inlineStr">
        <is>
          <t>Actual</t>
        </is>
      </c>
      <c r="I8" s="69" t="inlineStr">
        <is>
          <t>Actual</t>
        </is>
      </c>
      <c r="J8" s="69" t="inlineStr">
        <is>
          <t>Actual</t>
        </is>
      </c>
      <c r="K8" s="69" t="inlineStr">
        <is>
          <t>Estimate</t>
        </is>
      </c>
      <c r="L8" s="69" t="inlineStr">
        <is>
          <t>Estimate</t>
        </is>
      </c>
      <c r="M8" s="69" t="inlineStr">
        <is>
          <t>Estimate</t>
        </is>
      </c>
      <c r="N8" s="69" t="inlineStr">
        <is>
          <t>Forecast</t>
        </is>
      </c>
      <c r="O8" s="69" t="inlineStr">
        <is>
          <t>Forecast</t>
        </is>
      </c>
      <c r="P8" s="69" t="inlineStr">
        <is>
          <t>Forecast</t>
        </is>
      </c>
      <c r="Q8" s="69" t="inlineStr">
        <is>
          <t>Forecast</t>
        </is>
      </c>
      <c r="R8" s="71" t="n"/>
    </row>
    <row r="10">
      <c r="C10" s="1872" t="inlineStr">
        <is>
          <t>Valuation Approach</t>
        </is>
      </c>
      <c r="D10" s="1873" t="inlineStr">
        <is>
          <t>Form Response</t>
        </is>
      </c>
      <c r="E10" s="1873" t="inlineStr">
        <is>
          <t>Switch (Yes/No)</t>
        </is>
      </c>
      <c r="F10" s="1874" t="inlineStr">
        <is>
          <t>Inputs</t>
        </is>
      </c>
    </row>
    <row r="11">
      <c r="C11" s="63" t="inlineStr">
        <is>
          <t>CCF Method</t>
        </is>
      </c>
      <c r="D11" s="1636" t="n"/>
      <c r="E11" s="1637" t="inlineStr">
        <is>
          <t>No</t>
        </is>
      </c>
      <c r="F11" s="63" t="str"/>
    </row>
    <row r="12">
      <c r="C12" s="63" t="inlineStr">
        <is>
          <t>VC Method</t>
        </is>
      </c>
      <c r="D12" s="1636" t="n"/>
      <c r="E12" s="1637" t="inlineStr">
        <is>
          <t>No</t>
        </is>
      </c>
      <c r="F12" s="63" t="str"/>
    </row>
    <row r="13">
      <c r="C13" s="63" t="inlineStr">
        <is>
          <t>DCF Method</t>
        </is>
      </c>
      <c r="D13" s="1636" t="n"/>
      <c r="E13" s="1637" t="inlineStr">
        <is>
          <t>Yes</t>
        </is>
      </c>
      <c r="F13" s="63" t="inlineStr">
        <is>
          <t xml:space="preserve">DCF Method, </t>
        </is>
      </c>
    </row>
    <row r="14">
      <c r="C14" s="1784" t="inlineStr">
        <is>
          <t>Transaction Multiples Method</t>
        </is>
      </c>
      <c r="D14" s="1636" t="inlineStr">
        <is>
          <t>Yes</t>
        </is>
      </c>
      <c r="E14" s="1638" t="inlineStr">
        <is>
          <t>Yes</t>
        </is>
      </c>
      <c r="F14" s="63" t="inlineStr">
        <is>
          <t xml:space="preserve">Transaction Multiples Method, </t>
        </is>
      </c>
    </row>
    <row r="15">
      <c r="C15" s="63" t="inlineStr">
        <is>
          <t>Market Multiples Method</t>
        </is>
      </c>
      <c r="D15" s="1636" t="inlineStr">
        <is>
          <t>Growth</t>
        </is>
      </c>
      <c r="E15" s="1638" t="inlineStr">
        <is>
          <t>Yes</t>
        </is>
      </c>
      <c r="F15" s="63" t="inlineStr">
        <is>
          <t>&amp; Market Multiples Method</t>
        </is>
      </c>
    </row>
    <row r="17">
      <c r="C17" s="1872" t="inlineStr">
        <is>
          <t>General Company Data</t>
        </is>
      </c>
      <c r="D17" s="1872" t="inlineStr">
        <is>
          <t>Named Cell</t>
        </is>
      </c>
      <c r="E17" s="1874" t="inlineStr">
        <is>
          <t>Inputs</t>
        </is>
      </c>
    </row>
    <row r="18">
      <c r="C18" s="72" t="inlineStr">
        <is>
          <t>Valuer Type</t>
        </is>
      </c>
      <c r="D18" s="72" t="n"/>
      <c r="E18" s="1290" t="inlineStr">
        <is>
          <t>Management</t>
        </is>
      </c>
    </row>
    <row r="19">
      <c r="C19" s="72" t="inlineStr">
        <is>
          <t>Client Company Name (long)</t>
        </is>
      </c>
      <c r="D19" s="72" t="inlineStr">
        <is>
          <t>client.company</t>
        </is>
      </c>
      <c r="E19" s="1401" t="inlineStr">
        <is>
          <t>TESTFEB</t>
        </is>
      </c>
      <c r="G19" s="1713" t="inlineStr">
        <is>
          <t>Hazel Lighting India</t>
        </is>
      </c>
      <c r="H19" s="63" t="inlineStr">
        <is>
          <t>Character Limit: Long - 35, Short - 15</t>
        </is>
      </c>
    </row>
    <row r="20">
      <c r="C20" s="72" t="inlineStr">
        <is>
          <t>Valuer Name</t>
        </is>
      </c>
      <c r="D20" s="72" t="inlineStr">
        <is>
          <t>valuer.name</t>
        </is>
      </c>
      <c r="E20" s="1401" t="inlineStr">
        <is>
          <t>TESTFEB</t>
        </is>
      </c>
    </row>
    <row r="21">
      <c r="C21" s="72" t="inlineStr">
        <is>
          <t>Valuation Purpose</t>
        </is>
      </c>
      <c r="D21" s="72" t="inlineStr">
        <is>
          <t>val.purpose</t>
        </is>
      </c>
      <c r="E21" s="1290" t="inlineStr">
        <is>
          <t>Vendor Valuation</t>
        </is>
      </c>
    </row>
    <row r="22" ht="15.5" customHeight="1">
      <c r="C22" s="72" t="n"/>
      <c r="D22" s="72" t="n"/>
    </row>
    <row r="23" ht="15.5" customHeight="1">
      <c r="C23" s="72" t="n"/>
      <c r="D23" s="72" t="n"/>
    </row>
    <row r="24">
      <c r="C24" s="72" t="inlineStr">
        <is>
          <t>Subject Company Name:</t>
        </is>
      </c>
      <c r="D24" s="72" t="inlineStr">
        <is>
          <t>subject.company</t>
        </is>
      </c>
      <c r="E24" s="1290" t="inlineStr">
        <is>
          <t>TESTFEB</t>
        </is>
      </c>
      <c r="G24" s="1713" t="inlineStr">
        <is>
          <t>Lazure Worldwide FZCO</t>
        </is>
      </c>
    </row>
    <row r="25">
      <c r="C25" s="72" t="inlineStr">
        <is>
          <t>Subject Company Short Name</t>
        </is>
      </c>
      <c r="D25" s="72" t="inlineStr">
        <is>
          <t>subject.shortname</t>
        </is>
      </c>
      <c r="E25" s="1290" t="inlineStr">
        <is>
          <t>TESTFEB</t>
        </is>
      </c>
    </row>
    <row r="26">
      <c r="C26" s="72" t="inlineStr">
        <is>
          <t>Project title</t>
        </is>
      </c>
      <c r="D26" s="72" t="inlineStr">
        <is>
          <t>project.title</t>
        </is>
      </c>
      <c r="E26" s="1236" t="inlineStr">
        <is>
          <t>Lazure Worldwide FZCO - Self Valuation using DCF Method, Transaction Multiples Method, &amp; Market Multiples Method</t>
        </is>
      </c>
      <c r="G26" s="295" t="inlineStr">
        <is>
          <t>DCF Method, Transaction Multiples Method, &amp; Market Multiples Method</t>
        </is>
      </c>
    </row>
    <row r="28">
      <c r="C28" s="1872" t="inlineStr">
        <is>
          <t>Dates</t>
        </is>
      </c>
      <c r="D28" s="1872" t="inlineStr">
        <is>
          <t>Named Cell</t>
        </is>
      </c>
      <c r="E28" s="1875" t="inlineStr">
        <is>
          <t>Inputs</t>
        </is>
      </c>
    </row>
    <row r="29">
      <c r="C29" s="72" t="inlineStr">
        <is>
          <t>Date of valuation</t>
        </is>
      </c>
      <c r="D29" s="72" t="inlineStr">
        <is>
          <t>valuation.date</t>
        </is>
      </c>
      <c r="E29" s="1876" t="n">
        <v>45565</v>
      </c>
    </row>
    <row r="30">
      <c r="C30" s="72" t="inlineStr">
        <is>
          <t>Fiscal year-end date (projected)</t>
        </is>
      </c>
      <c r="D30" s="72" t="inlineStr">
        <is>
          <t>projected.year1.end</t>
        </is>
      </c>
      <c r="E30" s="1876" t="n">
        <v>45657</v>
      </c>
    </row>
    <row r="31">
      <c r="C31" s="1325" t="inlineStr">
        <is>
          <t>Is there a stub period?</t>
        </is>
      </c>
      <c r="D31" s="1325" t="inlineStr">
        <is>
          <t>stub.toggle</t>
        </is>
      </c>
      <c r="E31" s="1308" t="inlineStr">
        <is>
          <t>Yes</t>
        </is>
      </c>
    </row>
    <row r="32">
      <c r="C32" s="72" t="inlineStr">
        <is>
          <t>Length of stub period (months)</t>
        </is>
      </c>
      <c r="D32" s="72" t="inlineStr">
        <is>
          <t>stub.period</t>
        </is>
      </c>
      <c r="E32" s="1877" t="n">
        <v>3</v>
      </c>
    </row>
    <row r="33">
      <c r="C33" s="72" t="inlineStr">
        <is>
          <t>Current Year to Date months</t>
        </is>
      </c>
      <c r="D33" s="72" t="inlineStr">
        <is>
          <t>ytd.months</t>
        </is>
      </c>
      <c r="E33" s="1878" t="n">
        <v>6</v>
      </c>
    </row>
    <row r="34">
      <c r="C34" s="72" t="inlineStr">
        <is>
          <t>Valuation header</t>
        </is>
      </c>
      <c r="D34" s="72" t="inlineStr">
        <is>
          <t>valuation.date.header</t>
        </is>
      </c>
      <c r="E34" s="1308" t="inlineStr">
        <is>
          <t>Valuation Date:  September 30, 2024</t>
        </is>
      </c>
    </row>
    <row r="35">
      <c r="C35" s="72" t="n"/>
      <c r="D35" s="72" t="n"/>
      <c r="E35" s="1308" t="inlineStr">
        <is>
          <t>September 30, 2024</t>
        </is>
      </c>
    </row>
    <row r="36">
      <c r="C36" s="74" t="inlineStr">
        <is>
          <t>Year-to-Go Estimate</t>
        </is>
      </c>
      <c r="D36" s="74" t="inlineStr">
        <is>
          <t>ytg.approach</t>
        </is>
      </c>
      <c r="E36" s="1309" t="inlineStr">
        <is>
          <t>Catch Up Approach</t>
        </is>
      </c>
      <c r="G36" s="75" t="inlineStr">
        <is>
          <t>YTD Actualized</t>
        </is>
      </c>
    </row>
    <row r="37">
      <c r="C37" s="74" t="n"/>
      <c r="D37" s="74" t="n"/>
      <c r="E37" s="74" t="n"/>
      <c r="G37" s="76" t="inlineStr">
        <is>
          <t>Management FY Estimate</t>
        </is>
      </c>
    </row>
    <row r="38">
      <c r="C38" s="77" t="inlineStr">
        <is>
          <t>YTG Forecast Adjustment</t>
        </is>
      </c>
      <c r="D38" s="74" t="n"/>
      <c r="E38" s="74" t="n"/>
      <c r="G38" s="75" t="inlineStr">
        <is>
          <t>Catch Up Approach</t>
        </is>
      </c>
    </row>
    <row r="39">
      <c r="C39" s="74" t="inlineStr">
        <is>
          <t>YTD Actualized</t>
        </is>
      </c>
      <c r="D39" s="74" t="inlineStr">
        <is>
          <t>ytg.actual</t>
        </is>
      </c>
      <c r="E39" s="1879" t="n">
        <v>0.3333333333333333</v>
      </c>
    </row>
    <row r="40">
      <c r="C40" s="72" t="inlineStr">
        <is>
          <t>Management FY Estimate</t>
        </is>
      </c>
      <c r="D40" s="72" t="inlineStr">
        <is>
          <t>ytg.mgt</t>
        </is>
      </c>
      <c r="E40" s="1880" t="n">
        <v>0.25</v>
      </c>
    </row>
    <row r="41">
      <c r="C41" s="72" t="n"/>
      <c r="D41" s="72" t="n"/>
      <c r="E41" s="72" t="n"/>
    </row>
    <row r="42">
      <c r="C42" s="1872" t="inlineStr">
        <is>
          <t>Currency</t>
        </is>
      </c>
      <c r="D42" s="1872" t="inlineStr">
        <is>
          <t>Named Cell</t>
        </is>
      </c>
      <c r="E42" s="1874" t="inlineStr">
        <is>
          <t>Inputs</t>
        </is>
      </c>
    </row>
    <row r="43">
      <c r="C43" s="72" t="inlineStr">
        <is>
          <t>Information Currency</t>
        </is>
      </c>
      <c r="D43" s="72" t="inlineStr">
        <is>
          <t>currency.type</t>
        </is>
      </c>
      <c r="E43" s="1290" t="inlineStr">
        <is>
          <t>USD</t>
        </is>
      </c>
    </row>
    <row r="44">
      <c r="C44" s="72" t="inlineStr">
        <is>
          <t>Presentation Currency</t>
        </is>
      </c>
      <c r="D44" s="72" t="inlineStr">
        <is>
          <t>val.currency</t>
        </is>
      </c>
      <c r="E44" s="1290" t="inlineStr">
        <is>
          <t>USD</t>
        </is>
      </c>
    </row>
    <row r="45">
      <c r="C45" s="72" t="inlineStr">
        <is>
          <t>Currency denomination (units)</t>
        </is>
      </c>
      <c r="D45" s="72" t="inlineStr">
        <is>
          <t>currency.denomination</t>
        </is>
      </c>
      <c r="E45" s="1290" t="inlineStr">
        <is>
          <t>Units</t>
        </is>
      </c>
      <c r="F45" s="63" t="str"/>
    </row>
    <row r="46">
      <c r="C46" s="72" t="inlineStr">
        <is>
          <t>Currency heading</t>
        </is>
      </c>
      <c r="D46" s="72" t="inlineStr">
        <is>
          <t>currency.heading1</t>
        </is>
      </c>
      <c r="E46" s="72" t="inlineStr">
        <is>
          <t>USD million</t>
        </is>
      </c>
    </row>
    <row r="47">
      <c r="C47" s="74" t="n"/>
      <c r="D47" s="74" t="n"/>
      <c r="E47" s="74" t="n"/>
    </row>
    <row r="48">
      <c r="C48" s="1872" t="inlineStr">
        <is>
          <t>General Business Information</t>
        </is>
      </c>
      <c r="D48" s="1872" t="n"/>
      <c r="E48" s="1874" t="n"/>
    </row>
    <row r="49" ht="15.5" customHeight="1">
      <c r="C49" s="74" t="inlineStr">
        <is>
          <t>Average Annual Revenue in USD Mn</t>
        </is>
      </c>
      <c r="D49" s="74" t="n"/>
      <c r="E49" s="1881" t="inlineStr">
        <is>
          <t>555</t>
        </is>
      </c>
      <c r="F49" s="63" t="n"/>
      <c r="G49" s="63" t="n"/>
      <c r="H49" s="1398" t="inlineStr">
        <is>
          <t>Growing</t>
        </is>
      </c>
      <c r="I49" s="1639" t="inlineStr">
        <is>
          <t>Early-stage / Pre-revenue</t>
        </is>
      </c>
      <c r="J49" s="1397" t="n"/>
      <c r="K49" s="63" t="n"/>
    </row>
    <row r="50" ht="15.5" customHeight="1">
      <c r="C50" s="74" t="inlineStr">
        <is>
          <t>Development Phase</t>
        </is>
      </c>
      <c r="D50" s="74" t="n"/>
      <c r="E50" s="1302" t="inlineStr">
        <is>
          <t>Start-up</t>
        </is>
      </c>
      <c r="F50" s="63" t="n"/>
      <c r="G50" s="63" t="n"/>
      <c r="H50" s="63" t="n"/>
      <c r="I50" s="1639" t="inlineStr">
        <is>
          <t>Start-up</t>
        </is>
      </c>
      <c r="J50" s="1397" t="n"/>
      <c r="K50" s="63" t="n"/>
    </row>
    <row r="51" ht="15.5" customHeight="1">
      <c r="I51" s="1639" t="inlineStr">
        <is>
          <t>Growth</t>
        </is>
      </c>
      <c r="J51" s="1397" t="n"/>
      <c r="K51" s="63" t="n"/>
    </row>
    <row r="52">
      <c r="C52" s="74" t="inlineStr">
        <is>
          <t>Primary Business Industry</t>
        </is>
      </c>
      <c r="D52" s="74" t="inlineStr">
        <is>
          <t>primary.industry</t>
        </is>
      </c>
      <c r="E52" s="1882" t="inlineStr">
        <is>
          <t>Beverage (Soft)</t>
        </is>
      </c>
      <c r="F52" s="63" t="inlineStr">
        <is>
          <t>[Enter business industry name from AD list]</t>
        </is>
      </c>
      <c r="I52" s="1639" t="inlineStr">
        <is>
          <t>Mature Growth</t>
        </is>
      </c>
      <c r="J52" s="1397" t="n"/>
    </row>
    <row r="53">
      <c r="C53" s="74" t="inlineStr">
        <is>
          <t>Primary Business Sub-Industry</t>
        </is>
      </c>
      <c r="D53" s="74" t="inlineStr">
        <is>
          <t>primary.subindustry</t>
        </is>
      </c>
      <c r="E53" s="1882" t="inlineStr">
        <is>
          <t>NA</t>
        </is>
      </c>
      <c r="I53" s="1639" t="inlineStr">
        <is>
          <t>Matured</t>
        </is>
      </c>
      <c r="J53" s="1397" t="n"/>
    </row>
    <row r="54">
      <c r="C54" s="74" t="inlineStr">
        <is>
          <t>Primary Business Nature</t>
        </is>
      </c>
      <c r="D54" s="74" t="inlineStr">
        <is>
          <t>primarybus.nature</t>
        </is>
      </c>
      <c r="E54" s="1882" t="inlineStr">
        <is>
          <t>Other</t>
        </is>
      </c>
      <c r="I54" s="1639" t="inlineStr">
        <is>
          <t>Innovate or Decline</t>
        </is>
      </c>
      <c r="J54" s="1397" t="n"/>
    </row>
    <row r="55">
      <c r="C55" s="74" t="inlineStr">
        <is>
          <t>Primary Business Decription</t>
        </is>
      </c>
      <c r="D55" s="74" t="inlineStr">
        <is>
          <t>primary.bus.desc</t>
        </is>
      </c>
      <c r="E55" s="1882" t="inlineStr">
        <is>
          <t>TEST, TEST, TEST TEST TEST TEST</t>
        </is>
      </c>
      <c r="K55" s="1635" t="n"/>
    </row>
    <row r="56">
      <c r="C56" s="74" t="inlineStr">
        <is>
          <t>Primary business main operating region</t>
        </is>
      </c>
      <c r="D56" s="74" t="inlineStr">
        <is>
          <t>primary.location</t>
        </is>
      </c>
      <c r="E56" s="1882" t="inlineStr">
        <is>
          <t>India</t>
        </is>
      </c>
      <c r="F56" s="63" t="inlineStr">
        <is>
          <t>[Enter business country name from AD list]</t>
        </is>
      </c>
    </row>
    <row r="57">
      <c r="C57" s="74" t="n"/>
      <c r="D57" s="74" t="n"/>
      <c r="E57" s="74" t="n"/>
    </row>
    <row r="58" customFormat="1" s="1635">
      <c r="C58" s="1634" t="inlineStr">
        <is>
          <t>Other Operating Regions - Primary</t>
        </is>
      </c>
      <c r="D58" s="1634" t="inlineStr">
        <is>
          <t>Country Name</t>
        </is>
      </c>
      <c r="E58" s="1634" t="inlineStr">
        <is>
          <t>Average Revenue Contribution (%)</t>
        </is>
      </c>
    </row>
    <row r="59" customFormat="1" s="1635">
      <c r="C59" s="74" t="inlineStr">
        <is>
          <t>Other Operating Region 1</t>
        </is>
      </c>
      <c r="D59" s="1785" t="inlineStr">
        <is>
          <t>Italy</t>
        </is>
      </c>
      <c r="E59" s="1786" t="n">
        <v>0.1</v>
      </c>
    </row>
    <row r="60" customFormat="1" s="1635">
      <c r="C60" s="74" t="inlineStr">
        <is>
          <t>Other Operating Region 2</t>
        </is>
      </c>
      <c r="D60" s="1785" t="inlineStr">
        <is>
          <t>United Arab Emirates</t>
        </is>
      </c>
      <c r="E60" s="1786" t="n">
        <v>0.06</v>
      </c>
    </row>
    <row r="61" customFormat="1" s="1635">
      <c r="C61" s="74" t="inlineStr">
        <is>
          <t>Other Operating Region 3</t>
        </is>
      </c>
      <c r="D61" s="1785" t="inlineStr">
        <is>
          <t>Spain</t>
        </is>
      </c>
      <c r="E61" s="1786" t="n">
        <v>0.04</v>
      </c>
    </row>
    <row r="62">
      <c r="C62" s="74" t="n"/>
      <c r="D62" s="74" t="n"/>
      <c r="E62" s="74" t="n"/>
      <c r="J62" s="1639" t="n"/>
    </row>
    <row r="63">
      <c r="C63" s="74" t="inlineStr">
        <is>
          <t>Secondary Business Industry</t>
        </is>
      </c>
      <c r="D63" s="74" t="inlineStr">
        <is>
          <t>secondary.industry</t>
        </is>
      </c>
      <c r="E63" s="1882" t="inlineStr">
        <is>
          <t>Bank (Money Center)</t>
        </is>
      </c>
      <c r="F63" s="63" t="inlineStr">
        <is>
          <t>[Enter business industry name from AD list]</t>
        </is>
      </c>
      <c r="J63" s="1639" t="n"/>
      <c r="K63" s="1639" t="n"/>
    </row>
    <row r="64">
      <c r="C64" s="74" t="inlineStr">
        <is>
          <t>Secondary Business Sub-Industry</t>
        </is>
      </c>
      <c r="D64" s="74" t="inlineStr">
        <is>
          <t>secondary.subindustry</t>
        </is>
      </c>
      <c r="E64" s="1882" t="inlineStr">
        <is>
          <t>TEST</t>
        </is>
      </c>
      <c r="J64" s="1639" t="n"/>
      <c r="K64" s="1639" t="n"/>
    </row>
    <row r="65">
      <c r="C65" s="74" t="inlineStr">
        <is>
          <t>Secondary Business Nature</t>
        </is>
      </c>
      <c r="D65" s="74" t="inlineStr">
        <is>
          <t>secondarybus.nature</t>
        </is>
      </c>
      <c r="E65" s="1882" t="inlineStr">
        <is>
          <t>Wholesaler</t>
        </is>
      </c>
      <c r="J65" s="1639" t="n"/>
    </row>
    <row r="66">
      <c r="C66" s="74" t="inlineStr">
        <is>
          <t>Secondary Business Description</t>
        </is>
      </c>
      <c r="D66" s="74" t="inlineStr">
        <is>
          <t>secondarybus.desc</t>
        </is>
      </c>
      <c r="E66" s="1882" t="inlineStr">
        <is>
          <t>TEST</t>
        </is>
      </c>
      <c r="J66" s="1639" t="n"/>
      <c r="K66" s="1639" t="n"/>
    </row>
    <row r="67">
      <c r="C67" s="74" t="inlineStr">
        <is>
          <t>Secondary business main operating regions</t>
        </is>
      </c>
      <c r="D67" s="74" t="inlineStr">
        <is>
          <t>secondary.location</t>
        </is>
      </c>
      <c r="E67" s="1882" t="inlineStr">
        <is>
          <t>India</t>
        </is>
      </c>
      <c r="F67" s="63" t="inlineStr">
        <is>
          <t>[Enter business country name from AD list]</t>
        </is>
      </c>
      <c r="J67" s="1639" t="n"/>
      <c r="K67" s="1639" t="n"/>
    </row>
    <row r="68">
      <c r="C68" s="1263" t="inlineStr">
        <is>
          <t>Average Revenue contribution from secondary business (in %)</t>
        </is>
      </c>
      <c r="D68" s="1263" t="inlineStr">
        <is>
          <t>secondaryrev.contribution</t>
        </is>
      </c>
      <c r="E68" s="1272" t="n">
        <v>0.5</v>
      </c>
      <c r="J68" s="1639" t="n"/>
    </row>
    <row r="69">
      <c r="C69" s="74" t="n"/>
      <c r="D69" s="74" t="n"/>
      <c r="E69" s="74" t="n"/>
      <c r="J69" s="1639" t="n"/>
      <c r="K69" s="1635" t="n"/>
    </row>
    <row r="70">
      <c r="C70" s="1634" t="inlineStr">
        <is>
          <t>Other Operating Regions - Secondary</t>
        </is>
      </c>
      <c r="D70" s="1634" t="inlineStr">
        <is>
          <t>Country Name</t>
        </is>
      </c>
      <c r="E70" s="1634" t="inlineStr">
        <is>
          <t>Average Revenue Contribution (%)</t>
        </is>
      </c>
      <c r="J70" s="1639" t="n"/>
      <c r="K70" s="1635" t="n"/>
    </row>
    <row r="71">
      <c r="C71" s="74" t="inlineStr">
        <is>
          <t>Other Operating Region 1</t>
        </is>
      </c>
      <c r="D71" s="1785" t="inlineStr">
        <is>
          <t>Italy</t>
        </is>
      </c>
      <c r="E71" s="1786" t="n">
        <v>0.1</v>
      </c>
      <c r="J71" s="1639" t="n"/>
      <c r="K71" s="1635" t="n"/>
    </row>
    <row r="72">
      <c r="C72" s="74" t="inlineStr">
        <is>
          <t>Other Operating Region 2</t>
        </is>
      </c>
      <c r="D72" s="1785" t="inlineStr">
        <is>
          <t>India</t>
        </is>
      </c>
      <c r="E72" s="1786" t="n">
        <v>0.05</v>
      </c>
      <c r="J72" s="1635" t="n"/>
      <c r="K72" s="1635" t="n"/>
    </row>
    <row r="73">
      <c r="C73" s="74" t="inlineStr">
        <is>
          <t>Other Operating Region 3</t>
        </is>
      </c>
      <c r="D73" s="1785" t="inlineStr">
        <is>
          <t>Spain</t>
        </is>
      </c>
      <c r="E73" s="1786" t="n">
        <v>0.04</v>
      </c>
    </row>
    <row r="74">
      <c r="C74" s="74" t="n"/>
      <c r="D74" s="74" t="n"/>
      <c r="E74" s="74" t="n"/>
    </row>
    <row r="75">
      <c r="C75" s="1872" t="inlineStr">
        <is>
          <t>Revenue Streams</t>
        </is>
      </c>
      <c r="D75" s="1872" t="n"/>
      <c r="E75" s="1874" t="n"/>
    </row>
    <row r="76">
      <c r="C76" s="79" t="inlineStr">
        <is>
          <t>Existing Revenue</t>
        </is>
      </c>
      <c r="D76" s="1289" t="inlineStr">
        <is>
          <t>Product/Service</t>
        </is>
      </c>
      <c r="E76" s="80" t="inlineStr">
        <is>
          <t>Input product/service/client name below</t>
        </is>
      </c>
    </row>
    <row r="77">
      <c r="C77" s="72" t="inlineStr">
        <is>
          <t>Stream 1</t>
        </is>
      </c>
      <c r="D77" s="81" t="n"/>
      <c r="E77" s="1302" t="inlineStr">
        <is>
          <t>Residential lighting</t>
        </is>
      </c>
    </row>
    <row r="78">
      <c r="C78" s="72" t="inlineStr">
        <is>
          <t>Stream 2</t>
        </is>
      </c>
      <c r="D78" s="81" t="n"/>
      <c r="E78" s="1302" t="inlineStr">
        <is>
          <t>Hotels &amp; Hospitals</t>
        </is>
      </c>
    </row>
    <row r="79">
      <c r="C79" s="72" t="inlineStr">
        <is>
          <t>Stream 3</t>
        </is>
      </c>
      <c r="D79" s="81" t="n"/>
      <c r="E79" s="1302" t="inlineStr">
        <is>
          <t>Government &amp; Infrastructure</t>
        </is>
      </c>
    </row>
    <row r="80">
      <c r="C80" s="72" t="inlineStr">
        <is>
          <t>Stream 4</t>
        </is>
      </c>
      <c r="D80" s="81" t="n"/>
      <c r="E80" s="1302" t="inlineStr">
        <is>
          <t>Distributorship</t>
        </is>
      </c>
    </row>
    <row r="81">
      <c r="C81" s="79" t="inlineStr">
        <is>
          <t>Pipeline Revenue</t>
        </is>
      </c>
    </row>
    <row r="82">
      <c r="C82" s="72" t="inlineStr">
        <is>
          <t>Stream 1</t>
        </is>
      </c>
      <c r="D82" s="81" t="n"/>
      <c r="E82" s="1302" t="inlineStr">
        <is>
          <t>UAE &amp; Oman projects</t>
        </is>
      </c>
    </row>
    <row r="83">
      <c r="C83" s="72" t="inlineStr">
        <is>
          <t>Stream 2</t>
        </is>
      </c>
      <c r="D83" s="81" t="n"/>
      <c r="E83" s="1302" t="inlineStr">
        <is>
          <t>NA</t>
        </is>
      </c>
    </row>
    <row r="84">
      <c r="C84" s="72" t="inlineStr">
        <is>
          <t>Stream 3</t>
        </is>
      </c>
      <c r="D84" s="81" t="n"/>
      <c r="E84" s="1302" t="inlineStr">
        <is>
          <t>NA</t>
        </is>
      </c>
    </row>
    <row r="85">
      <c r="C85" s="72" t="inlineStr">
        <is>
          <t>Stream 4</t>
        </is>
      </c>
      <c r="D85" s="81" t="n"/>
      <c r="E85" s="1302" t="inlineStr">
        <is>
          <t>NA</t>
        </is>
      </c>
    </row>
    <row r="86">
      <c r="C86" s="79" t="inlineStr">
        <is>
          <t>Potential Revenue</t>
        </is>
      </c>
    </row>
    <row r="87">
      <c r="C87" s="72" t="inlineStr">
        <is>
          <t>Stream 1</t>
        </is>
      </c>
      <c r="D87" s="81" t="n"/>
      <c r="E87" s="1302" t="inlineStr">
        <is>
          <t>Product contracts by specifiers</t>
        </is>
      </c>
    </row>
    <row r="88">
      <c r="C88" s="72" t="inlineStr">
        <is>
          <t>Stream 2</t>
        </is>
      </c>
      <c r="D88" s="81" t="n"/>
      <c r="E88" s="1302" t="inlineStr">
        <is>
          <t>NA</t>
        </is>
      </c>
    </row>
    <row r="89">
      <c r="C89" s="72" t="inlineStr">
        <is>
          <t>Stream 3</t>
        </is>
      </c>
      <c r="D89" s="81" t="n"/>
      <c r="E89" s="1302" t="inlineStr">
        <is>
          <t>NA</t>
        </is>
      </c>
    </row>
    <row r="90">
      <c r="C90" s="72" t="inlineStr">
        <is>
          <t>Stream 4</t>
        </is>
      </c>
      <c r="D90" s="81" t="n"/>
      <c r="E90" s="1302" t="inlineStr">
        <is>
          <t>NA</t>
        </is>
      </c>
    </row>
    <row r="92">
      <c r="C92" s="63" t="inlineStr">
        <is>
          <t>Potential Revenue Stream - Probability of Achievement</t>
        </is>
      </c>
      <c r="D92" s="1367" t="n"/>
      <c r="E92" s="1237" t="inlineStr">
        <is>
          <t>Product contracts by specifiers</t>
        </is>
      </c>
      <c r="K92" s="1342" t="n">
        <v>0.8</v>
      </c>
    </row>
    <row r="93">
      <c r="D93" s="1367" t="n"/>
      <c r="E93" s="1237" t="inlineStr">
        <is>
          <t>NA</t>
        </is>
      </c>
      <c r="K93" s="1342" t="n">
        <v>0</v>
      </c>
    </row>
    <row r="94">
      <c r="D94" s="1367" t="n"/>
      <c r="E94" s="1237" t="inlineStr">
        <is>
          <t>NA</t>
        </is>
      </c>
      <c r="K94" s="1342" t="n">
        <v>0</v>
      </c>
    </row>
    <row r="95">
      <c r="D95" s="1367" t="n"/>
      <c r="E95" s="1237" t="inlineStr">
        <is>
          <t>NA</t>
        </is>
      </c>
      <c r="K95" s="1342" t="n">
        <v>0</v>
      </c>
    </row>
    <row r="97">
      <c r="C97" s="1872" t="inlineStr">
        <is>
          <t>Revenue Drivers</t>
        </is>
      </c>
      <c r="D97" s="1872" t="n"/>
      <c r="E97" s="1874" t="n"/>
      <c r="F97" s="1874" t="n"/>
      <c r="G97" s="1874" t="n"/>
      <c r="H97" s="1874" t="n"/>
      <c r="I97" s="1874" t="n"/>
      <c r="J97" s="1874" t="n"/>
      <c r="K97" s="1874" t="n"/>
      <c r="L97" s="1874" t="n"/>
      <c r="M97" s="1874" t="n"/>
      <c r="N97" s="1874" t="n"/>
      <c r="O97" s="1874" t="n"/>
      <c r="P97" s="1874" t="n"/>
      <c r="Q97" s="1874" t="n"/>
    </row>
    <row r="98" ht="15.5" customHeight="1">
      <c r="B98" s="63" t="n"/>
      <c r="C98" s="1234" t="inlineStr">
        <is>
          <t>Schedule A</t>
        </is>
      </c>
    </row>
    <row r="99" ht="15.5" customHeight="1">
      <c r="C99" s="82" t="inlineStr">
        <is>
          <t>Price/Average Price per unit</t>
        </is>
      </c>
      <c r="M99" s="63" t="inlineStr">
        <is>
          <t>Price Growth &gt;&gt;</t>
        </is>
      </c>
    </row>
    <row r="100" ht="15.5" customHeight="1">
      <c r="C100" s="63" t="inlineStr">
        <is>
          <t>Existing Stream 1</t>
        </is>
      </c>
      <c r="J100" s="1883" t="n">
        <v>50</v>
      </c>
      <c r="L100" s="1883" t="n">
        <v>50</v>
      </c>
      <c r="M100" s="1313" t="n">
        <v>0.05</v>
      </c>
      <c r="N100" s="1313" t="n">
        <v>0.05</v>
      </c>
      <c r="O100" s="1313" t="n">
        <v>0.05</v>
      </c>
      <c r="P100" s="1313" t="n">
        <v>0.05</v>
      </c>
      <c r="Q100" s="1313" t="n">
        <v>0.05</v>
      </c>
    </row>
    <row r="101" ht="15.5" customHeight="1">
      <c r="C101" s="63" t="inlineStr">
        <is>
          <t>Existing Stream 2</t>
        </is>
      </c>
      <c r="J101" s="1883" t="n">
        <v>20</v>
      </c>
      <c r="L101" s="1883" t="n">
        <v>20</v>
      </c>
      <c r="M101" s="1313" t="n">
        <v>0.03</v>
      </c>
      <c r="N101" s="1313" t="n">
        <v>0.03</v>
      </c>
      <c r="O101" s="1313" t="n">
        <v>0.03</v>
      </c>
      <c r="P101" s="1313" t="n">
        <v>0.03</v>
      </c>
      <c r="Q101" s="1313" t="n">
        <v>0.03</v>
      </c>
    </row>
    <row r="102" ht="15.5" customHeight="1">
      <c r="C102" s="63" t="inlineStr">
        <is>
          <t>Existing Stream 3</t>
        </is>
      </c>
      <c r="J102" s="1883" t="n">
        <v>30</v>
      </c>
      <c r="L102" s="1883" t="n">
        <v>30</v>
      </c>
      <c r="M102" s="1313" t="n">
        <v>0.03</v>
      </c>
      <c r="N102" s="1313" t="n">
        <v>0.03</v>
      </c>
      <c r="O102" s="1313" t="n">
        <v>0.03</v>
      </c>
      <c r="P102" s="1313" t="n">
        <v>0.03</v>
      </c>
      <c r="Q102" s="1313" t="n">
        <v>0.03</v>
      </c>
    </row>
    <row r="103" ht="15.5" customHeight="1">
      <c r="C103" s="63" t="inlineStr">
        <is>
          <t>Existing Stream 4</t>
        </is>
      </c>
      <c r="J103" s="1883" t="n">
        <v>30</v>
      </c>
      <c r="L103" s="1883" t="n">
        <v>30</v>
      </c>
      <c r="M103" s="1313" t="n">
        <v>0.03</v>
      </c>
      <c r="N103" s="1313" t="n">
        <v>0.03</v>
      </c>
      <c r="O103" s="1313" t="n">
        <v>0.03</v>
      </c>
      <c r="P103" s="1313" t="n">
        <v>0.03</v>
      </c>
      <c r="Q103" s="1313" t="n">
        <v>0.03</v>
      </c>
    </row>
    <row r="104" ht="15.5" customHeight="1">
      <c r="C104" s="63" t="inlineStr">
        <is>
          <t>Pipeline Stream 1</t>
        </is>
      </c>
      <c r="L104" s="1883" t="n">
        <v>30</v>
      </c>
      <c r="M104" s="1313" t="n">
        <v>0.03</v>
      </c>
      <c r="N104" s="1313" t="n">
        <v>0.03</v>
      </c>
      <c r="O104" s="1313" t="n">
        <v>0.03</v>
      </c>
      <c r="P104" s="1313" t="n">
        <v>0.03</v>
      </c>
      <c r="Q104" s="1313" t="n">
        <v>0.03</v>
      </c>
    </row>
    <row r="105" ht="15.5" customHeight="1">
      <c r="C105" s="63" t="inlineStr">
        <is>
          <t>Pipeline Stream 2</t>
        </is>
      </c>
      <c r="L105" s="1883" t="n">
        <v>30</v>
      </c>
      <c r="M105" s="1313" t="n">
        <v>0.03</v>
      </c>
      <c r="N105" s="1313" t="n">
        <v>0.03</v>
      </c>
      <c r="O105" s="1313" t="n">
        <v>0.03</v>
      </c>
      <c r="P105" s="1313" t="n">
        <v>0.03</v>
      </c>
      <c r="Q105" s="1313" t="n">
        <v>0.03</v>
      </c>
    </row>
    <row r="106" ht="15.5" customHeight="1">
      <c r="C106" s="63" t="inlineStr">
        <is>
          <t>Pipeline Stream 3</t>
        </is>
      </c>
      <c r="L106" s="1883" t="n">
        <v>30</v>
      </c>
      <c r="M106" s="1313" t="n">
        <v>0.03</v>
      </c>
      <c r="N106" s="1313" t="n">
        <v>0.03</v>
      </c>
      <c r="O106" s="1313" t="n">
        <v>0.03</v>
      </c>
      <c r="P106" s="1313" t="n">
        <v>0.03</v>
      </c>
      <c r="Q106" s="1313" t="n">
        <v>0.03</v>
      </c>
    </row>
    <row r="107" ht="15.5" customHeight="1">
      <c r="C107" s="63" t="inlineStr">
        <is>
          <t>Pipeline Stream 4</t>
        </is>
      </c>
      <c r="L107" s="1883" t="n">
        <v>30</v>
      </c>
      <c r="M107" s="1313" t="n">
        <v>0.03</v>
      </c>
      <c r="N107" s="1313" t="n">
        <v>0.03</v>
      </c>
      <c r="O107" s="1313" t="n">
        <v>0.03</v>
      </c>
      <c r="P107" s="1313" t="n">
        <v>0.03</v>
      </c>
      <c r="Q107" s="1313" t="n">
        <v>0.03</v>
      </c>
    </row>
    <row r="108" ht="15.5" customHeight="1">
      <c r="C108" s="63" t="inlineStr">
        <is>
          <t>Potential Stream 1</t>
        </is>
      </c>
      <c r="L108" s="1883" t="n">
        <v>30</v>
      </c>
      <c r="M108" s="1313" t="n">
        <v>0.03</v>
      </c>
      <c r="N108" s="1313" t="n">
        <v>0.03</v>
      </c>
      <c r="O108" s="1313" t="n">
        <v>0.03</v>
      </c>
      <c r="P108" s="1313" t="n">
        <v>0.03</v>
      </c>
      <c r="Q108" s="1313" t="n">
        <v>0.03</v>
      </c>
    </row>
    <row r="109" ht="15.5" customHeight="1">
      <c r="C109" s="63" t="inlineStr">
        <is>
          <t>Potential Stream 2</t>
        </is>
      </c>
      <c r="L109" s="1883" t="n">
        <v>30</v>
      </c>
      <c r="M109" s="1313" t="n">
        <v>0.03</v>
      </c>
      <c r="N109" s="1313" t="n">
        <v>0.03</v>
      </c>
      <c r="O109" s="1313" t="n">
        <v>0.03</v>
      </c>
      <c r="P109" s="1313" t="n">
        <v>0.03</v>
      </c>
      <c r="Q109" s="1313" t="n">
        <v>0.03</v>
      </c>
    </row>
    <row r="110" ht="15.5" customHeight="1">
      <c r="C110" s="63" t="inlineStr">
        <is>
          <t>Potential Stream 3</t>
        </is>
      </c>
      <c r="L110" s="1883" t="n">
        <v>30</v>
      </c>
      <c r="M110" s="1313" t="n">
        <v>0.03</v>
      </c>
      <c r="N110" s="1313" t="n">
        <v>0.03</v>
      </c>
      <c r="O110" s="1313" t="n">
        <v>0.03</v>
      </c>
      <c r="P110" s="1313" t="n">
        <v>0.03</v>
      </c>
      <c r="Q110" s="1313" t="n">
        <v>0.03</v>
      </c>
    </row>
    <row r="111" ht="15.5" customHeight="1">
      <c r="C111" s="63" t="inlineStr">
        <is>
          <t>Potential Stream 4</t>
        </is>
      </c>
      <c r="L111" s="1883" t="n">
        <v>30</v>
      </c>
      <c r="M111" s="1313" t="n">
        <v>0.03</v>
      </c>
      <c r="N111" s="1313" t="n">
        <v>0.03</v>
      </c>
      <c r="O111" s="1313" t="n">
        <v>0.03</v>
      </c>
      <c r="P111" s="1313" t="n">
        <v>0.03</v>
      </c>
      <c r="Q111" s="1313" t="n">
        <v>0.03</v>
      </c>
    </row>
    <row r="112" ht="15.5" customHeight="1"/>
    <row r="113" ht="15.5" customHeight="1">
      <c r="C113" s="82" t="inlineStr">
        <is>
          <t>Sales Volumes</t>
        </is>
      </c>
      <c r="M113" s="63" t="inlineStr">
        <is>
          <t>Volume Growth &gt;&gt;</t>
        </is>
      </c>
    </row>
    <row r="114">
      <c r="C114" s="63" t="inlineStr">
        <is>
          <t>Existing Stream 1</t>
        </is>
      </c>
      <c r="J114" s="1883" t="n">
        <v>100</v>
      </c>
      <c r="L114" s="1883" t="n">
        <v>100</v>
      </c>
      <c r="M114" s="1313" t="n">
        <v>0.03</v>
      </c>
      <c r="N114" s="1313" t="n">
        <v>0.03</v>
      </c>
      <c r="O114" s="1313" t="n">
        <v>0.03</v>
      </c>
      <c r="P114" s="1313" t="n">
        <v>0.03</v>
      </c>
      <c r="Q114" s="1313" t="n">
        <v>0.03</v>
      </c>
    </row>
    <row r="115">
      <c r="C115" s="63" t="inlineStr">
        <is>
          <t>Existing Stream 2</t>
        </is>
      </c>
      <c r="J115" s="1883" t="n">
        <v>200</v>
      </c>
      <c r="L115" s="1883" t="n">
        <v>200</v>
      </c>
      <c r="M115" s="1313" t="n">
        <v>0.03</v>
      </c>
      <c r="N115" s="1313" t="n">
        <v>0.03</v>
      </c>
      <c r="O115" s="1313" t="n">
        <v>0.03</v>
      </c>
      <c r="P115" s="1313" t="n">
        <v>0.03</v>
      </c>
      <c r="Q115" s="1313" t="n">
        <v>0.03</v>
      </c>
    </row>
    <row r="116">
      <c r="C116" s="63" t="inlineStr">
        <is>
          <t>Existing Stream 3</t>
        </is>
      </c>
      <c r="J116" s="1883" t="n">
        <v>100</v>
      </c>
      <c r="L116" s="1883" t="n">
        <v>100</v>
      </c>
      <c r="M116" s="1313" t="n">
        <v>0.03</v>
      </c>
      <c r="N116" s="1313" t="n">
        <v>0.03</v>
      </c>
      <c r="O116" s="1313" t="n">
        <v>0.03</v>
      </c>
      <c r="P116" s="1313" t="n">
        <v>0.03</v>
      </c>
      <c r="Q116" s="1313" t="n">
        <v>0.03</v>
      </c>
    </row>
    <row r="117">
      <c r="C117" s="63" t="inlineStr">
        <is>
          <t>Existing Stream 4</t>
        </is>
      </c>
      <c r="J117" s="1883" t="n">
        <v>200</v>
      </c>
      <c r="L117" s="1883" t="n">
        <v>200</v>
      </c>
      <c r="M117" s="1313" t="n">
        <v>0.03</v>
      </c>
      <c r="N117" s="1313" t="n">
        <v>0.03</v>
      </c>
      <c r="O117" s="1313" t="n">
        <v>0.03</v>
      </c>
      <c r="P117" s="1313" t="n">
        <v>0.03</v>
      </c>
      <c r="Q117" s="1313" t="n">
        <v>0.03</v>
      </c>
    </row>
    <row r="118" ht="15.5" customHeight="1">
      <c r="C118" s="63" t="inlineStr">
        <is>
          <t>Pipeline Stream 1</t>
        </is>
      </c>
      <c r="L118" s="1883" t="n">
        <v>100</v>
      </c>
      <c r="M118" s="1313" t="n">
        <v>0.03</v>
      </c>
      <c r="N118" s="1313" t="n">
        <v>0.03</v>
      </c>
      <c r="O118" s="1313" t="n">
        <v>0.03</v>
      </c>
      <c r="P118" s="1313" t="n">
        <v>0.03</v>
      </c>
      <c r="Q118" s="1313" t="n">
        <v>0.03</v>
      </c>
    </row>
    <row r="119" ht="15.5" customHeight="1">
      <c r="C119" s="63" t="inlineStr">
        <is>
          <t>Pipeline Stream 2</t>
        </is>
      </c>
      <c r="L119" s="1883" t="n">
        <v>200</v>
      </c>
      <c r="M119" s="1313" t="n">
        <v>0.03</v>
      </c>
      <c r="N119" s="1313" t="n">
        <v>0.03</v>
      </c>
      <c r="O119" s="1313" t="n">
        <v>0.03</v>
      </c>
      <c r="P119" s="1313" t="n">
        <v>0.03</v>
      </c>
      <c r="Q119" s="1313" t="n">
        <v>0.03</v>
      </c>
    </row>
    <row r="120" ht="15.5" customHeight="1">
      <c r="C120" s="63" t="inlineStr">
        <is>
          <t>Pipeline Stream 3</t>
        </is>
      </c>
      <c r="L120" s="1883" t="n">
        <v>100</v>
      </c>
      <c r="M120" s="1313" t="n">
        <v>0.03</v>
      </c>
      <c r="N120" s="1313" t="n">
        <v>0.03</v>
      </c>
      <c r="O120" s="1313" t="n">
        <v>0.03</v>
      </c>
      <c r="P120" s="1313" t="n">
        <v>0.03</v>
      </c>
      <c r="Q120" s="1313" t="n">
        <v>0.03</v>
      </c>
    </row>
    <row r="121" ht="15.5" customHeight="1">
      <c r="C121" s="63" t="inlineStr">
        <is>
          <t>Pipeline Stream 4</t>
        </is>
      </c>
      <c r="L121" s="1883" t="n">
        <v>200</v>
      </c>
      <c r="M121" s="1313" t="n">
        <v>0.03</v>
      </c>
      <c r="N121" s="1313" t="n">
        <v>0.03</v>
      </c>
      <c r="O121" s="1313" t="n">
        <v>0.03</v>
      </c>
      <c r="P121" s="1313" t="n">
        <v>0.03</v>
      </c>
      <c r="Q121" s="1313" t="n">
        <v>0.03</v>
      </c>
    </row>
    <row r="122" ht="15.5" customHeight="1">
      <c r="C122" s="63" t="inlineStr">
        <is>
          <t>Potential Stream 1</t>
        </is>
      </c>
      <c r="L122" s="1883" t="n">
        <v>100</v>
      </c>
      <c r="M122" s="1313" t="n">
        <v>0.03</v>
      </c>
      <c r="N122" s="1313" t="n">
        <v>0.03</v>
      </c>
      <c r="O122" s="1313" t="n">
        <v>0.03</v>
      </c>
      <c r="P122" s="1313" t="n">
        <v>0.03</v>
      </c>
      <c r="Q122" s="1313" t="n">
        <v>0.03</v>
      </c>
    </row>
    <row r="123" ht="15.5" customHeight="1">
      <c r="C123" s="63" t="inlineStr">
        <is>
          <t>Potential Stream 2</t>
        </is>
      </c>
      <c r="L123" s="1883" t="n">
        <v>200</v>
      </c>
      <c r="M123" s="1313" t="n">
        <v>0.03</v>
      </c>
      <c r="N123" s="1313" t="n">
        <v>0.03</v>
      </c>
      <c r="O123" s="1313" t="n">
        <v>0.03</v>
      </c>
      <c r="P123" s="1313" t="n">
        <v>0.03</v>
      </c>
      <c r="Q123" s="1313" t="n">
        <v>0.03</v>
      </c>
    </row>
    <row r="124" ht="15.5" customHeight="1">
      <c r="C124" s="63" t="inlineStr">
        <is>
          <t>Potential Stream 3</t>
        </is>
      </c>
      <c r="L124" s="1883" t="n">
        <v>100</v>
      </c>
      <c r="M124" s="1313" t="n">
        <v>0.03</v>
      </c>
      <c r="N124" s="1313" t="n">
        <v>0.03</v>
      </c>
      <c r="O124" s="1313" t="n">
        <v>0.03</v>
      </c>
      <c r="P124" s="1313" t="n">
        <v>0.03</v>
      </c>
      <c r="Q124" s="1313" t="n">
        <v>0.03</v>
      </c>
    </row>
    <row r="125" ht="15.5" customHeight="1">
      <c r="C125" s="63" t="inlineStr">
        <is>
          <t>Potential Stream 4</t>
        </is>
      </c>
      <c r="L125" s="1883" t="n">
        <v>200</v>
      </c>
      <c r="M125" s="1313" t="n">
        <v>0.03</v>
      </c>
      <c r="N125" s="1313" t="n">
        <v>0.03</v>
      </c>
      <c r="O125" s="1313" t="n">
        <v>0.03</v>
      </c>
      <c r="P125" s="1313" t="n">
        <v>0.03</v>
      </c>
      <c r="Q125" s="1313" t="n">
        <v>0.03</v>
      </c>
    </row>
    <row r="127">
      <c r="C127" s="1234" t="inlineStr">
        <is>
          <t>Schedule B.1.</t>
        </is>
      </c>
    </row>
    <row r="128">
      <c r="C128" s="80" t="inlineStr">
        <is>
          <t>Existing Revenue</t>
        </is>
      </c>
      <c r="L128" s="83" t="n"/>
    </row>
    <row r="129">
      <c r="C129" s="63" t="inlineStr">
        <is>
          <t>Revenue Stream 1</t>
        </is>
      </c>
      <c r="E129" s="76" t="inlineStr">
        <is>
          <t>INR 'Units</t>
        </is>
      </c>
      <c r="J129" s="1883" t="n">
        <v>20000</v>
      </c>
      <c r="L129" s="1883" t="n">
        <v>20000</v>
      </c>
      <c r="M129" s="1883" t="n">
        <v>20000</v>
      </c>
      <c r="N129" s="1883" t="n">
        <v>20000</v>
      </c>
      <c r="O129" s="1883" t="n">
        <v>20000</v>
      </c>
      <c r="P129" s="1883" t="n">
        <v>20000</v>
      </c>
      <c r="Q129" s="1883" t="n">
        <v>20000</v>
      </c>
    </row>
    <row r="130">
      <c r="C130" s="63" t="inlineStr">
        <is>
          <t>Revenue Stream 2</t>
        </is>
      </c>
      <c r="E130" s="76" t="inlineStr">
        <is>
          <t>INR 'Units</t>
        </is>
      </c>
      <c r="J130" s="1883" t="n">
        <v>50000</v>
      </c>
      <c r="L130" s="1883" t="n">
        <v>50000</v>
      </c>
      <c r="M130" s="1883" t="n">
        <v>50000</v>
      </c>
      <c r="N130" s="1883" t="n">
        <v>50000</v>
      </c>
      <c r="O130" s="1883" t="n">
        <v>50000</v>
      </c>
      <c r="P130" s="1883" t="n">
        <v>50000</v>
      </c>
      <c r="Q130" s="1883" t="n">
        <v>50000</v>
      </c>
    </row>
    <row r="131">
      <c r="C131" s="63" t="inlineStr">
        <is>
          <t>Revenue Stream 3</t>
        </is>
      </c>
      <c r="E131" s="76" t="inlineStr">
        <is>
          <t>INR 'Units</t>
        </is>
      </c>
      <c r="J131" s="1883" t="n">
        <v>10000</v>
      </c>
      <c r="L131" s="1883" t="n">
        <v>10000</v>
      </c>
      <c r="M131" s="1883" t="n">
        <v>10000</v>
      </c>
      <c r="N131" s="1883" t="n">
        <v>10000</v>
      </c>
      <c r="O131" s="1883" t="n">
        <v>10000</v>
      </c>
      <c r="P131" s="1883" t="n">
        <v>10000</v>
      </c>
      <c r="Q131" s="1883" t="n">
        <v>10000</v>
      </c>
    </row>
    <row r="132">
      <c r="C132" s="63" t="inlineStr">
        <is>
          <t>Revenue Stream 4</t>
        </is>
      </c>
      <c r="E132" s="76" t="inlineStr">
        <is>
          <t>INR 'Units</t>
        </is>
      </c>
      <c r="J132" s="1883" t="n">
        <v>12000</v>
      </c>
      <c r="L132" s="1883" t="n">
        <v>12000</v>
      </c>
      <c r="M132" s="1883" t="n">
        <v>12000</v>
      </c>
      <c r="N132" s="1883" t="n">
        <v>12000</v>
      </c>
      <c r="O132" s="1883" t="n">
        <v>12000</v>
      </c>
      <c r="P132" s="1883" t="n">
        <v>12000</v>
      </c>
      <c r="Q132" s="1883" t="n">
        <v>12000</v>
      </c>
    </row>
    <row r="133">
      <c r="E133" s="76" t="n"/>
    </row>
    <row r="134">
      <c r="C134" s="80" t="inlineStr">
        <is>
          <t>Pipeline Revenues</t>
        </is>
      </c>
      <c r="E134" s="76" t="n"/>
      <c r="L134" s="83" t="n"/>
      <c r="M134" s="83" t="n"/>
      <c r="N134" s="83" t="n"/>
      <c r="O134" s="83" t="n"/>
      <c r="P134" s="83" t="n"/>
      <c r="Q134" s="83" t="n"/>
    </row>
    <row r="135" ht="15.5" customHeight="1">
      <c r="C135" s="63" t="inlineStr">
        <is>
          <t>Pipeline Stream 1</t>
        </is>
      </c>
      <c r="E135" s="76" t="inlineStr">
        <is>
          <t>INR 'Units</t>
        </is>
      </c>
      <c r="L135" s="1883" t="n">
        <v>15000</v>
      </c>
      <c r="M135" s="1883" t="n">
        <v>15000</v>
      </c>
      <c r="N135" s="1883" t="n">
        <v>15000</v>
      </c>
      <c r="O135" s="1883" t="n">
        <v>15000</v>
      </c>
      <c r="P135" s="1883" t="n">
        <v>15000</v>
      </c>
      <c r="Q135" s="1883" t="n">
        <v>15000</v>
      </c>
    </row>
    <row r="136" ht="15.5" customHeight="1">
      <c r="C136" s="63" t="inlineStr">
        <is>
          <t>Pipeline Stream 2</t>
        </is>
      </c>
      <c r="E136" s="76" t="inlineStr">
        <is>
          <t>INR 'Units</t>
        </is>
      </c>
      <c r="L136" s="1883" t="n">
        <v>15000</v>
      </c>
      <c r="M136" s="1883" t="n">
        <v>15000</v>
      </c>
      <c r="N136" s="1883" t="n">
        <v>15000</v>
      </c>
      <c r="O136" s="1883" t="n">
        <v>15000</v>
      </c>
      <c r="P136" s="1883" t="n">
        <v>15000</v>
      </c>
      <c r="Q136" s="1883" t="n">
        <v>15000</v>
      </c>
    </row>
    <row r="137" ht="15.5" customHeight="1">
      <c r="C137" s="63" t="inlineStr">
        <is>
          <t>Pipeline Stream 3</t>
        </is>
      </c>
      <c r="E137" s="76" t="inlineStr">
        <is>
          <t>INR 'Units</t>
        </is>
      </c>
      <c r="L137" s="1883" t="n">
        <v>15000</v>
      </c>
      <c r="M137" s="1883" t="n">
        <v>15000</v>
      </c>
      <c r="N137" s="1883" t="n">
        <v>15000</v>
      </c>
      <c r="O137" s="1883" t="n">
        <v>15000</v>
      </c>
      <c r="P137" s="1883" t="n">
        <v>15000</v>
      </c>
      <c r="Q137" s="1883" t="n">
        <v>15000</v>
      </c>
    </row>
    <row r="138" ht="15.5" customHeight="1">
      <c r="C138" s="63" t="inlineStr">
        <is>
          <t>Pipeline Stream 4</t>
        </is>
      </c>
      <c r="E138" s="76" t="inlineStr">
        <is>
          <t>INR 'Units</t>
        </is>
      </c>
      <c r="L138" s="1883" t="n">
        <v>15000</v>
      </c>
      <c r="M138" s="1883" t="n">
        <v>15000</v>
      </c>
      <c r="N138" s="1883" t="n">
        <v>15000</v>
      </c>
      <c r="O138" s="1883" t="n">
        <v>15000</v>
      </c>
      <c r="P138" s="1883" t="n">
        <v>15000</v>
      </c>
      <c r="Q138" s="1883" t="n">
        <v>15000</v>
      </c>
    </row>
    <row r="139" ht="15.5" customHeight="1">
      <c r="E139" s="76" t="n"/>
    </row>
    <row r="140" ht="15.5" customHeight="1">
      <c r="C140" s="80" t="inlineStr">
        <is>
          <t>Potential Revenues</t>
        </is>
      </c>
      <c r="E140" s="76" t="n"/>
      <c r="L140" s="83" t="n"/>
      <c r="M140" s="83" t="n"/>
      <c r="N140" s="83" t="n"/>
      <c r="O140" s="83" t="n"/>
      <c r="P140" s="83" t="n"/>
      <c r="Q140" s="83" t="n"/>
    </row>
    <row r="141" ht="15.5" customHeight="1">
      <c r="C141" s="63" t="inlineStr">
        <is>
          <t>Potential Revenue Stream 1</t>
        </is>
      </c>
      <c r="E141" s="76" t="inlineStr">
        <is>
          <t>INR 'Units</t>
        </is>
      </c>
      <c r="L141" s="1883" t="n">
        <v>20000</v>
      </c>
      <c r="M141" s="1883" t="n">
        <v>20000</v>
      </c>
      <c r="N141" s="1883" t="n">
        <v>20000</v>
      </c>
      <c r="O141" s="1883" t="n">
        <v>20000</v>
      </c>
      <c r="P141" s="1883" t="n">
        <v>20000</v>
      </c>
      <c r="Q141" s="1883" t="n">
        <v>20000</v>
      </c>
    </row>
    <row r="142" ht="15.5" customHeight="1">
      <c r="C142" s="63" t="inlineStr">
        <is>
          <t>Potential Revenue Stream 2</t>
        </is>
      </c>
      <c r="E142" s="76" t="inlineStr">
        <is>
          <t>INR 'Units</t>
        </is>
      </c>
      <c r="L142" s="1883" t="n">
        <v>50000</v>
      </c>
      <c r="M142" s="1883" t="n">
        <v>50000</v>
      </c>
      <c r="N142" s="1883" t="n">
        <v>50000</v>
      </c>
      <c r="O142" s="1883" t="n">
        <v>50000</v>
      </c>
      <c r="P142" s="1883" t="n">
        <v>50000</v>
      </c>
      <c r="Q142" s="1883" t="n">
        <v>50000</v>
      </c>
    </row>
    <row r="143" ht="15.5" customHeight="1">
      <c r="C143" s="63" t="inlineStr">
        <is>
          <t>Potential Revenue Stream 3</t>
        </is>
      </c>
      <c r="E143" s="76" t="inlineStr">
        <is>
          <t>INR 'Units</t>
        </is>
      </c>
      <c r="L143" s="1883" t="n">
        <v>10000</v>
      </c>
      <c r="M143" s="1883" t="n">
        <v>10000</v>
      </c>
      <c r="N143" s="1883" t="n">
        <v>10000</v>
      </c>
      <c r="O143" s="1883" t="n">
        <v>10000</v>
      </c>
      <c r="P143" s="1883" t="n">
        <v>10000</v>
      </c>
      <c r="Q143" s="1883" t="n">
        <v>10000</v>
      </c>
    </row>
    <row r="144" ht="15.5" customHeight="1">
      <c r="C144" s="63" t="inlineStr">
        <is>
          <t>Potential Revenue Stream 4</t>
        </is>
      </c>
      <c r="E144" s="76" t="inlineStr">
        <is>
          <t>INR 'Units</t>
        </is>
      </c>
      <c r="L144" s="1883" t="n">
        <v>12000</v>
      </c>
      <c r="M144" s="1883" t="n">
        <v>12000</v>
      </c>
      <c r="N144" s="1883" t="n">
        <v>12000</v>
      </c>
      <c r="O144" s="1883" t="n">
        <v>12000</v>
      </c>
      <c r="P144" s="1883" t="n">
        <v>12000</v>
      </c>
      <c r="Q144" s="1883" t="n">
        <v>12000</v>
      </c>
    </row>
    <row r="145">
      <c r="E145" s="76" t="n"/>
    </row>
    <row r="146">
      <c r="C146" s="1234" t="inlineStr">
        <is>
          <t>Schedule B.2.</t>
        </is>
      </c>
    </row>
    <row r="147">
      <c r="B147" s="80" t="inlineStr">
        <is>
          <t>Total Existing Revenue (value)</t>
        </is>
      </c>
      <c r="E147" s="76" t="inlineStr">
        <is>
          <t>INR 'Units</t>
        </is>
      </c>
      <c r="H147" s="1235" t="n"/>
      <c r="I147" s="1235" t="n"/>
      <c r="J147" s="1883" t="n">
        <v>95000</v>
      </c>
      <c r="L147" s="1883" t="n">
        <v>95000</v>
      </c>
      <c r="M147" s="1883" t="n">
        <v>105000</v>
      </c>
      <c r="N147" s="1883" t="n">
        <v>120000</v>
      </c>
      <c r="O147" s="1883" t="n">
        <v>120000</v>
      </c>
      <c r="P147" s="1883" t="n">
        <v>120000</v>
      </c>
      <c r="Q147" s="1883" t="n">
        <v>120000</v>
      </c>
    </row>
    <row r="148">
      <c r="B148" s="80" t="n"/>
      <c r="C148" s="76" t="inlineStr">
        <is>
          <t>Existing Revenue Stream 1 - contribution %</t>
        </is>
      </c>
      <c r="H148" s="1235" t="n"/>
      <c r="I148" s="1235" t="n"/>
      <c r="J148" s="1314" t="n">
        <v>0.2</v>
      </c>
      <c r="L148" s="1314" t="n">
        <v>0.2</v>
      </c>
      <c r="M148" s="1314" t="n">
        <v>0.2</v>
      </c>
      <c r="N148" s="1314" t="n">
        <v>0.2</v>
      </c>
      <c r="O148" s="1314" t="n">
        <v>0.2</v>
      </c>
      <c r="P148" s="1314" t="n">
        <v>0.2</v>
      </c>
      <c r="Q148" s="1314" t="n">
        <v>0.2</v>
      </c>
    </row>
    <row r="149">
      <c r="B149" s="80" t="n"/>
      <c r="C149" s="76" t="inlineStr">
        <is>
          <t>Existing Revenue Stream 2 - contribution %</t>
        </is>
      </c>
      <c r="H149" s="1235" t="n"/>
      <c r="I149" s="1235" t="n"/>
      <c r="J149" s="1314" t="n">
        <v>0.1</v>
      </c>
      <c r="L149" s="1314" t="n">
        <v>0.1</v>
      </c>
      <c r="M149" s="1314" t="n">
        <v>0.1</v>
      </c>
      <c r="N149" s="1314" t="n">
        <v>0.1</v>
      </c>
      <c r="O149" s="1314" t="n">
        <v>0.1</v>
      </c>
      <c r="P149" s="1314" t="n">
        <v>0.1</v>
      </c>
      <c r="Q149" s="1314" t="n">
        <v>0.1</v>
      </c>
    </row>
    <row r="150">
      <c r="B150" s="80" t="n"/>
      <c r="C150" s="76" t="inlineStr">
        <is>
          <t>Existing Revenue Stream 3 - contribution %</t>
        </is>
      </c>
      <c r="H150" s="1235" t="n"/>
      <c r="I150" s="1235" t="n"/>
      <c r="J150" s="1314" t="n">
        <v>0.3</v>
      </c>
      <c r="L150" s="1314" t="n">
        <v>0.3</v>
      </c>
      <c r="M150" s="1314" t="n">
        <v>0.3</v>
      </c>
      <c r="N150" s="1314" t="n">
        <v>0.3</v>
      </c>
      <c r="O150" s="1314" t="n">
        <v>0.3</v>
      </c>
      <c r="P150" s="1314" t="n">
        <v>0.3</v>
      </c>
      <c r="Q150" s="1314" t="n">
        <v>0.3</v>
      </c>
    </row>
    <row r="151">
      <c r="B151" s="80" t="n"/>
      <c r="C151" s="76" t="inlineStr">
        <is>
          <t>Existing Revenue Stream 4 - contribution %</t>
        </is>
      </c>
      <c r="H151" s="1235" t="n"/>
      <c r="I151" s="1235" t="n"/>
      <c r="J151" s="1314" t="n">
        <v>0.4</v>
      </c>
      <c r="L151" s="1314" t="n">
        <v>0.4</v>
      </c>
      <c r="M151" s="1314" t="n">
        <v>0.4</v>
      </c>
      <c r="N151" s="1314" t="n">
        <v>0.4</v>
      </c>
      <c r="O151" s="1314" t="n">
        <v>0.4</v>
      </c>
      <c r="P151" s="1314" t="n">
        <v>0.4</v>
      </c>
      <c r="Q151" s="1314" t="n">
        <v>0.4</v>
      </c>
    </row>
    <row r="152">
      <c r="B152" s="80" t="n"/>
      <c r="C152" s="76" t="n"/>
      <c r="H152" s="1235" t="n"/>
      <c r="I152" s="1235" t="n"/>
      <c r="L152" s="1235" t="n"/>
      <c r="M152" s="1235" t="n"/>
      <c r="N152" s="1235" t="n"/>
      <c r="O152" s="1235" t="n"/>
      <c r="P152" s="1235" t="n"/>
      <c r="Q152" s="1235" t="n"/>
    </row>
    <row r="153" ht="15.5" customHeight="1">
      <c r="B153" s="80" t="inlineStr">
        <is>
          <t>Total Pipeline Revenues  (value)</t>
        </is>
      </c>
      <c r="C153" s="76" t="n"/>
      <c r="E153" s="76" t="inlineStr">
        <is>
          <t>INR 'Units</t>
        </is>
      </c>
      <c r="H153" s="1235" t="n"/>
      <c r="L153" s="1883" t="n">
        <v>95000</v>
      </c>
      <c r="M153" s="1883" t="n">
        <v>105000</v>
      </c>
      <c r="N153" s="1883" t="n">
        <v>120000</v>
      </c>
      <c r="O153" s="1883" t="n">
        <v>120000</v>
      </c>
      <c r="P153" s="1883" t="n">
        <v>120000</v>
      </c>
      <c r="Q153" s="1883" t="n">
        <v>120000</v>
      </c>
    </row>
    <row r="154" ht="15.5" customHeight="1">
      <c r="B154" s="80" t="n"/>
      <c r="C154" s="76" t="inlineStr">
        <is>
          <t>Pipeline Stream 1 - contribution %</t>
        </is>
      </c>
      <c r="H154" s="1235" t="n"/>
      <c r="L154" s="1314" t="n">
        <v>0.2</v>
      </c>
      <c r="M154" s="1314" t="n">
        <v>0.2</v>
      </c>
      <c r="N154" s="1314" t="n">
        <v>0.2</v>
      </c>
      <c r="O154" s="1314" t="n">
        <v>0.2</v>
      </c>
      <c r="P154" s="1314" t="n">
        <v>0.2</v>
      </c>
      <c r="Q154" s="1314" t="n">
        <v>0.2</v>
      </c>
    </row>
    <row r="155" ht="15.5" customHeight="1">
      <c r="B155" s="80" t="n"/>
      <c r="C155" s="76" t="inlineStr">
        <is>
          <t>Pipeline Stream 2 - contribution %</t>
        </is>
      </c>
      <c r="H155" s="1235" t="n"/>
      <c r="L155" s="1314" t="n">
        <v>0.1</v>
      </c>
      <c r="M155" s="1314" t="n">
        <v>0.1</v>
      </c>
      <c r="N155" s="1314" t="n">
        <v>0.1</v>
      </c>
      <c r="O155" s="1314" t="n">
        <v>0.1</v>
      </c>
      <c r="P155" s="1314" t="n">
        <v>0.1</v>
      </c>
      <c r="Q155" s="1314" t="n">
        <v>0.1</v>
      </c>
    </row>
    <row r="156" ht="15.5" customHeight="1">
      <c r="B156" s="80" t="n"/>
      <c r="C156" s="76" t="inlineStr">
        <is>
          <t>Pipeline Stream 3 - contribution %</t>
        </is>
      </c>
      <c r="H156" s="1235" t="n"/>
      <c r="L156" s="1314" t="n">
        <v>0.3</v>
      </c>
      <c r="M156" s="1314" t="n">
        <v>0.3</v>
      </c>
      <c r="N156" s="1314" t="n">
        <v>0.3</v>
      </c>
      <c r="O156" s="1314" t="n">
        <v>0.3</v>
      </c>
      <c r="P156" s="1314" t="n">
        <v>0.3</v>
      </c>
      <c r="Q156" s="1314" t="n">
        <v>0.3</v>
      </c>
    </row>
    <row r="157" ht="15.5" customHeight="1">
      <c r="B157" s="80" t="n"/>
      <c r="C157" s="76" t="inlineStr">
        <is>
          <t>Pipeline Stream 4 - contribution %</t>
        </is>
      </c>
      <c r="H157" s="1235" t="n"/>
      <c r="L157" s="1314" t="n">
        <v>0.4</v>
      </c>
      <c r="M157" s="1314" t="n">
        <v>0.4</v>
      </c>
      <c r="N157" s="1314" t="n">
        <v>0.4</v>
      </c>
      <c r="O157" s="1314" t="n">
        <v>0.4</v>
      </c>
      <c r="P157" s="1314" t="n">
        <v>0.4</v>
      </c>
      <c r="Q157" s="1314" t="n">
        <v>0.4</v>
      </c>
    </row>
    <row r="158" ht="15.5" customHeight="1">
      <c r="B158" s="80" t="n"/>
      <c r="C158" s="76" t="n"/>
      <c r="H158" s="1235" t="n"/>
      <c r="L158" s="1235" t="n"/>
      <c r="M158" s="1235" t="n"/>
      <c r="N158" s="1235" t="n"/>
      <c r="O158" s="1235" t="n"/>
      <c r="P158" s="1235" t="n"/>
      <c r="Q158" s="1235" t="n"/>
    </row>
    <row r="159" ht="15.5" customHeight="1">
      <c r="B159" s="80" t="inlineStr">
        <is>
          <t>Total Potential Revenues (value)</t>
        </is>
      </c>
      <c r="C159" s="76" t="n"/>
      <c r="E159" s="76" t="inlineStr">
        <is>
          <t>INR 'Units</t>
        </is>
      </c>
      <c r="H159" s="1235" t="n"/>
      <c r="L159" s="1883" t="n">
        <v>95000</v>
      </c>
      <c r="M159" s="1883" t="n">
        <v>105000</v>
      </c>
      <c r="N159" s="1883" t="n">
        <v>120000</v>
      </c>
      <c r="O159" s="1883" t="n">
        <v>120000</v>
      </c>
      <c r="P159" s="1883" t="n">
        <v>120000</v>
      </c>
      <c r="Q159" s="1883" t="n">
        <v>120000</v>
      </c>
    </row>
    <row r="160" ht="15.5" customHeight="1">
      <c r="B160" s="80" t="n"/>
      <c r="C160" s="76" t="inlineStr">
        <is>
          <t>Potential Revenue Stream 1 - contribution %</t>
        </is>
      </c>
      <c r="H160" s="1235" t="n"/>
      <c r="L160" s="1314" t="n">
        <v>0.2</v>
      </c>
      <c r="M160" s="1314" t="n">
        <v>0.2</v>
      </c>
      <c r="N160" s="1314" t="n">
        <v>0.2</v>
      </c>
      <c r="O160" s="1314" t="n">
        <v>0.2</v>
      </c>
      <c r="P160" s="1314" t="n">
        <v>0.2</v>
      </c>
      <c r="Q160" s="1314" t="n">
        <v>0.2</v>
      </c>
    </row>
    <row r="161" ht="15.5" customHeight="1">
      <c r="B161" s="80" t="n"/>
      <c r="C161" s="76" t="inlineStr">
        <is>
          <t>Potential Revenue Stream 2 - contribution %</t>
        </is>
      </c>
      <c r="H161" s="1235" t="n"/>
      <c r="L161" s="1314" t="n">
        <v>0.1</v>
      </c>
      <c r="M161" s="1314" t="n">
        <v>0.1</v>
      </c>
      <c r="N161" s="1314" t="n">
        <v>0.1</v>
      </c>
      <c r="O161" s="1314" t="n">
        <v>0.1</v>
      </c>
      <c r="P161" s="1314" t="n">
        <v>0.1</v>
      </c>
      <c r="Q161" s="1314" t="n">
        <v>0.1</v>
      </c>
    </row>
    <row r="162" ht="15.5" customHeight="1">
      <c r="B162" s="80" t="n"/>
      <c r="C162" s="76" t="inlineStr">
        <is>
          <t>Potential Revenue Stream 3 - contribution %</t>
        </is>
      </c>
      <c r="H162" s="1235" t="n"/>
      <c r="L162" s="1314" t="n">
        <v>0.3</v>
      </c>
      <c r="M162" s="1314" t="n">
        <v>0.3</v>
      </c>
      <c r="N162" s="1314" t="n">
        <v>0.3</v>
      </c>
      <c r="O162" s="1314" t="n">
        <v>0.3</v>
      </c>
      <c r="P162" s="1314" t="n">
        <v>0.3</v>
      </c>
      <c r="Q162" s="1314" t="n">
        <v>0.3</v>
      </c>
    </row>
    <row r="163" ht="15.5" customHeight="1">
      <c r="B163" s="80" t="n"/>
      <c r="C163" s="76" t="inlineStr">
        <is>
          <t>Potential Revenue Stream 4 - contribution %</t>
        </is>
      </c>
      <c r="H163" s="1235" t="n"/>
      <c r="L163" s="1314" t="n">
        <v>0.4</v>
      </c>
      <c r="M163" s="1314" t="n">
        <v>0.4</v>
      </c>
      <c r="N163" s="1314" t="n">
        <v>0.4</v>
      </c>
      <c r="O163" s="1314" t="n">
        <v>0.4</v>
      </c>
      <c r="P163" s="1314" t="n">
        <v>0.4</v>
      </c>
      <c r="Q163" s="1314" t="n">
        <v>0.4</v>
      </c>
    </row>
    <row r="164">
      <c r="B164" s="80" t="n"/>
      <c r="C164" s="76" t="n"/>
    </row>
    <row r="165">
      <c r="C165" s="1873" t="inlineStr">
        <is>
          <t>Cost Assumptions</t>
        </is>
      </c>
      <c r="D165" s="1872" t="n"/>
      <c r="E165" s="1874" t="n"/>
      <c r="F165" s="1874" t="n"/>
      <c r="G165" s="1874" t="n"/>
      <c r="H165" s="1874" t="n"/>
      <c r="I165" s="1874" t="n"/>
      <c r="J165" s="1874" t="n"/>
      <c r="K165" s="1874" t="n"/>
      <c r="L165" s="1874" t="n"/>
      <c r="M165" s="1874" t="n"/>
      <c r="N165" s="1874" t="n"/>
      <c r="O165" s="1874" t="n"/>
      <c r="P165" s="1874" t="n"/>
      <c r="Q165" s="1874" t="n"/>
    </row>
    <row r="166">
      <c r="C166" s="84" t="inlineStr">
        <is>
          <t>Gross Margins</t>
        </is>
      </c>
    </row>
    <row r="167">
      <c r="C167" s="85" t="inlineStr">
        <is>
          <t>Existing Stream 1</t>
        </is>
      </c>
      <c r="K167" s="708" t="n"/>
      <c r="L167" s="1315" t="n">
        <v>0.7</v>
      </c>
      <c r="M167" s="1315" t="n">
        <v>0.7</v>
      </c>
      <c r="N167" s="1315" t="n">
        <v>0.7</v>
      </c>
      <c r="O167" s="1315" t="n">
        <v>0.7</v>
      </c>
      <c r="P167" s="1315" t="n">
        <v>0.7</v>
      </c>
      <c r="Q167" s="1315" t="n">
        <v>0.7</v>
      </c>
    </row>
    <row r="168">
      <c r="C168" s="85" t="inlineStr">
        <is>
          <t>Existing Stream 2</t>
        </is>
      </c>
      <c r="K168" s="708" t="n"/>
      <c r="L168" s="1315" t="n">
        <v>0.7</v>
      </c>
      <c r="M168" s="1315" t="n">
        <v>0.7</v>
      </c>
      <c r="N168" s="1315" t="n">
        <v>0.7</v>
      </c>
      <c r="O168" s="1315" t="n">
        <v>0.7</v>
      </c>
      <c r="P168" s="1315" t="n">
        <v>0.7</v>
      </c>
      <c r="Q168" s="1315" t="n">
        <v>0.7</v>
      </c>
    </row>
    <row r="169">
      <c r="C169" s="85" t="inlineStr">
        <is>
          <t>Existing Stream 3</t>
        </is>
      </c>
      <c r="K169" s="708" t="n"/>
      <c r="L169" s="1315" t="n">
        <v>0.7</v>
      </c>
      <c r="M169" s="1315" t="n">
        <v>0.7</v>
      </c>
      <c r="N169" s="1315" t="n">
        <v>0.7</v>
      </c>
      <c r="O169" s="1315" t="n">
        <v>0.7</v>
      </c>
      <c r="P169" s="1315" t="n">
        <v>0.7</v>
      </c>
      <c r="Q169" s="1315" t="n">
        <v>0.7</v>
      </c>
    </row>
    <row r="170">
      <c r="C170" s="85" t="inlineStr">
        <is>
          <t>Existing Stream 4</t>
        </is>
      </c>
      <c r="K170" s="708" t="n"/>
      <c r="L170" s="1315" t="n">
        <v>0.7</v>
      </c>
      <c r="M170" s="1315" t="n">
        <v>0.7</v>
      </c>
      <c r="N170" s="1315" t="n">
        <v>0.7</v>
      </c>
      <c r="O170" s="1315" t="n">
        <v>0.7</v>
      </c>
      <c r="P170" s="1315" t="n">
        <v>0.7</v>
      </c>
      <c r="Q170" s="1315" t="n">
        <v>0.7</v>
      </c>
    </row>
    <row r="171">
      <c r="C171" s="85" t="inlineStr">
        <is>
          <t>Pipeline Stream 1</t>
        </is>
      </c>
      <c r="K171" s="708" t="n"/>
      <c r="L171" s="1315" t="n">
        <v>0.7</v>
      </c>
      <c r="M171" s="1315" t="n">
        <v>0.7</v>
      </c>
      <c r="N171" s="1315" t="n">
        <v>0.7</v>
      </c>
      <c r="O171" s="1315" t="n">
        <v>0.7</v>
      </c>
      <c r="P171" s="1315" t="n">
        <v>0.7</v>
      </c>
      <c r="Q171" s="1315" t="n">
        <v>0.7</v>
      </c>
    </row>
    <row r="172">
      <c r="C172" s="85" t="inlineStr">
        <is>
          <t>Pipeline Stream 2</t>
        </is>
      </c>
      <c r="K172" s="708" t="n"/>
      <c r="L172" s="1315" t="n">
        <v>0.7</v>
      </c>
      <c r="M172" s="1315" t="n">
        <v>0.7</v>
      </c>
      <c r="N172" s="1315" t="n">
        <v>0.7</v>
      </c>
      <c r="O172" s="1315" t="n">
        <v>0.7</v>
      </c>
      <c r="P172" s="1315" t="n">
        <v>0.7</v>
      </c>
      <c r="Q172" s="1315" t="n">
        <v>0.7</v>
      </c>
    </row>
    <row r="173">
      <c r="C173" s="85" t="inlineStr">
        <is>
          <t>Pipeline Stream 3</t>
        </is>
      </c>
      <c r="K173" s="708" t="n"/>
      <c r="L173" s="1315" t="n">
        <v>0.7</v>
      </c>
      <c r="M173" s="1315" t="n">
        <v>0.7</v>
      </c>
      <c r="N173" s="1315" t="n">
        <v>0.7</v>
      </c>
      <c r="O173" s="1315" t="n">
        <v>0.7</v>
      </c>
      <c r="P173" s="1315" t="n">
        <v>0.7</v>
      </c>
      <c r="Q173" s="1315" t="n">
        <v>0.7</v>
      </c>
    </row>
    <row r="174">
      <c r="C174" s="85" t="inlineStr">
        <is>
          <t>Pipeline Stream 4</t>
        </is>
      </c>
      <c r="K174" s="708" t="n"/>
      <c r="L174" s="1315" t="n">
        <v>0.7</v>
      </c>
      <c r="M174" s="1315" t="n">
        <v>0.7</v>
      </c>
      <c r="N174" s="1315" t="n">
        <v>0.7</v>
      </c>
      <c r="O174" s="1315" t="n">
        <v>0.7</v>
      </c>
      <c r="P174" s="1315" t="n">
        <v>0.7</v>
      </c>
      <c r="Q174" s="1315" t="n">
        <v>0.7</v>
      </c>
    </row>
    <row r="175">
      <c r="C175" s="85" t="inlineStr">
        <is>
          <t>Potential Stream 1</t>
        </is>
      </c>
      <c r="K175" s="708" t="n"/>
      <c r="L175" s="1315" t="n">
        <v>0.7</v>
      </c>
      <c r="M175" s="1315" t="n">
        <v>0.7</v>
      </c>
      <c r="N175" s="1315" t="n">
        <v>0.7</v>
      </c>
      <c r="O175" s="1315" t="n">
        <v>0.7</v>
      </c>
      <c r="P175" s="1315" t="n">
        <v>0.7</v>
      </c>
      <c r="Q175" s="1315" t="n">
        <v>0.7</v>
      </c>
    </row>
    <row r="176">
      <c r="C176" s="85" t="inlineStr">
        <is>
          <t>Potential Stream 2</t>
        </is>
      </c>
      <c r="K176" s="708" t="n"/>
      <c r="L176" s="1315" t="n">
        <v>0.7</v>
      </c>
      <c r="M176" s="1315" t="n">
        <v>0.7</v>
      </c>
      <c r="N176" s="1315" t="n">
        <v>0.7</v>
      </c>
      <c r="O176" s="1315" t="n">
        <v>0.7</v>
      </c>
      <c r="P176" s="1315" t="n">
        <v>0.7</v>
      </c>
      <c r="Q176" s="1315" t="n">
        <v>0.7</v>
      </c>
    </row>
    <row r="177">
      <c r="C177" s="85" t="inlineStr">
        <is>
          <t>Potential Stream 3</t>
        </is>
      </c>
      <c r="K177" s="708" t="n"/>
      <c r="L177" s="1315" t="n">
        <v>0.7</v>
      </c>
      <c r="M177" s="1315" t="n">
        <v>0.7</v>
      </c>
      <c r="N177" s="1315" t="n">
        <v>0.7</v>
      </c>
      <c r="O177" s="1315" t="n">
        <v>0.7</v>
      </c>
      <c r="P177" s="1315" t="n">
        <v>0.7</v>
      </c>
      <c r="Q177" s="1315" t="n">
        <v>0.7</v>
      </c>
    </row>
    <row r="178">
      <c r="C178" s="85" t="inlineStr">
        <is>
          <t>Potential Stream 4</t>
        </is>
      </c>
      <c r="K178" s="708" t="n"/>
      <c r="L178" s="1315" t="n">
        <v>0.7</v>
      </c>
      <c r="M178" s="1315" t="n">
        <v>0.7</v>
      </c>
      <c r="N178" s="1315" t="n">
        <v>0.7</v>
      </c>
      <c r="O178" s="1315" t="n">
        <v>0.7</v>
      </c>
      <c r="P178" s="1315" t="n">
        <v>0.7</v>
      </c>
      <c r="Q178" s="1315" t="n">
        <v>0.7</v>
      </c>
    </row>
    <row r="180">
      <c r="C180" s="84" t="inlineStr">
        <is>
          <t>Operating Expenses Assumptions</t>
        </is>
      </c>
      <c r="L180" s="83" t="n"/>
    </row>
    <row r="181">
      <c r="C181" s="1340" t="inlineStr">
        <is>
          <t>Complete forecast option</t>
        </is>
      </c>
      <c r="D181" s="1339" t="inlineStr">
        <is>
          <t>Selected</t>
        </is>
      </c>
      <c r="E181" s="1289" t="inlineStr">
        <is>
          <t>Option 1</t>
        </is>
      </c>
      <c r="L181" s="83" t="n"/>
    </row>
    <row r="182">
      <c r="C182" s="63" t="inlineStr">
        <is>
          <t>Staff cost</t>
        </is>
      </c>
      <c r="E182" s="76" t="inlineStr">
        <is>
          <t>INR 'Units</t>
        </is>
      </c>
      <c r="F182" s="1787" t="n"/>
      <c r="J182" s="1883" t="n">
        <v>5000</v>
      </c>
      <c r="L182" s="1883" t="n">
        <v>5000</v>
      </c>
      <c r="M182" s="1883" t="n">
        <v>5000</v>
      </c>
      <c r="N182" s="1883" t="n">
        <v>5000</v>
      </c>
      <c r="O182" s="1883" t="n">
        <v>5000</v>
      </c>
      <c r="P182" s="1883" t="n">
        <v>5000</v>
      </c>
      <c r="Q182" s="1883" t="n">
        <v>5000</v>
      </c>
    </row>
    <row r="183">
      <c r="C183" s="63" t="inlineStr">
        <is>
          <t>Sales Commission</t>
        </is>
      </c>
      <c r="E183" s="76" t="inlineStr">
        <is>
          <t>INR 'Units</t>
        </is>
      </c>
      <c r="F183" s="1787" t="n"/>
      <c r="J183" s="1883" t="n">
        <v>5000</v>
      </c>
      <c r="L183" s="1883" t="n">
        <v>5000</v>
      </c>
      <c r="M183" s="1883" t="n">
        <v>5000</v>
      </c>
      <c r="N183" s="1883" t="n">
        <v>5000</v>
      </c>
      <c r="O183" s="1883" t="n">
        <v>5000</v>
      </c>
      <c r="P183" s="1883" t="n">
        <v>5000</v>
      </c>
      <c r="Q183" s="1883" t="n">
        <v>5000</v>
      </c>
    </row>
    <row r="184">
      <c r="C184" s="63" t="inlineStr">
        <is>
          <t>Rent</t>
        </is>
      </c>
      <c r="E184" s="76" t="inlineStr">
        <is>
          <t>INR 'Units</t>
        </is>
      </c>
      <c r="F184" s="1787" t="n"/>
      <c r="J184" s="1883" t="n">
        <v>5000</v>
      </c>
      <c r="L184" s="1883" t="n">
        <v>5000</v>
      </c>
      <c r="M184" s="1883" t="n">
        <v>5000</v>
      </c>
      <c r="N184" s="1883" t="n">
        <v>5000</v>
      </c>
      <c r="O184" s="1883" t="n">
        <v>5000</v>
      </c>
      <c r="P184" s="1883" t="n">
        <v>5000</v>
      </c>
      <c r="Q184" s="1883" t="n">
        <v>5000</v>
      </c>
    </row>
    <row r="185">
      <c r="C185" s="63" t="inlineStr">
        <is>
          <t>Legal and professional fee</t>
        </is>
      </c>
      <c r="E185" s="76" t="inlineStr">
        <is>
          <t>INR 'Units</t>
        </is>
      </c>
      <c r="F185" s="1787" t="n"/>
      <c r="J185" s="1883" t="n">
        <v>5000</v>
      </c>
      <c r="L185" s="1883" t="n">
        <v>5000</v>
      </c>
      <c r="M185" s="1883" t="n">
        <v>5000</v>
      </c>
      <c r="N185" s="1883" t="n">
        <v>5000</v>
      </c>
      <c r="O185" s="1883" t="n">
        <v>5000</v>
      </c>
      <c r="P185" s="1883" t="n">
        <v>5000</v>
      </c>
      <c r="Q185" s="1883" t="n">
        <v>5000</v>
      </c>
    </row>
    <row r="186">
      <c r="C186" s="63" t="inlineStr">
        <is>
          <t>Travelling &amp; communication</t>
        </is>
      </c>
      <c r="E186" s="76" t="inlineStr">
        <is>
          <t>INR 'Units</t>
        </is>
      </c>
      <c r="F186" s="1787" t="n"/>
      <c r="J186" s="1883" t="n">
        <v>5000</v>
      </c>
      <c r="L186" s="1883" t="n">
        <v>5000</v>
      </c>
      <c r="M186" s="1883" t="n">
        <v>5000</v>
      </c>
      <c r="N186" s="1883" t="n">
        <v>5000</v>
      </c>
      <c r="O186" s="1883" t="n">
        <v>5000</v>
      </c>
      <c r="P186" s="1883" t="n">
        <v>5000</v>
      </c>
      <c r="Q186" s="1883" t="n">
        <v>5000</v>
      </c>
    </row>
    <row r="187">
      <c r="C187" s="63" t="inlineStr">
        <is>
          <t>Marketing &amp; PR cost</t>
        </is>
      </c>
      <c r="E187" s="76" t="inlineStr">
        <is>
          <t>INR 'Units</t>
        </is>
      </c>
      <c r="F187" s="1787" t="n"/>
      <c r="J187" s="1883" t="n">
        <v>5000</v>
      </c>
      <c r="L187" s="1883" t="n">
        <v>5000</v>
      </c>
      <c r="M187" s="1883" t="n">
        <v>5000</v>
      </c>
      <c r="N187" s="1883" t="n">
        <v>5000</v>
      </c>
      <c r="O187" s="1883" t="n">
        <v>5000</v>
      </c>
      <c r="P187" s="1883" t="n">
        <v>5000</v>
      </c>
      <c r="Q187" s="1883" t="n">
        <v>5000</v>
      </c>
    </row>
    <row r="188">
      <c r="C188" s="63" t="inlineStr">
        <is>
          <t>Office &amp; sundry expenses</t>
        </is>
      </c>
      <c r="E188" s="76" t="inlineStr">
        <is>
          <t>INR 'Units</t>
        </is>
      </c>
      <c r="F188" s="1787" t="n"/>
      <c r="J188" s="1883" t="n">
        <v>5000</v>
      </c>
      <c r="L188" s="1883" t="n">
        <v>5000</v>
      </c>
      <c r="M188" s="1883" t="n">
        <v>5000</v>
      </c>
      <c r="N188" s="1883" t="n">
        <v>5000</v>
      </c>
      <c r="O188" s="1883" t="n">
        <v>5000</v>
      </c>
      <c r="P188" s="1883" t="n">
        <v>5000</v>
      </c>
      <c r="Q188" s="1883" t="n">
        <v>5000</v>
      </c>
    </row>
    <row r="189">
      <c r="C189" s="1787" t="inlineStr">
        <is>
          <t>Printing &amp; Stationery</t>
        </is>
      </c>
      <c r="E189" s="76" t="inlineStr">
        <is>
          <t>INR 'Units</t>
        </is>
      </c>
      <c r="F189" s="1787" t="n"/>
      <c r="J189" s="1883" t="n">
        <v>5000</v>
      </c>
      <c r="L189" s="1883" t="n">
        <v>5000</v>
      </c>
      <c r="M189" s="1883" t="n">
        <v>5000</v>
      </c>
      <c r="N189" s="1883" t="n">
        <v>5000</v>
      </c>
      <c r="O189" s="1883" t="n">
        <v>5000</v>
      </c>
      <c r="P189" s="1883" t="n">
        <v>5000</v>
      </c>
      <c r="Q189" s="1883" t="n">
        <v>5000</v>
      </c>
    </row>
    <row r="190">
      <c r="C190" s="63" t="inlineStr">
        <is>
          <t>Utilities</t>
        </is>
      </c>
      <c r="E190" s="76" t="inlineStr">
        <is>
          <t>INR 'Units</t>
        </is>
      </c>
      <c r="F190" s="1787" t="n"/>
      <c r="J190" s="1883" t="n">
        <v>5000</v>
      </c>
      <c r="L190" s="1883" t="n">
        <v>5000</v>
      </c>
      <c r="M190" s="1883" t="n">
        <v>5000</v>
      </c>
      <c r="N190" s="1883" t="n">
        <v>5000</v>
      </c>
      <c r="O190" s="1883" t="n">
        <v>5000</v>
      </c>
      <c r="P190" s="1883" t="n">
        <v>5000</v>
      </c>
      <c r="Q190" s="1883" t="n">
        <v>5000</v>
      </c>
    </row>
    <row r="191">
      <c r="C191" s="63" t="inlineStr">
        <is>
          <t>Finance cost - Interest</t>
        </is>
      </c>
      <c r="E191" s="76" t="inlineStr">
        <is>
          <t>INR 'Units</t>
        </is>
      </c>
      <c r="F191" s="1787" t="n"/>
      <c r="J191" s="1883" t="n">
        <v>5000</v>
      </c>
      <c r="L191" s="1883" t="n">
        <v>5000</v>
      </c>
      <c r="M191" s="1883" t="n">
        <v>5000</v>
      </c>
      <c r="N191" s="1883" t="n">
        <v>5000</v>
      </c>
      <c r="O191" s="1883" t="n">
        <v>5000</v>
      </c>
      <c r="P191" s="1883" t="n">
        <v>5000</v>
      </c>
      <c r="Q191" s="1883" t="n">
        <v>5000</v>
      </c>
    </row>
    <row r="192">
      <c r="C192" s="63" t="inlineStr">
        <is>
          <t>Bank Charges</t>
        </is>
      </c>
      <c r="E192" s="76" t="inlineStr">
        <is>
          <t>INR 'Units</t>
        </is>
      </c>
      <c r="F192" s="1788" t="n"/>
      <c r="J192" s="1883" t="n">
        <v>5000</v>
      </c>
      <c r="L192" s="1883" t="n">
        <v>5000</v>
      </c>
      <c r="M192" s="1883" t="n">
        <v>5000</v>
      </c>
      <c r="N192" s="1883" t="n">
        <v>5000</v>
      </c>
      <c r="O192" s="1883" t="n">
        <v>5000</v>
      </c>
      <c r="P192" s="1883" t="n">
        <v>5000</v>
      </c>
      <c r="Q192" s="1883" t="n">
        <v>5000</v>
      </c>
    </row>
    <row r="193">
      <c r="C193" s="63" t="inlineStr">
        <is>
          <t>Total Operating Expenses</t>
        </is>
      </c>
      <c r="D193" s="1648" t="inlineStr">
        <is>
          <t>On</t>
        </is>
      </c>
      <c r="E193" s="76" t="inlineStr">
        <is>
          <t>INR 'Units</t>
        </is>
      </c>
      <c r="F193" s="1788" t="n"/>
      <c r="J193" s="1883" t="n">
        <v>200000</v>
      </c>
      <c r="L193" s="1883" t="n">
        <v>200000</v>
      </c>
      <c r="M193" s="1883" t="n">
        <v>200000</v>
      </c>
      <c r="N193" s="1883" t="n">
        <v>200000</v>
      </c>
      <c r="O193" s="1883" t="n">
        <v>200000</v>
      </c>
      <c r="P193" s="1883" t="n">
        <v>200000</v>
      </c>
      <c r="Q193" s="1883" t="n">
        <v>200000</v>
      </c>
    </row>
    <row r="194">
      <c r="C194" s="63" t="inlineStr">
        <is>
          <t xml:space="preserve"> </t>
        </is>
      </c>
    </row>
    <row r="195">
      <c r="C195" s="82" t="inlineStr">
        <is>
          <t>Opex Growth Option</t>
        </is>
      </c>
      <c r="D195" s="1339" t="inlineStr">
        <is>
          <t>Unselected</t>
        </is>
      </c>
      <c r="E195" s="1641" t="inlineStr">
        <is>
          <t>Fixed/Variable</t>
        </is>
      </c>
      <c r="L195" s="80" t="inlineStr">
        <is>
          <t>INR 'Units</t>
        </is>
      </c>
      <c r="M195" s="80" t="inlineStr">
        <is>
          <t>Growth % &gt;&gt;</t>
        </is>
      </c>
    </row>
    <row r="196">
      <c r="C196" s="63" t="inlineStr">
        <is>
          <t>Staff cost</t>
        </is>
      </c>
      <c r="E196" s="1642" t="inlineStr">
        <is>
          <t>Fixed/Variable</t>
        </is>
      </c>
      <c r="J196" s="1884" t="n">
        <v>5000</v>
      </c>
      <c r="L196" s="1884" t="n">
        <v>5000</v>
      </c>
      <c r="M196" s="1317" t="n">
        <v>0.02</v>
      </c>
      <c r="N196" s="1317" t="n">
        <v>0.02</v>
      </c>
      <c r="O196" s="1317" t="n">
        <v>0.02</v>
      </c>
      <c r="P196" s="1317" t="n">
        <v>0.02</v>
      </c>
      <c r="Q196" s="1317" t="n">
        <v>0.02</v>
      </c>
    </row>
    <row r="197">
      <c r="C197" s="63" t="inlineStr">
        <is>
          <t>Sales Commission</t>
        </is>
      </c>
      <c r="E197" s="1642" t="inlineStr">
        <is>
          <t>Fixed/Variable</t>
        </is>
      </c>
      <c r="J197" s="1884" t="n">
        <v>5000</v>
      </c>
      <c r="L197" s="1884" t="n">
        <v>5000</v>
      </c>
      <c r="M197" s="1317" t="n">
        <v>0.02</v>
      </c>
      <c r="N197" s="1317" t="n">
        <v>0.02</v>
      </c>
      <c r="O197" s="1317" t="n">
        <v>0.02</v>
      </c>
      <c r="P197" s="1317" t="n">
        <v>0.02</v>
      </c>
      <c r="Q197" s="1317" t="n">
        <v>0.02</v>
      </c>
    </row>
    <row r="198">
      <c r="C198" s="63" t="inlineStr">
        <is>
          <t>Rent</t>
        </is>
      </c>
      <c r="E198" s="1642" t="inlineStr">
        <is>
          <t>Fixed/Variable</t>
        </is>
      </c>
      <c r="J198" s="1884" t="n">
        <v>5000</v>
      </c>
      <c r="L198" s="1884" t="n">
        <v>5000</v>
      </c>
      <c r="M198" s="1317" t="n">
        <v>0.02</v>
      </c>
      <c r="N198" s="1317" t="n">
        <v>0.02</v>
      </c>
      <c r="O198" s="1317" t="n">
        <v>0.02</v>
      </c>
      <c r="P198" s="1317" t="n">
        <v>0.02</v>
      </c>
      <c r="Q198" s="1317" t="n">
        <v>0.02</v>
      </c>
    </row>
    <row r="199">
      <c r="C199" s="63" t="inlineStr">
        <is>
          <t>Legal and professional fee</t>
        </is>
      </c>
      <c r="E199" s="1642" t="inlineStr">
        <is>
          <t>Fixed/Variable</t>
        </is>
      </c>
      <c r="J199" s="1884" t="n">
        <v>5000</v>
      </c>
      <c r="L199" s="1884" t="n">
        <v>5000</v>
      </c>
      <c r="M199" s="1317" t="n">
        <v>0.02</v>
      </c>
      <c r="N199" s="1317" t="n">
        <v>0.02</v>
      </c>
      <c r="O199" s="1317" t="n">
        <v>0.02</v>
      </c>
      <c r="P199" s="1317" t="n">
        <v>0.02</v>
      </c>
      <c r="Q199" s="1317" t="n">
        <v>0.02</v>
      </c>
    </row>
    <row r="200">
      <c r="C200" s="63" t="inlineStr">
        <is>
          <t>Travelling &amp; communication</t>
        </is>
      </c>
      <c r="E200" s="1642" t="inlineStr">
        <is>
          <t>Fixed/Variable</t>
        </is>
      </c>
      <c r="J200" s="1884" t="n">
        <v>5000</v>
      </c>
      <c r="L200" s="1884" t="n">
        <v>5000</v>
      </c>
      <c r="M200" s="1317" t="n">
        <v>0.02</v>
      </c>
      <c r="N200" s="1317" t="n">
        <v>0.02</v>
      </c>
      <c r="O200" s="1317" t="n">
        <v>0.02</v>
      </c>
      <c r="P200" s="1317" t="n">
        <v>0.02</v>
      </c>
      <c r="Q200" s="1317" t="n">
        <v>0.02</v>
      </c>
    </row>
    <row r="201">
      <c r="C201" s="63" t="inlineStr">
        <is>
          <t>Marketing &amp; PR cost</t>
        </is>
      </c>
      <c r="E201" s="1642" t="inlineStr">
        <is>
          <t>Fixed/Variable</t>
        </is>
      </c>
      <c r="J201" s="1884" t="n">
        <v>5000</v>
      </c>
      <c r="L201" s="1884" t="n">
        <v>5000</v>
      </c>
      <c r="M201" s="1317" t="n">
        <v>0.02</v>
      </c>
      <c r="N201" s="1317" t="n">
        <v>0.02</v>
      </c>
      <c r="O201" s="1317" t="n">
        <v>0.02</v>
      </c>
      <c r="P201" s="1317" t="n">
        <v>0.02</v>
      </c>
      <c r="Q201" s="1317" t="n">
        <v>0.02</v>
      </c>
    </row>
    <row r="202">
      <c r="C202" s="63" t="inlineStr">
        <is>
          <t>Office &amp; sundry expenses</t>
        </is>
      </c>
      <c r="E202" s="1642" t="inlineStr">
        <is>
          <t>Fixed/Variable</t>
        </is>
      </c>
      <c r="J202" s="1884" t="n">
        <v>5000</v>
      </c>
      <c r="L202" s="1884" t="n">
        <v>5000</v>
      </c>
      <c r="M202" s="1317" t="n">
        <v>0.02</v>
      </c>
      <c r="N202" s="1317" t="n">
        <v>0.02</v>
      </c>
      <c r="O202" s="1317" t="n">
        <v>0.02</v>
      </c>
      <c r="P202" s="1317" t="n">
        <v>0.02</v>
      </c>
      <c r="Q202" s="1317" t="n">
        <v>0.02</v>
      </c>
    </row>
    <row r="203">
      <c r="C203" s="63" t="inlineStr">
        <is>
          <t>Printing &amp; Stationery</t>
        </is>
      </c>
      <c r="E203" s="1642" t="inlineStr">
        <is>
          <t>Fixed/Variable</t>
        </is>
      </c>
      <c r="J203" s="1884" t="n">
        <v>5000</v>
      </c>
      <c r="L203" s="1884" t="n">
        <v>5000</v>
      </c>
      <c r="M203" s="1317" t="n">
        <v>0.02</v>
      </c>
      <c r="N203" s="1317" t="n">
        <v>0.02</v>
      </c>
      <c r="O203" s="1317" t="n">
        <v>0.02</v>
      </c>
      <c r="P203" s="1317" t="n">
        <v>0.02</v>
      </c>
      <c r="Q203" s="1317" t="n">
        <v>0.02</v>
      </c>
    </row>
    <row r="204">
      <c r="C204" s="63" t="inlineStr">
        <is>
          <t>Utilities</t>
        </is>
      </c>
      <c r="E204" s="1642" t="inlineStr">
        <is>
          <t>Fixed/Variable</t>
        </is>
      </c>
      <c r="J204" s="1884" t="n">
        <v>5000</v>
      </c>
      <c r="L204" s="1884" t="n">
        <v>5000</v>
      </c>
      <c r="M204" s="1317" t="n">
        <v>0.02</v>
      </c>
      <c r="N204" s="1317" t="n">
        <v>0.02</v>
      </c>
      <c r="O204" s="1317" t="n">
        <v>0.02</v>
      </c>
      <c r="P204" s="1317" t="n">
        <v>0.02</v>
      </c>
      <c r="Q204" s="1317" t="n">
        <v>0.02</v>
      </c>
    </row>
    <row r="205">
      <c r="C205" s="63" t="inlineStr">
        <is>
          <t>Finance cost - Interest</t>
        </is>
      </c>
      <c r="E205" s="1642" t="inlineStr">
        <is>
          <t>Fixed/Variable</t>
        </is>
      </c>
      <c r="J205" s="1884" t="n">
        <v>5000</v>
      </c>
      <c r="L205" s="1884" t="n">
        <v>5000</v>
      </c>
      <c r="M205" s="1317" t="n">
        <v>0.02</v>
      </c>
      <c r="N205" s="1317" t="n">
        <v>0.02</v>
      </c>
      <c r="O205" s="1317" t="n">
        <v>0.02</v>
      </c>
      <c r="P205" s="1317" t="n">
        <v>0.02</v>
      </c>
      <c r="Q205" s="1317" t="n">
        <v>0.02</v>
      </c>
    </row>
    <row r="206">
      <c r="C206" s="63" t="inlineStr">
        <is>
          <t>Bank Charges</t>
        </is>
      </c>
      <c r="E206" s="1642" t="inlineStr">
        <is>
          <t>Fixed/Variable</t>
        </is>
      </c>
      <c r="J206" s="1884" t="n">
        <v>5000</v>
      </c>
      <c r="L206" s="1884" t="n">
        <v>5000</v>
      </c>
      <c r="M206" s="1317" t="n">
        <v>0.02</v>
      </c>
      <c r="N206" s="1317" t="n">
        <v>0.02</v>
      </c>
      <c r="O206" s="1317" t="n">
        <v>0.02</v>
      </c>
      <c r="P206" s="1317" t="n">
        <v>0.02</v>
      </c>
      <c r="Q206" s="1317" t="n">
        <v>0.02</v>
      </c>
    </row>
    <row r="207">
      <c r="C207" s="63" t="inlineStr">
        <is>
          <t>Total Operating Expenses</t>
        </is>
      </c>
      <c r="D207" s="1648" t="inlineStr">
        <is>
          <t>On</t>
        </is>
      </c>
      <c r="E207" s="1642" t="n"/>
      <c r="J207" s="1884" t="n">
        <v>200000</v>
      </c>
      <c r="L207" s="1884" t="n">
        <v>200000</v>
      </c>
      <c r="M207" s="1317" t="n">
        <v>0.02</v>
      </c>
      <c r="N207" s="1317" t="n">
        <v>0.02</v>
      </c>
      <c r="O207" s="1317" t="n">
        <v>0.02</v>
      </c>
      <c r="P207" s="1317" t="n">
        <v>0.02</v>
      </c>
      <c r="Q207" s="1317" t="n">
        <v>0.02</v>
      </c>
    </row>
    <row r="209">
      <c r="C209" s="1873" t="inlineStr">
        <is>
          <t>Capex Additions</t>
        </is>
      </c>
      <c r="D209" s="1873" t="n"/>
      <c r="E209" s="1885" t="n"/>
      <c r="F209" s="1885" t="n"/>
      <c r="G209" s="1885" t="n"/>
      <c r="H209" s="1885" t="n"/>
      <c r="I209" s="1885" t="n"/>
      <c r="J209" s="1885" t="n"/>
      <c r="K209" s="1885" t="n"/>
      <c r="L209" s="1885" t="n"/>
      <c r="M209" s="1885" t="n"/>
      <c r="N209" s="1885" t="n"/>
      <c r="O209" s="1885" t="n"/>
      <c r="P209" s="1885" t="n"/>
      <c r="Q209" s="1885" t="n"/>
    </row>
    <row r="210">
      <c r="C210" s="1325" t="n"/>
      <c r="D210" s="86" t="n"/>
      <c r="E210" s="1886" t="n"/>
    </row>
    <row r="211">
      <c r="C211" s="1321" t="inlineStr">
        <is>
          <t>A. Capex by UEL</t>
        </is>
      </c>
      <c r="D211" s="1322" t="n"/>
      <c r="E211" s="1887" t="n"/>
      <c r="F211" s="708" t="n"/>
      <c r="G211" s="708" t="n"/>
      <c r="H211" s="708" t="n"/>
      <c r="I211" s="708" t="n"/>
      <c r="J211" s="63" t="inlineStr">
        <is>
          <t>B</t>
        </is>
      </c>
    </row>
    <row r="212">
      <c r="C212" s="1327" t="inlineStr">
        <is>
          <t>GROSS BLOCK A - 30 Years</t>
        </is>
      </c>
      <c r="D212" s="86" t="n"/>
      <c r="E212" s="1328" t="n"/>
    </row>
    <row r="213">
      <c r="C213" s="72" t="inlineStr">
        <is>
          <t>Existing Capex</t>
        </is>
      </c>
      <c r="D213" s="86" t="n"/>
      <c r="J213" s="1302" t="n">
        <v>20000</v>
      </c>
    </row>
    <row r="214">
      <c r="C214" s="72" t="inlineStr">
        <is>
          <t>Expansion Capex</t>
        </is>
      </c>
      <c r="D214" s="86" t="n"/>
      <c r="E214" s="90" t="n"/>
      <c r="K214" s="1337" t="n"/>
      <c r="L214" s="1302" t="n">
        <v>10000</v>
      </c>
      <c r="M214" s="1302" t="n">
        <v>15000</v>
      </c>
      <c r="N214" s="1302" t="n">
        <v>15000</v>
      </c>
      <c r="O214" s="1302" t="n">
        <v>15000</v>
      </c>
      <c r="P214" s="1302" t="n">
        <v>15000</v>
      </c>
      <c r="Q214" s="1302" t="n">
        <v>15000</v>
      </c>
    </row>
    <row r="215">
      <c r="C215" s="79" t="inlineStr">
        <is>
          <t>GROSS BLOCK B - 20 Years</t>
        </is>
      </c>
      <c r="D215" s="86" t="n"/>
      <c r="E215" s="1320" t="n"/>
      <c r="L215" s="90" t="n"/>
      <c r="M215" s="90" t="n"/>
      <c r="N215" s="90" t="n"/>
      <c r="O215" s="90" t="n"/>
      <c r="P215" s="90" t="n"/>
      <c r="Q215" s="90" t="n"/>
    </row>
    <row r="216">
      <c r="C216" s="72" t="inlineStr">
        <is>
          <t>Existing Capex</t>
        </is>
      </c>
      <c r="D216" s="86" t="n"/>
      <c r="J216" s="1302" t="n">
        <v>13000</v>
      </c>
      <c r="L216" s="90" t="n"/>
      <c r="M216" s="90" t="n"/>
      <c r="N216" s="90" t="n"/>
      <c r="O216" s="90" t="n"/>
      <c r="P216" s="90" t="n"/>
      <c r="Q216" s="90" t="n"/>
    </row>
    <row r="217">
      <c r="C217" s="72" t="inlineStr">
        <is>
          <t>Expansion Capex</t>
        </is>
      </c>
      <c r="D217" s="86" t="n"/>
      <c r="E217" s="90" t="n"/>
      <c r="K217" s="1337" t="n"/>
      <c r="L217" s="1302" t="n">
        <v>2000</v>
      </c>
      <c r="M217" s="1302" t="n">
        <v>2000</v>
      </c>
      <c r="N217" s="1302" t="n">
        <v>2000</v>
      </c>
      <c r="O217" s="1302" t="n">
        <v>2000</v>
      </c>
      <c r="P217" s="1302" t="n">
        <v>2000</v>
      </c>
      <c r="Q217" s="1302" t="n">
        <v>2000</v>
      </c>
    </row>
    <row r="218">
      <c r="C218" s="79" t="inlineStr">
        <is>
          <t>GROSS BLOCK C - 10 Years</t>
        </is>
      </c>
      <c r="D218" s="86" t="n"/>
      <c r="E218" s="1320" t="n"/>
    </row>
    <row r="219">
      <c r="C219" s="72" t="inlineStr">
        <is>
          <t>Existing Capex</t>
        </is>
      </c>
      <c r="D219" s="86" t="n"/>
      <c r="J219" s="1302" t="n">
        <v>20000</v>
      </c>
    </row>
    <row r="220">
      <c r="C220" s="72" t="inlineStr">
        <is>
          <t>Expansion Capex</t>
        </is>
      </c>
      <c r="D220" s="86" t="n"/>
      <c r="K220" s="1337" t="n"/>
      <c r="L220" s="1302" t="n">
        <v>10000</v>
      </c>
      <c r="M220" s="1302" t="n">
        <v>15000</v>
      </c>
      <c r="N220" s="1302" t="n">
        <v>15000</v>
      </c>
      <c r="O220" s="1302" t="n">
        <v>15000</v>
      </c>
      <c r="P220" s="1302" t="n">
        <v>15000</v>
      </c>
      <c r="Q220" s="1302" t="n">
        <v>15000</v>
      </c>
    </row>
    <row r="221">
      <c r="C221" s="79" t="inlineStr">
        <is>
          <t>GROSS BLOCK D - 5 Years</t>
        </is>
      </c>
      <c r="D221" s="86" t="n"/>
    </row>
    <row r="222">
      <c r="C222" s="72" t="inlineStr">
        <is>
          <t>Existing Capex</t>
        </is>
      </c>
      <c r="D222" s="86" t="n"/>
      <c r="J222" s="1302" t="n">
        <v>13000</v>
      </c>
    </row>
    <row r="223">
      <c r="C223" s="72" t="inlineStr">
        <is>
          <t>Expansion Capex</t>
        </is>
      </c>
      <c r="D223" s="86" t="n"/>
      <c r="E223" s="90" t="n"/>
      <c r="K223" s="1337" t="n"/>
      <c r="L223" s="1302" t="n">
        <v>2000</v>
      </c>
      <c r="M223" s="1302" t="n">
        <v>2000</v>
      </c>
      <c r="N223" s="1302" t="n">
        <v>2000</v>
      </c>
      <c r="O223" s="1302" t="n">
        <v>2000</v>
      </c>
      <c r="P223" s="1302" t="n">
        <v>2000</v>
      </c>
      <c r="Q223" s="1302" t="n">
        <v>2000</v>
      </c>
    </row>
    <row r="225">
      <c r="C225" s="1321" t="inlineStr">
        <is>
          <t>B. Total Annual Capex</t>
        </is>
      </c>
      <c r="D225" s="1322" t="n"/>
      <c r="E225" s="1887" t="n"/>
      <c r="F225" s="708" t="n"/>
      <c r="G225" s="708" t="n"/>
      <c r="H225" s="708" t="n"/>
      <c r="I225" s="708" t="n"/>
      <c r="J225" s="1289" t="n">
        <v>120000</v>
      </c>
      <c r="K225" s="708" t="n"/>
      <c r="L225" s="1302" t="n">
        <v>15000</v>
      </c>
      <c r="M225" s="1302" t="n">
        <v>50000</v>
      </c>
      <c r="N225" s="1302" t="n">
        <v>50000</v>
      </c>
      <c r="O225" s="1302" t="n">
        <v>50000</v>
      </c>
      <c r="P225" s="1302" t="n">
        <v>50000</v>
      </c>
      <c r="Q225" s="1302" t="n">
        <v>50000</v>
      </c>
    </row>
    <row r="226">
      <c r="M226" s="1888" t="n"/>
      <c r="N226" s="1888" t="n"/>
      <c r="O226" s="1888" t="n"/>
      <c r="P226" s="1888" t="n"/>
      <c r="Q226" s="1888" t="n"/>
    </row>
    <row r="227">
      <c r="C227" s="1321" t="inlineStr">
        <is>
          <t>C. Capex as a % of Revenue</t>
        </is>
      </c>
      <c r="D227" s="1322" t="n"/>
      <c r="E227" s="1887" t="n"/>
      <c r="F227" s="708" t="n"/>
      <c r="G227" s="708" t="n"/>
      <c r="H227" s="708" t="n"/>
      <c r="I227" s="708" t="n"/>
      <c r="J227" s="1315" t="n">
        <v>0.05</v>
      </c>
      <c r="K227" s="1338" t="n"/>
      <c r="L227" s="1315" t="n">
        <v>0.05</v>
      </c>
      <c r="M227" s="1315" t="n">
        <v>0.05</v>
      </c>
      <c r="N227" s="1315" t="n">
        <v>0.05</v>
      </c>
      <c r="O227" s="1315" t="n">
        <v>0.05</v>
      </c>
      <c r="P227" s="1315" t="n">
        <v>0.05</v>
      </c>
      <c r="Q227" s="1315" t="n">
        <v>0.05</v>
      </c>
    </row>
    <row r="228">
      <c r="M228" s="1888" t="n"/>
      <c r="N228" s="1888" t="n"/>
      <c r="O228" s="1888" t="n"/>
      <c r="P228" s="1888" t="n"/>
      <c r="Q228" s="1888" t="n"/>
    </row>
    <row r="229">
      <c r="C229" s="1873" t="inlineStr">
        <is>
          <t>Working Capital</t>
        </is>
      </c>
      <c r="D229" s="1873" t="n"/>
      <c r="E229" s="1885" t="n"/>
      <c r="F229" s="1885" t="n"/>
      <c r="G229" s="1885" t="n"/>
      <c r="H229" s="1885" t="n"/>
      <c r="I229" s="1885" t="n"/>
      <c r="J229" s="1885" t="n"/>
      <c r="K229" s="1885" t="n"/>
      <c r="L229" s="1885" t="n"/>
      <c r="M229" s="1885" t="n"/>
      <c r="N229" s="1885" t="n"/>
      <c r="O229" s="1885" t="n"/>
      <c r="P229" s="1885" t="n"/>
      <c r="Q229" s="1885" t="n"/>
    </row>
    <row r="230">
      <c r="M230" s="1888" t="n"/>
      <c r="N230" s="1888" t="n"/>
      <c r="O230" s="1888" t="n"/>
      <c r="P230" s="1888" t="n"/>
      <c r="Q230" s="1888" t="n"/>
    </row>
    <row r="231">
      <c r="C231" s="1330" t="inlineStr">
        <is>
          <t>Current Assets</t>
        </is>
      </c>
      <c r="E231" s="1289" t="inlineStr">
        <is>
          <t>Benchmark Rates</t>
        </is>
      </c>
      <c r="M231" s="1888" t="n"/>
      <c r="N231" s="1888" t="n"/>
      <c r="O231" s="1888" t="n"/>
      <c r="P231" s="1888" t="n"/>
      <c r="Q231" s="1888" t="n"/>
    </row>
    <row r="232">
      <c r="C232" s="1329" t="inlineStr">
        <is>
          <t>Trade Receivables Days</t>
        </is>
      </c>
      <c r="L232" s="1289" t="n">
        <v>-20</v>
      </c>
      <c r="M232" s="1289" t="n">
        <v>-20</v>
      </c>
      <c r="N232" s="1289" t="n">
        <v>-20</v>
      </c>
      <c r="O232" s="1289" t="n">
        <v>-20</v>
      </c>
      <c r="P232" s="1289" t="n">
        <v>-20</v>
      </c>
      <c r="Q232" s="1289" t="n">
        <v>-20</v>
      </c>
    </row>
    <row r="233">
      <c r="C233" s="1329" t="inlineStr">
        <is>
          <t>Other Receivables Days</t>
        </is>
      </c>
      <c r="L233" s="1289" t="n">
        <v>40</v>
      </c>
      <c r="M233" s="1289" t="n">
        <v>40</v>
      </c>
      <c r="N233" s="1289" t="n">
        <v>40</v>
      </c>
      <c r="O233" s="1289" t="n">
        <v>40</v>
      </c>
      <c r="P233" s="1289" t="n">
        <v>40</v>
      </c>
      <c r="Q233" s="1289" t="n">
        <v>40</v>
      </c>
    </row>
    <row r="234">
      <c r="C234" s="1329" t="inlineStr">
        <is>
          <t xml:space="preserve">Inventory Days </t>
        </is>
      </c>
      <c r="L234" s="1289" t="n">
        <v>27</v>
      </c>
      <c r="M234" s="1289" t="n">
        <v>27</v>
      </c>
      <c r="N234" s="1289" t="n">
        <v>27</v>
      </c>
      <c r="O234" s="1289" t="n">
        <v>27</v>
      </c>
      <c r="P234" s="1289" t="n">
        <v>27</v>
      </c>
      <c r="Q234" s="1289" t="n">
        <v>27</v>
      </c>
    </row>
    <row r="235">
      <c r="C235" s="1329" t="inlineStr">
        <is>
          <t xml:space="preserve">Prepaid Expenses &amp; Other Days </t>
        </is>
      </c>
      <c r="L235" s="1289" t="n">
        <v>30</v>
      </c>
      <c r="M235" s="1289" t="n">
        <v>30</v>
      </c>
      <c r="N235" s="1289" t="n">
        <v>30</v>
      </c>
      <c r="O235" s="1289" t="n">
        <v>30</v>
      </c>
      <c r="P235" s="1289" t="n">
        <v>30</v>
      </c>
      <c r="Q235" s="1289" t="n">
        <v>30</v>
      </c>
    </row>
    <row r="236">
      <c r="C236" s="1330" t="inlineStr">
        <is>
          <t>Current Liabilities</t>
        </is>
      </c>
      <c r="M236" s="1888" t="n"/>
      <c r="N236" s="1888" t="n"/>
      <c r="O236" s="1888" t="n"/>
      <c r="P236" s="1888" t="n"/>
      <c r="Q236" s="1888" t="n"/>
    </row>
    <row r="237">
      <c r="C237" s="1329" t="inlineStr">
        <is>
          <t xml:space="preserve">Trade Payables Days </t>
        </is>
      </c>
      <c r="L237" s="1289" t="n">
        <v>-40</v>
      </c>
      <c r="M237" s="1289" t="n">
        <v>-40</v>
      </c>
      <c r="N237" s="1289" t="n">
        <v>-40</v>
      </c>
      <c r="O237" s="1289" t="n">
        <v>-40</v>
      </c>
      <c r="P237" s="1289" t="n">
        <v>-40</v>
      </c>
      <c r="Q237" s="1289" t="n">
        <v>-40</v>
      </c>
    </row>
    <row r="238">
      <c r="C238" s="1329" t="inlineStr">
        <is>
          <t>Salaries Payable</t>
        </is>
      </c>
      <c r="L238" s="1289" t="n">
        <v>40</v>
      </c>
      <c r="M238" s="1289" t="n">
        <v>40</v>
      </c>
      <c r="N238" s="1289" t="n">
        <v>40</v>
      </c>
      <c r="O238" s="1289" t="n">
        <v>40</v>
      </c>
      <c r="P238" s="1289" t="n">
        <v>40</v>
      </c>
      <c r="Q238" s="1289" t="n">
        <v>40</v>
      </c>
    </row>
    <row r="239">
      <c r="C239" s="1329" t="inlineStr">
        <is>
          <t xml:space="preserve">Accrued Expenses Days </t>
        </is>
      </c>
      <c r="L239" s="1289" t="n">
        <v>27</v>
      </c>
      <c r="M239" s="1289" t="n">
        <v>27</v>
      </c>
      <c r="N239" s="1289" t="n">
        <v>27</v>
      </c>
      <c r="O239" s="1289" t="n">
        <v>27</v>
      </c>
      <c r="P239" s="1289" t="n">
        <v>27</v>
      </c>
      <c r="Q239" s="1289" t="n">
        <v>27</v>
      </c>
    </row>
    <row r="240">
      <c r="C240" s="1329" t="inlineStr">
        <is>
          <t xml:space="preserve">Tax Payables Days </t>
        </is>
      </c>
      <c r="L240" s="1289" t="n">
        <v>30</v>
      </c>
      <c r="M240" s="1289" t="n">
        <v>30</v>
      </c>
      <c r="N240" s="1289" t="n">
        <v>30</v>
      </c>
      <c r="O240" s="1289" t="n">
        <v>30</v>
      </c>
      <c r="P240" s="1289" t="n">
        <v>30</v>
      </c>
      <c r="Q240" s="1289" t="n">
        <v>30</v>
      </c>
    </row>
    <row r="241">
      <c r="C241" s="1329" t="inlineStr">
        <is>
          <t xml:space="preserve">Other Payables Days </t>
        </is>
      </c>
      <c r="L241" s="1289" t="n">
        <v>10</v>
      </c>
      <c r="M241" s="1289" t="n">
        <v>0</v>
      </c>
      <c r="N241" s="1289" t="n">
        <v>0</v>
      </c>
      <c r="O241" s="1289" t="n">
        <v>0</v>
      </c>
      <c r="P241" s="1289" t="n">
        <v>0</v>
      </c>
      <c r="Q241" s="1289" t="n">
        <v>0</v>
      </c>
    </row>
    <row r="242">
      <c r="M242" s="1888" t="n"/>
      <c r="N242" s="1888" t="n"/>
      <c r="O242" s="1888" t="n"/>
      <c r="P242" s="1888" t="n"/>
      <c r="Q242" s="1888" t="n"/>
    </row>
    <row r="243">
      <c r="C243" s="1872" t="inlineStr">
        <is>
          <t>Valuation Assumptions</t>
        </is>
      </c>
      <c r="D243" s="1872" t="inlineStr">
        <is>
          <t>Named Cell</t>
        </is>
      </c>
      <c r="E243" s="1874" t="inlineStr">
        <is>
          <t>Inputs</t>
        </is>
      </c>
      <c r="M243" s="1888" t="n"/>
      <c r="N243" s="1888" t="n"/>
      <c r="O243" s="1888" t="n"/>
      <c r="P243" s="1888" t="n"/>
      <c r="Q243" s="1888" t="n"/>
    </row>
    <row r="244" ht="15.5" customHeight="1"/>
    <row r="245">
      <c r="C245" s="72" t="inlineStr">
        <is>
          <t>Long-term growth rate</t>
        </is>
      </c>
      <c r="D245" s="72" t="inlineStr">
        <is>
          <t>long.term.growth</t>
        </is>
      </c>
      <c r="E245" s="1889" t="n">
        <v>0.02</v>
      </c>
    </row>
    <row r="246">
      <c r="C246" s="72" t="inlineStr">
        <is>
          <t>Effective Tax rate</t>
        </is>
      </c>
      <c r="D246" s="72" t="inlineStr">
        <is>
          <t>tax.rate</t>
        </is>
      </c>
      <c r="E246" s="1890" t="n">
        <v>0.09</v>
      </c>
    </row>
    <row r="247">
      <c r="C247" s="72" t="inlineStr">
        <is>
          <t>Capex as a % of revenue</t>
        </is>
      </c>
      <c r="D247" s="72" t="inlineStr">
        <is>
          <t>capex.assumption</t>
        </is>
      </c>
      <c r="E247" s="1889" t="n">
        <v>0.03</v>
      </c>
    </row>
    <row r="248">
      <c r="C248" s="72" t="inlineStr">
        <is>
          <t>Depreciation as a % of revenue</t>
        </is>
      </c>
      <c r="D248" s="72" t="inlineStr">
        <is>
          <t>depreciation.assumption</t>
        </is>
      </c>
      <c r="E248" s="1891" t="n">
        <v>0</v>
      </c>
    </row>
    <row r="249">
      <c r="C249" s="72" t="inlineStr">
        <is>
          <t>NWC as a % of revenue</t>
        </is>
      </c>
      <c r="D249" s="72" t="inlineStr">
        <is>
          <t>nwc.assumption</t>
        </is>
      </c>
      <c r="E249" s="1891" t="n">
        <v>0</v>
      </c>
    </row>
    <row r="250">
      <c r="C250" s="72" t="inlineStr">
        <is>
          <t>NWC as at Valuation Date</t>
        </is>
      </c>
      <c r="D250" s="72" t="inlineStr">
        <is>
          <t>hist.nwc</t>
        </is>
      </c>
      <c r="E250" s="1891" t="n">
        <v>0</v>
      </c>
    </row>
    <row r="251">
      <c r="C251" s="72" t="inlineStr">
        <is>
          <t>WACC (high)</t>
        </is>
      </c>
      <c r="D251" s="72" t="inlineStr">
        <is>
          <t>wacc.high</t>
        </is>
      </c>
      <c r="E251" s="1892" t="n"/>
    </row>
    <row r="252">
      <c r="C252" s="72" t="inlineStr">
        <is>
          <t>WACC (mid-point)</t>
        </is>
      </c>
      <c r="D252" s="72" t="inlineStr">
        <is>
          <t>wacc.mid</t>
        </is>
      </c>
      <c r="E252" s="1892" t="n"/>
    </row>
    <row r="253">
      <c r="C253" s="72" t="inlineStr">
        <is>
          <t>WACC (low)</t>
        </is>
      </c>
      <c r="D253" s="72" t="inlineStr">
        <is>
          <t>wacc.low</t>
        </is>
      </c>
      <c r="E253" s="1892" t="n">
        <v>0.126984</v>
      </c>
    </row>
    <row r="254">
      <c r="C254" s="72" t="inlineStr">
        <is>
          <t>Synergy percentage</t>
        </is>
      </c>
      <c r="D254" s="72" t="inlineStr">
        <is>
          <t>synergy.percentage</t>
        </is>
      </c>
      <c r="E254" s="1889" t="n">
        <v>0.5</v>
      </c>
    </row>
    <row r="256">
      <c r="C256" s="82" t="inlineStr">
        <is>
          <t>Equity Adjustments</t>
        </is>
      </c>
    </row>
    <row r="257">
      <c r="C257" s="63" t="inlineStr">
        <is>
          <t>Cash as at Valuation Date</t>
        </is>
      </c>
      <c r="E257" s="1633" t="n">
        <v>45</v>
      </c>
    </row>
    <row r="258">
      <c r="C258" s="63" t="inlineStr">
        <is>
          <t>Net Debt as at Valuation Date</t>
        </is>
      </c>
      <c r="E258" s="1633" t="n">
        <v>65</v>
      </c>
    </row>
    <row r="260">
      <c r="C260" s="63" t="inlineStr">
        <is>
          <t>Multiples Valuation Approach - Discount Adjustment</t>
        </is>
      </c>
      <c r="E260" s="1889" t="n">
        <v>0.05</v>
      </c>
    </row>
    <row r="263">
      <c r="C263" s="1872" t="inlineStr">
        <is>
          <t>Currency Exchange Rates</t>
        </is>
      </c>
      <c r="D263" s="1872" t="n"/>
      <c r="E263" s="1874" t="n"/>
    </row>
    <row r="264">
      <c r="C264" s="63" t="inlineStr">
        <is>
          <t>Last Updated</t>
        </is>
      </c>
      <c r="E264" s="89" t="n">
        <v>45241</v>
      </c>
    </row>
    <row r="265">
      <c r="C265" s="63" t="inlineStr">
        <is>
          <t>USD</t>
        </is>
      </c>
      <c r="D265" s="90" t="inlineStr">
        <is>
          <t>&lt;&lt; Base Currency</t>
        </is>
      </c>
      <c r="E265" s="1893" t="n">
        <v>1</v>
      </c>
    </row>
    <row r="266">
      <c r="C266" s="63" t="inlineStr">
        <is>
          <t>AED</t>
        </is>
      </c>
      <c r="E266" s="1893" t="n">
        <v>3.675</v>
      </c>
    </row>
    <row r="267">
      <c r="C267" s="63" t="inlineStr">
        <is>
          <t>GBP</t>
        </is>
      </c>
      <c r="E267" s="1893" t="n">
        <v>0.79</v>
      </c>
    </row>
    <row r="268">
      <c r="C268" s="63" t="inlineStr">
        <is>
          <t>EUR</t>
        </is>
      </c>
      <c r="E268" s="1893" t="n">
        <v>0.91</v>
      </c>
    </row>
    <row r="269">
      <c r="C269" s="63" t="inlineStr">
        <is>
          <t>SAR</t>
        </is>
      </c>
      <c r="E269" s="1893" t="n">
        <v>3.75</v>
      </c>
    </row>
    <row r="270">
      <c r="C270" s="63" t="inlineStr">
        <is>
          <t>CAD</t>
        </is>
      </c>
      <c r="E270" s="1893" t="n">
        <v>1.37</v>
      </c>
    </row>
    <row r="271">
      <c r="C271" s="63" t="inlineStr">
        <is>
          <t>INR</t>
        </is>
      </c>
      <c r="E271" s="1893" t="n">
        <v>83.34</v>
      </c>
    </row>
    <row r="273">
      <c r="C273" s="1872" t="inlineStr">
        <is>
          <t>Risk Assumptions</t>
        </is>
      </c>
      <c r="D273" s="1872" t="inlineStr">
        <is>
          <t>Named Cell</t>
        </is>
      </c>
      <c r="E273" s="1874" t="inlineStr">
        <is>
          <t>Inputs</t>
        </is>
      </c>
    </row>
    <row r="274">
      <c r="C274" s="72" t="inlineStr">
        <is>
          <t>Niche Nature</t>
        </is>
      </c>
      <c r="D274" s="72" t="n"/>
      <c r="E274" s="1894" t="inlineStr">
        <is>
          <t>No</t>
        </is>
      </c>
    </row>
    <row r="275">
      <c r="C275" s="72" t="inlineStr">
        <is>
          <t>Penetration risk</t>
        </is>
      </c>
      <c r="D275" s="72" t="inlineStr">
        <is>
          <t>New venture, region or products</t>
        </is>
      </c>
      <c r="E275" s="1894" t="inlineStr">
        <is>
          <t>No</t>
        </is>
      </c>
    </row>
    <row r="276">
      <c r="C276" s="72" t="inlineStr">
        <is>
          <t>Risky contracts</t>
        </is>
      </c>
      <c r="D276" s="72" t="inlineStr">
        <is>
          <t>Large/long-term risky contracts?</t>
        </is>
      </c>
      <c r="E276" s="1894" t="inlineStr">
        <is>
          <t>No</t>
        </is>
      </c>
    </row>
    <row r="277">
      <c r="C277" s="72" t="inlineStr">
        <is>
          <t>Vendor Dependency</t>
        </is>
      </c>
      <c r="D277" s="72" t="inlineStr">
        <is>
          <t>if you have only 1 supplier</t>
        </is>
      </c>
      <c r="E277" s="1894" t="inlineStr">
        <is>
          <t>No</t>
        </is>
      </c>
    </row>
    <row r="278">
      <c r="C278" s="63" t="inlineStr">
        <is>
          <t>Key customer risk</t>
        </is>
      </c>
      <c r="D278" s="63" t="inlineStr">
        <is>
          <t>more than 50% business from 1 customer</t>
        </is>
      </c>
      <c r="E278" s="1894" t="inlineStr">
        <is>
          <t>No</t>
        </is>
      </c>
    </row>
    <row r="279">
      <c r="C279" s="63" t="inlineStr">
        <is>
          <t>Cyclicality</t>
        </is>
      </c>
      <c r="E279" s="1894" t="inlineStr">
        <is>
          <t>No</t>
        </is>
      </c>
    </row>
    <row r="280">
      <c r="C280" s="63" t="inlineStr">
        <is>
          <t>Forex Risk</t>
        </is>
      </c>
      <c r="E280" s="131" t="inlineStr">
        <is>
          <t>Yes</t>
        </is>
      </c>
    </row>
    <row r="281">
      <c r="C281" s="63" t="inlineStr">
        <is>
          <t>Early growth/Pre-revenue</t>
        </is>
      </c>
      <c r="E281" s="131" t="inlineStr">
        <is>
          <t>No</t>
        </is>
      </c>
    </row>
  </sheetData>
  <dataValidations count="5">
    <dataValidation sqref="E31" showDropDown="0" showInputMessage="1" showErrorMessage="1" allowBlank="0" type="list">
      <formula1>"Yes, No"</formula1>
    </dataValidation>
    <dataValidation sqref="D12:D14" showDropDown="0" showInputMessage="1" showErrorMessage="1" allowBlank="0" type="list">
      <formula1>$A$7:$A$8</formula1>
    </dataValidation>
    <dataValidation sqref="D11" showDropDown="0" showInputMessage="1" showErrorMessage="1" allowBlank="0" type="list">
      <formula1>$B$5:$B$8</formula1>
    </dataValidation>
    <dataValidation sqref="D15" showDropDown="0" showInputMessage="1" showErrorMessage="1" allowBlank="0" type="list">
      <formula1>$I$49:$I$54</formula1>
    </dataValidation>
    <dataValidation sqref="E231" showDropDown="0" showInputMessage="1" showErrorMessage="1" allowBlank="0" type="list">
      <formula1>"Benchmark Rates, Provided Rates"</formula1>
    </dataValidation>
  </dataValidations>
  <pageMargins left="0.7" right="0.7" top="0.75" bottom="0.75" header="0.3" footer="0.3"/>
  <pageSetup orientation="portrait"/>
  <legacyDrawing xmlns:r="http://schemas.openxmlformats.org/officeDocument/2006/relationships" r:id="anysvml"/>
</worksheet>
</file>

<file path=xl/worksheets/sheet40.xml><?xml version="1.0" encoding="utf-8"?>
<worksheet xmlns="http://schemas.openxmlformats.org/spreadsheetml/2006/main">
  <sheetPr>
    <tabColor theme="7"/>
    <outlinePr summaryBelow="1" summaryRight="1"/>
    <pageSetUpPr/>
  </sheetPr>
  <dimension ref="A2:K98"/>
  <sheetViews>
    <sheetView showGridLines="0" topLeftCell="A76" zoomScale="67" workbookViewId="0">
      <selection activeCell="A3" sqref="A3"/>
    </sheetView>
  </sheetViews>
  <sheetFormatPr baseColWidth="8" defaultColWidth="0" defaultRowHeight="15.5"/>
  <cols>
    <col width="28.23046875" bestFit="1" customWidth="1" min="1" max="1"/>
    <col width="8.15234375" bestFit="1" customWidth="1" min="2" max="2"/>
    <col width="5.84375" bestFit="1" customWidth="1" min="3" max="3"/>
    <col width="7.07421875" bestFit="1" customWidth="1" min="4" max="4"/>
    <col width="8.921875" bestFit="1" customWidth="1" min="5" max="5"/>
    <col width="9" bestFit="1" customWidth="1" min="6" max="6"/>
    <col width="13.23046875" customWidth="1" min="7" max="7"/>
    <col width="10.3828125" customWidth="1" min="8" max="8"/>
    <col width="16.07421875" customWidth="1" min="9" max="9"/>
    <col width="10.84375" customWidth="1" min="10" max="10"/>
    <col width="19.15234375" customWidth="1" min="11" max="11"/>
    <col width="8.69140625" customWidth="1" min="12" max="12"/>
    <col hidden="1" width="8.69140625" customWidth="1" min="13" max="16384"/>
  </cols>
  <sheetData>
    <row r="2" ht="54.5" customFormat="1" customHeight="1" s="1270">
      <c r="A2" s="1271" t="inlineStr">
        <is>
          <t>Industry Name</t>
        </is>
      </c>
      <c r="B2" s="1271" t="inlineStr">
        <is>
          <t>Number of firms</t>
        </is>
      </c>
      <c r="C2" s="1271" t="inlineStr">
        <is>
          <t xml:space="preserve">Beta </t>
        </is>
      </c>
      <c r="D2" s="1271" t="inlineStr">
        <is>
          <t>D/E Ratio</t>
        </is>
      </c>
      <c r="E2" s="1271" t="inlineStr">
        <is>
          <t>Effective Tax rate</t>
        </is>
      </c>
      <c r="F2" s="1271" t="inlineStr">
        <is>
          <t>Unlevered beta</t>
        </is>
      </c>
      <c r="G2" s="1271" t="inlineStr">
        <is>
          <t>Cash/Firm value</t>
        </is>
      </c>
      <c r="H2" s="1271" t="inlineStr">
        <is>
          <t>Unlevered beta corrected for cash</t>
        </is>
      </c>
      <c r="I2" s="1271" t="inlineStr">
        <is>
          <t>HiLo Risk</t>
        </is>
      </c>
      <c r="J2" s="1271" t="inlineStr">
        <is>
          <t>Standard deviation of equity</t>
        </is>
      </c>
      <c r="K2" s="1271" t="inlineStr">
        <is>
          <t>Standard deviation in operating income (last 10 years)</t>
        </is>
      </c>
    </row>
    <row r="3">
      <c r="A3" s="1264" t="inlineStr">
        <is>
          <t>Advertising</t>
        </is>
      </c>
      <c r="B3" s="1265" t="n">
        <v>57</v>
      </c>
      <c r="C3" s="1265" t="n">
        <v>1.37</v>
      </c>
      <c r="D3" s="1266" t="n">
        <v>0.3376</v>
      </c>
      <c r="E3" s="1266" t="n">
        <v>0.0544</v>
      </c>
      <c r="F3" s="1265" t="n">
        <v>1.1</v>
      </c>
      <c r="G3" s="1266" t="n">
        <v>0.0725</v>
      </c>
      <c r="H3" s="1265" t="n">
        <v>1.18</v>
      </c>
      <c r="I3" s="1265" t="n">
        <v>0.6204</v>
      </c>
      <c r="J3" s="1266" t="n">
        <v>0.5641</v>
      </c>
      <c r="K3" s="1266" t="n">
        <v>0.1494</v>
      </c>
    </row>
    <row r="4">
      <c r="A4" s="1267" t="inlineStr">
        <is>
          <t>Aerospace/Defense</t>
        </is>
      </c>
      <c r="B4" s="1268" t="n">
        <v>70</v>
      </c>
      <c r="C4" s="1268" t="n">
        <v>1.08</v>
      </c>
      <c r="D4" s="1269" t="n">
        <v>0.2546</v>
      </c>
      <c r="E4" s="1269" t="n">
        <v>0.0728</v>
      </c>
      <c r="F4" s="1268" t="n">
        <v>0.9</v>
      </c>
      <c r="G4" s="1269" t="n">
        <v>0.029</v>
      </c>
      <c r="H4" s="1268" t="n">
        <v>0.93</v>
      </c>
      <c r="I4" s="1268" t="n">
        <v>0.4584</v>
      </c>
      <c r="J4" s="1269" t="n">
        <v>0.364</v>
      </c>
      <c r="K4" s="1269" t="n">
        <v>0.195</v>
      </c>
    </row>
    <row r="5">
      <c r="A5" s="1264" t="inlineStr">
        <is>
          <t>Air Transport</t>
        </is>
      </c>
      <c r="B5" s="1265" t="n">
        <v>25</v>
      </c>
      <c r="C5" s="1265" t="n">
        <v>1.27</v>
      </c>
      <c r="D5" s="1266" t="n">
        <v>1.6215</v>
      </c>
      <c r="E5" s="1266" t="n">
        <v>0.0862</v>
      </c>
      <c r="F5" s="1265" t="n">
        <v>0.57</v>
      </c>
      <c r="G5" s="1266" t="n">
        <v>0.1071</v>
      </c>
      <c r="H5" s="1265" t="n">
        <v>0.64</v>
      </c>
      <c r="I5" s="1265" t="n">
        <v>0.5221</v>
      </c>
      <c r="J5" s="1266" t="n">
        <v>0.4465</v>
      </c>
      <c r="K5" s="1266" t="n">
        <v>2.153</v>
      </c>
    </row>
    <row r="6">
      <c r="A6" s="1267" t="inlineStr">
        <is>
          <t>Apparel</t>
        </is>
      </c>
      <c r="B6" s="1268" t="n">
        <v>38</v>
      </c>
      <c r="C6" s="1268" t="n">
        <v>1.19</v>
      </c>
      <c r="D6" s="1269" t="n">
        <v>0.4876</v>
      </c>
      <c r="E6" s="1269" t="n">
        <v>0.1019</v>
      </c>
      <c r="F6" s="1268" t="n">
        <v>0.87</v>
      </c>
      <c r="G6" s="1269" t="n">
        <v>0.0589</v>
      </c>
      <c r="H6" s="1268" t="n">
        <v>0.93</v>
      </c>
      <c r="I6" s="1268" t="n">
        <v>0.4816</v>
      </c>
      <c r="J6" s="1269" t="n">
        <v>0.3704</v>
      </c>
      <c r="K6" s="1269" t="n">
        <v>0.2404</v>
      </c>
    </row>
    <row r="7">
      <c r="A7" s="1264" t="inlineStr">
        <is>
          <t>Auto &amp; Truck</t>
        </is>
      </c>
      <c r="B7" s="1265" t="n">
        <v>34</v>
      </c>
      <c r="C7" s="1265" t="n">
        <v>1.52</v>
      </c>
      <c r="D7" s="1266" t="n">
        <v>0.3102</v>
      </c>
      <c r="E7" s="1266" t="n">
        <v>0.0312</v>
      </c>
      <c r="F7" s="1265" t="n">
        <v>1.24</v>
      </c>
      <c r="G7" s="1266" t="n">
        <v>0.0529</v>
      </c>
      <c r="H7" s="1265" t="n">
        <v>1.3</v>
      </c>
      <c r="I7" s="1265" t="n">
        <v>0.7081</v>
      </c>
      <c r="J7" s="1266" t="n">
        <v>0.597</v>
      </c>
      <c r="K7" s="1266" t="n">
        <v>0.481</v>
      </c>
    </row>
    <row r="8">
      <c r="A8" s="1267" t="inlineStr">
        <is>
          <t>Auto Parts</t>
        </is>
      </c>
      <c r="B8" s="1268" t="n">
        <v>39</v>
      </c>
      <c r="C8" s="1268" t="n">
        <v>1.34</v>
      </c>
      <c r="D8" s="1269" t="n">
        <v>0.3844</v>
      </c>
      <c r="E8" s="1269" t="n">
        <v>0.1462</v>
      </c>
      <c r="F8" s="1268" t="n">
        <v>1.04</v>
      </c>
      <c r="G8" s="1269" t="n">
        <v>0.0692</v>
      </c>
      <c r="H8" s="1268" t="n">
        <v>1.12</v>
      </c>
      <c r="I8" s="1268" t="n">
        <v>0.4652</v>
      </c>
      <c r="J8" s="1269" t="n">
        <v>0.3707</v>
      </c>
      <c r="K8" s="1269" t="n">
        <v>0.2099</v>
      </c>
    </row>
    <row r="9">
      <c r="A9" s="1264" t="inlineStr">
        <is>
          <t>Bank (Money Center)</t>
        </is>
      </c>
      <c r="B9" s="1265" t="n">
        <v>15</v>
      </c>
      <c r="C9" s="1265" t="n">
        <v>1.06</v>
      </c>
      <c r="D9" s="1266" t="n">
        <v>2.1616</v>
      </c>
      <c r="E9" s="1266" t="n">
        <v>0.1769</v>
      </c>
      <c r="F9" s="1265" t="n">
        <v>0.4</v>
      </c>
      <c r="G9" s="1266" t="n">
        <v>0.3713</v>
      </c>
      <c r="H9" s="1265" t="n">
        <v>0.64</v>
      </c>
      <c r="I9" s="1265" t="n">
        <v>0.3109</v>
      </c>
      <c r="J9" s="1266" t="n">
        <v>0.2251</v>
      </c>
      <c r="K9" s="1265" t="inlineStr">
        <is>
          <t>NA</t>
        </is>
      </c>
    </row>
    <row r="10">
      <c r="A10" s="1267" t="inlineStr">
        <is>
          <t>Banks (Regional)</t>
        </is>
      </c>
      <c r="B10" s="1268" t="n">
        <v>625</v>
      </c>
      <c r="C10" s="1268" t="n">
        <v>0.46</v>
      </c>
      <c r="D10" s="1269" t="n">
        <v>1.0195</v>
      </c>
      <c r="E10" s="1269" t="n">
        <v>0.1769</v>
      </c>
      <c r="F10" s="1268" t="n">
        <v>0.26</v>
      </c>
      <c r="G10" s="1269" t="n">
        <v>0.2161</v>
      </c>
      <c r="H10" s="1268" t="n">
        <v>0.33</v>
      </c>
      <c r="I10" s="1268" t="n">
        <v>0.2398</v>
      </c>
      <c r="J10" s="1269" t="n">
        <v>0.1868</v>
      </c>
      <c r="K10" s="1269" t="n">
        <v>0.7566000000000001</v>
      </c>
    </row>
    <row r="11">
      <c r="A11" s="1264" t="inlineStr">
        <is>
          <t>Beverage (Alcoholic)</t>
        </is>
      </c>
      <c r="B11" s="1265" t="n">
        <v>19</v>
      </c>
      <c r="C11" s="1265" t="n">
        <v>1.13</v>
      </c>
      <c r="D11" s="1266" t="n">
        <v>0.2446</v>
      </c>
      <c r="E11" s="1266" t="n">
        <v>0.1042</v>
      </c>
      <c r="F11" s="1265" t="n">
        <v>0.96</v>
      </c>
      <c r="G11" s="1266" t="n">
        <v>0.0143</v>
      </c>
      <c r="H11" s="1265" t="n">
        <v>0.97</v>
      </c>
      <c r="I11" s="1265" t="n">
        <v>0.527</v>
      </c>
      <c r="J11" s="1266" t="n">
        <v>0.497</v>
      </c>
      <c r="K11" s="1266" t="n">
        <v>0.2687</v>
      </c>
    </row>
    <row r="12">
      <c r="A12" s="1267" t="inlineStr">
        <is>
          <t>Beverage (Soft)</t>
        </is>
      </c>
      <c r="B12" s="1268" t="n">
        <v>29</v>
      </c>
      <c r="C12" s="1268" t="n">
        <v>0.76</v>
      </c>
      <c r="D12" s="1269" t="n">
        <v>0.1712</v>
      </c>
      <c r="E12" s="1269" t="n">
        <v>0.0668</v>
      </c>
      <c r="F12" s="1268" t="n">
        <v>0.68</v>
      </c>
      <c r="G12" s="1269" t="n">
        <v>0.0351</v>
      </c>
      <c r="H12" s="1268" t="n">
        <v>0.7</v>
      </c>
      <c r="I12" s="1268" t="n">
        <v>0.5619</v>
      </c>
      <c r="J12" s="1269" t="n">
        <v>0.4296</v>
      </c>
      <c r="K12" s="1269" t="n">
        <v>0.1139</v>
      </c>
    </row>
    <row r="13">
      <c r="A13" s="1264" t="inlineStr">
        <is>
          <t>Broadcasting</t>
        </is>
      </c>
      <c r="B13" s="1265" t="n">
        <v>22</v>
      </c>
      <c r="C13" s="1265" t="n">
        <v>1.06</v>
      </c>
      <c r="D13" s="1266" t="n">
        <v>1.764</v>
      </c>
      <c r="E13" s="1266" t="n">
        <v>0.0785</v>
      </c>
      <c r="F13" s="1265" t="n">
        <v>0.46</v>
      </c>
      <c r="G13" s="1266" t="n">
        <v>0.0862</v>
      </c>
      <c r="H13" s="1265" t="n">
        <v>0.5</v>
      </c>
      <c r="I13" s="1265" t="n">
        <v>0.5134</v>
      </c>
      <c r="J13" s="1266" t="n">
        <v>0.3846</v>
      </c>
      <c r="K13" s="1266" t="n">
        <v>0.2965</v>
      </c>
    </row>
    <row r="14">
      <c r="A14" s="1267" t="inlineStr">
        <is>
          <t>Brokerage &amp; Investment Banking</t>
        </is>
      </c>
      <c r="B14" s="1268" t="n">
        <v>27</v>
      </c>
      <c r="C14" s="1268" t="n">
        <v>1.12</v>
      </c>
      <c r="D14" s="1269" t="n">
        <v>2.2606</v>
      </c>
      <c r="E14" s="1269" t="n">
        <v>0.1684</v>
      </c>
      <c r="F14" s="1268" t="n">
        <v>0.42</v>
      </c>
      <c r="G14" s="1269" t="n">
        <v>0.2454</v>
      </c>
      <c r="H14" s="1268" t="n">
        <v>0.55</v>
      </c>
      <c r="I14" s="1268" t="n">
        <v>0.3272</v>
      </c>
      <c r="J14" s="1269" t="n">
        <v>0.2521</v>
      </c>
      <c r="K14" s="1269" t="n">
        <v>0.4589</v>
      </c>
    </row>
    <row r="15">
      <c r="A15" s="1264" t="inlineStr">
        <is>
          <t>Building Materials</t>
        </is>
      </c>
      <c r="B15" s="1265" t="n">
        <v>44</v>
      </c>
      <c r="C15" s="1265" t="n">
        <v>1.32</v>
      </c>
      <c r="D15" s="1266" t="n">
        <v>0.1815</v>
      </c>
      <c r="E15" s="1266" t="n">
        <v>0.1994</v>
      </c>
      <c r="F15" s="1265" t="n">
        <v>1.16</v>
      </c>
      <c r="G15" s="1266" t="n">
        <v>0.0406</v>
      </c>
      <c r="H15" s="1265" t="n">
        <v>1.21</v>
      </c>
      <c r="I15" s="1265" t="n">
        <v>0.3866</v>
      </c>
      <c r="J15" s="1266" t="n">
        <v>0.2872</v>
      </c>
      <c r="K15" s="1266" t="n">
        <v>0.5215</v>
      </c>
    </row>
    <row r="16">
      <c r="A16" s="1267" t="inlineStr">
        <is>
          <t>Business &amp; Consumer Services</t>
        </is>
      </c>
      <c r="B16" s="1268" t="n">
        <v>162</v>
      </c>
      <c r="C16" s="1268" t="n">
        <v>1.02</v>
      </c>
      <c r="D16" s="1269" t="n">
        <v>0.1794</v>
      </c>
      <c r="E16" s="1269" t="n">
        <v>0.1084</v>
      </c>
      <c r="F16" s="1268" t="n">
        <v>0.9</v>
      </c>
      <c r="G16" s="1269" t="n">
        <v>0.0309</v>
      </c>
      <c r="H16" s="1268" t="n">
        <v>0.93</v>
      </c>
      <c r="I16" s="1268" t="n">
        <v>0.4878</v>
      </c>
      <c r="J16" s="1269" t="n">
        <v>0.4129</v>
      </c>
      <c r="K16" s="1269" t="n">
        <v>0.2355</v>
      </c>
    </row>
    <row r="17">
      <c r="A17" s="1264" t="inlineStr">
        <is>
          <t>Cable TV</t>
        </is>
      </c>
      <c r="B17" s="1265" t="n">
        <v>10</v>
      </c>
      <c r="C17" s="1265" t="n">
        <v>1.28</v>
      </c>
      <c r="D17" s="1266" t="n">
        <v>1.0172</v>
      </c>
      <c r="E17" s="1266" t="n">
        <v>0.2372</v>
      </c>
      <c r="F17" s="1265" t="n">
        <v>0.72</v>
      </c>
      <c r="G17" s="1266" t="n">
        <v>0.0154</v>
      </c>
      <c r="H17" s="1265" t="n">
        <v>0.74</v>
      </c>
      <c r="I17" s="1265" t="n">
        <v>0.4199</v>
      </c>
      <c r="J17" s="1266" t="n">
        <v>0.3301</v>
      </c>
      <c r="K17" s="1266" t="n">
        <v>0.2725</v>
      </c>
    </row>
    <row r="18">
      <c r="A18" s="1267" t="inlineStr">
        <is>
          <t>Chemical (Basic)</t>
        </is>
      </c>
      <c r="B18" s="1268" t="n">
        <v>32</v>
      </c>
      <c r="C18" s="1268" t="n">
        <v>1.1</v>
      </c>
      <c r="D18" s="1269" t="n">
        <v>0.4568</v>
      </c>
      <c r="E18" s="1269" t="n">
        <v>0.0893</v>
      </c>
      <c r="F18" s="1268" t="n">
        <v>0.82</v>
      </c>
      <c r="G18" s="1269" t="n">
        <v>0.0665</v>
      </c>
      <c r="H18" s="1268" t="n">
        <v>0.87</v>
      </c>
      <c r="I18" s="1268" t="n">
        <v>0.4855</v>
      </c>
      <c r="J18" s="1269" t="n">
        <v>0.3892</v>
      </c>
      <c r="K18" s="1269" t="n">
        <v>0.4082</v>
      </c>
    </row>
    <row r="19">
      <c r="A19" s="1264" t="inlineStr">
        <is>
          <t>Chemical (Diversified)</t>
        </is>
      </c>
      <c r="B19" s="1265" t="n">
        <v>4</v>
      </c>
      <c r="C19" s="1265" t="n">
        <v>1.13</v>
      </c>
      <c r="D19" s="1266" t="n">
        <v>0.6953</v>
      </c>
      <c r="E19" s="1266" t="n">
        <v>0.1489</v>
      </c>
      <c r="F19" s="1265" t="n">
        <v>0.74</v>
      </c>
      <c r="G19" s="1266" t="n">
        <v>0.0843</v>
      </c>
      <c r="H19" s="1265" t="n">
        <v>0.8100000000000001</v>
      </c>
      <c r="I19" s="1265" t="n">
        <v>0.3012</v>
      </c>
      <c r="J19" s="1266" t="n">
        <v>0.3724</v>
      </c>
      <c r="K19" s="1266" t="n">
        <v>0.3491</v>
      </c>
    </row>
    <row r="20">
      <c r="A20" s="1267" t="inlineStr">
        <is>
          <t>Chemical (Specialty)</t>
        </is>
      </c>
      <c r="B20" s="1268" t="n">
        <v>68</v>
      </c>
      <c r="C20" s="1268" t="n">
        <v>1.09</v>
      </c>
      <c r="D20" s="1269" t="n">
        <v>0.2682</v>
      </c>
      <c r="E20" s="1269" t="n">
        <v>0.104</v>
      </c>
      <c r="F20" s="1268" t="n">
        <v>0.91</v>
      </c>
      <c r="G20" s="1269" t="n">
        <v>0.035</v>
      </c>
      <c r="H20" s="1268" t="n">
        <v>0.9399999999999999</v>
      </c>
      <c r="I20" s="1268" t="n">
        <v>0.4443</v>
      </c>
      <c r="J20" s="1269" t="n">
        <v>0.366</v>
      </c>
      <c r="K20" s="1269" t="n">
        <v>0.186</v>
      </c>
    </row>
    <row r="21">
      <c r="A21" s="1264" t="inlineStr">
        <is>
          <t>Coal &amp; Related Energy</t>
        </is>
      </c>
      <c r="B21" s="1265" t="n">
        <v>18</v>
      </c>
      <c r="C21" s="1265" t="n">
        <v>1.27</v>
      </c>
      <c r="D21" s="1266" t="n">
        <v>0.2254</v>
      </c>
      <c r="E21" s="1266" t="n">
        <v>0.0262</v>
      </c>
      <c r="F21" s="1265" t="n">
        <v>1.09</v>
      </c>
      <c r="G21" s="1266" t="n">
        <v>0.1253</v>
      </c>
      <c r="H21" s="1265" t="n">
        <v>1.24</v>
      </c>
      <c r="I21" s="1265" t="n">
        <v>0.5084</v>
      </c>
      <c r="J21" s="1266" t="n">
        <v>0.5569</v>
      </c>
      <c r="K21" s="1266" t="n">
        <v>4.1549</v>
      </c>
    </row>
    <row r="22">
      <c r="A22" s="1267" t="inlineStr">
        <is>
          <t>Computer Services</t>
        </is>
      </c>
      <c r="B22" s="1268" t="n">
        <v>72</v>
      </c>
      <c r="C22" s="1268" t="n">
        <v>1</v>
      </c>
      <c r="D22" s="1269" t="n">
        <v>0.2914</v>
      </c>
      <c r="E22" s="1269" t="n">
        <v>0.07779999999999999</v>
      </c>
      <c r="F22" s="1268" t="n">
        <v>0.82</v>
      </c>
      <c r="G22" s="1269" t="n">
        <v>0.0469</v>
      </c>
      <c r="H22" s="1268" t="n">
        <v>0.86</v>
      </c>
      <c r="I22" s="1268" t="n">
        <v>0.575</v>
      </c>
      <c r="J22" s="1269" t="n">
        <v>0.4961</v>
      </c>
      <c r="K22" s="1269" t="n">
        <v>0.2548</v>
      </c>
    </row>
    <row r="23">
      <c r="A23" s="1264" t="inlineStr">
        <is>
          <t>Computers/Peripherals</t>
        </is>
      </c>
      <c r="B23" s="1265" t="n">
        <v>36</v>
      </c>
      <c r="C23" s="1265" t="n">
        <v>1.13</v>
      </c>
      <c r="D23" s="1266" t="n">
        <v>0.0609</v>
      </c>
      <c r="E23" s="1266" t="n">
        <v>0.0867</v>
      </c>
      <c r="F23" s="1265" t="n">
        <v>1.08</v>
      </c>
      <c r="G23" s="1266" t="n">
        <v>0.0154</v>
      </c>
      <c r="H23" s="1265" t="n">
        <v>1.1</v>
      </c>
      <c r="I23" s="1265" t="n">
        <v>0.439</v>
      </c>
      <c r="J23" s="1266" t="n">
        <v>0.389</v>
      </c>
      <c r="K23" s="1266" t="n">
        <v>0.2908</v>
      </c>
    </row>
    <row r="24">
      <c r="A24" s="1267" t="inlineStr">
        <is>
          <t>Construction Supplies</t>
        </is>
      </c>
      <c r="B24" s="1268" t="n">
        <v>45</v>
      </c>
      <c r="C24" s="1268" t="n">
        <v>1.13</v>
      </c>
      <c r="D24" s="1269" t="n">
        <v>0.247</v>
      </c>
      <c r="E24" s="1269" t="n">
        <v>0.1491</v>
      </c>
      <c r="F24" s="1268" t="n">
        <v>0.95</v>
      </c>
      <c r="G24" s="1269" t="n">
        <v>0.0394</v>
      </c>
      <c r="H24" s="1268" t="n">
        <v>0.99</v>
      </c>
      <c r="I24" s="1268" t="n">
        <v>0.3977</v>
      </c>
      <c r="J24" s="1269" t="n">
        <v>0.3783</v>
      </c>
      <c r="K24" s="1269" t="n">
        <v>0.2396</v>
      </c>
    </row>
    <row r="25">
      <c r="A25" s="1264" t="inlineStr">
        <is>
          <t>Diversified</t>
        </is>
      </c>
      <c r="B25" s="1265" t="n">
        <v>23</v>
      </c>
      <c r="C25" s="1265" t="n">
        <v>1.19</v>
      </c>
      <c r="D25" s="1266" t="n">
        <v>0.1915</v>
      </c>
      <c r="E25" s="1266" t="n">
        <v>0.0525</v>
      </c>
      <c r="F25" s="1265" t="n">
        <v>1.04</v>
      </c>
      <c r="G25" s="1266" t="n">
        <v>0.0436</v>
      </c>
      <c r="H25" s="1265" t="n">
        <v>1.09</v>
      </c>
      <c r="I25" s="1265" t="n">
        <v>0.5455</v>
      </c>
      <c r="J25" s="1266" t="n">
        <v>0.5225</v>
      </c>
      <c r="K25" s="1266" t="n">
        <v>0.667</v>
      </c>
    </row>
    <row r="26">
      <c r="A26" s="1267" t="inlineStr">
        <is>
          <t>Drugs (Biotechnology)</t>
        </is>
      </c>
      <c r="B26" s="1268" t="n">
        <v>572</v>
      </c>
      <c r="C26" s="1268" t="n">
        <v>1.12</v>
      </c>
      <c r="D26" s="1269" t="n">
        <v>0.1639</v>
      </c>
      <c r="E26" s="1269" t="n">
        <v>0.0081</v>
      </c>
      <c r="F26" s="1268" t="n">
        <v>1</v>
      </c>
      <c r="G26" s="1269" t="n">
        <v>0.0815</v>
      </c>
      <c r="H26" s="1268" t="n">
        <v>1.09</v>
      </c>
      <c r="I26" s="1268" t="n">
        <v>0.6317</v>
      </c>
      <c r="J26" s="1269" t="n">
        <v>0.6198</v>
      </c>
      <c r="K26" s="1269" t="n">
        <v>0.2724</v>
      </c>
    </row>
    <row r="27">
      <c r="A27" s="1264" t="inlineStr">
        <is>
          <t>Drugs (Pharmaceutical)</t>
        </is>
      </c>
      <c r="B27" s="1265" t="n">
        <v>245</v>
      </c>
      <c r="C27" s="1265" t="n">
        <v>1.03</v>
      </c>
      <c r="D27" s="1266" t="n">
        <v>0.1605</v>
      </c>
      <c r="E27" s="1266" t="n">
        <v>0.0289</v>
      </c>
      <c r="F27" s="1265" t="n">
        <v>0.92</v>
      </c>
      <c r="G27" s="1266" t="n">
        <v>0.029</v>
      </c>
      <c r="H27" s="1265" t="n">
        <v>0.9399999999999999</v>
      </c>
      <c r="I27" s="1265" t="n">
        <v>0.6616</v>
      </c>
      <c r="J27" s="1266" t="n">
        <v>0.653</v>
      </c>
      <c r="K27" s="1266" t="n">
        <v>0.2908</v>
      </c>
    </row>
    <row r="28">
      <c r="A28" s="1267" t="inlineStr">
        <is>
          <t>Education</t>
        </is>
      </c>
      <c r="B28" s="1268" t="n">
        <v>31</v>
      </c>
      <c r="C28" s="1268" t="n">
        <v>1.23</v>
      </c>
      <c r="D28" s="1269" t="n">
        <v>0.1959</v>
      </c>
      <c r="E28" s="1269" t="n">
        <v>0.1115</v>
      </c>
      <c r="F28" s="1268" t="n">
        <v>1.07</v>
      </c>
      <c r="G28" s="1269" t="n">
        <v>0.06850000000000001</v>
      </c>
      <c r="H28" s="1268" t="n">
        <v>1.15</v>
      </c>
      <c r="I28" s="1268" t="n">
        <v>0.5404</v>
      </c>
      <c r="J28" s="1269" t="n">
        <v>0.4378</v>
      </c>
      <c r="K28" s="1269" t="n">
        <v>0.1718</v>
      </c>
    </row>
    <row r="29">
      <c r="A29" s="1264" t="inlineStr">
        <is>
          <t>Electrical Equipment</t>
        </is>
      </c>
      <c r="B29" s="1265" t="n">
        <v>103</v>
      </c>
      <c r="C29" s="1265" t="n">
        <v>1.24</v>
      </c>
      <c r="D29" s="1266" t="n">
        <v>0.2139</v>
      </c>
      <c r="E29" s="1266" t="n">
        <v>0.0566</v>
      </c>
      <c r="F29" s="1265" t="n">
        <v>1.07</v>
      </c>
      <c r="G29" s="1266" t="n">
        <v>0.06660000000000001</v>
      </c>
      <c r="H29" s="1265" t="n">
        <v>1.15</v>
      </c>
      <c r="I29" s="1265" t="n">
        <v>0.62</v>
      </c>
      <c r="J29" s="1266" t="n">
        <v>0.5442</v>
      </c>
      <c r="K29" s="1266" t="n">
        <v>0.167</v>
      </c>
    </row>
    <row r="30">
      <c r="A30" s="1267" t="inlineStr">
        <is>
          <t>Electronics (Consumer &amp; Office)</t>
        </is>
      </c>
      <c r="B30" s="1268" t="n">
        <v>13</v>
      </c>
      <c r="C30" s="1268" t="n">
        <v>1.3</v>
      </c>
      <c r="D30" s="1269" t="n">
        <v>0.1832</v>
      </c>
      <c r="E30" s="1269" t="n">
        <v>0.0731</v>
      </c>
      <c r="F30" s="1268" t="n">
        <v>1.14</v>
      </c>
      <c r="G30" s="1269" t="n">
        <v>0.1261</v>
      </c>
      <c r="H30" s="1268" t="n">
        <v>1.3</v>
      </c>
      <c r="I30" s="1268" t="n">
        <v>0.5283</v>
      </c>
      <c r="J30" s="1269" t="n">
        <v>0.3942</v>
      </c>
      <c r="K30" s="1269" t="n">
        <v>2.6707</v>
      </c>
    </row>
    <row r="31">
      <c r="A31" s="1264" t="inlineStr">
        <is>
          <t>Electronics (General)</t>
        </is>
      </c>
      <c r="B31" s="1265" t="n">
        <v>129</v>
      </c>
      <c r="C31" s="1265" t="n">
        <v>0.93</v>
      </c>
      <c r="D31" s="1266" t="n">
        <v>0.172</v>
      </c>
      <c r="E31" s="1266" t="n">
        <v>0.08169999999999999</v>
      </c>
      <c r="F31" s="1265" t="n">
        <v>0.83</v>
      </c>
      <c r="G31" s="1266" t="n">
        <v>0.0569</v>
      </c>
      <c r="H31" s="1265" t="n">
        <v>0.88</v>
      </c>
      <c r="I31" s="1265" t="n">
        <v>0.487</v>
      </c>
      <c r="J31" s="1266" t="n">
        <v>0.4294</v>
      </c>
      <c r="K31" s="1266" t="n">
        <v>0.2854</v>
      </c>
    </row>
    <row r="32">
      <c r="A32" s="1267" t="inlineStr">
        <is>
          <t>Engineering/Construction</t>
        </is>
      </c>
      <c r="B32" s="1268" t="n">
        <v>43</v>
      </c>
      <c r="C32" s="1268" t="n">
        <v>0.96</v>
      </c>
      <c r="D32" s="1269" t="n">
        <v>0.262</v>
      </c>
      <c r="E32" s="1269" t="n">
        <v>0.1427</v>
      </c>
      <c r="F32" s="1268" t="n">
        <v>0.8</v>
      </c>
      <c r="G32" s="1269" t="n">
        <v>0.0495</v>
      </c>
      <c r="H32" s="1268" t="n">
        <v>0.84</v>
      </c>
      <c r="I32" s="1268" t="n">
        <v>0.4221</v>
      </c>
      <c r="J32" s="1269" t="n">
        <v>0.3368</v>
      </c>
      <c r="K32" s="1269" t="n">
        <v>0.09370000000000001</v>
      </c>
    </row>
    <row r="33">
      <c r="A33" s="1264" t="inlineStr">
        <is>
          <t>Entertainment</t>
        </is>
      </c>
      <c r="B33" s="1265" t="n">
        <v>98</v>
      </c>
      <c r="C33" s="1265" t="n">
        <v>0.99</v>
      </c>
      <c r="D33" s="1266" t="n">
        <v>0.2875</v>
      </c>
      <c r="E33" s="1266" t="n">
        <v>0.0325</v>
      </c>
      <c r="F33" s="1265" t="n">
        <v>0.82</v>
      </c>
      <c r="G33" s="1266" t="n">
        <v>0.0549</v>
      </c>
      <c r="H33" s="1265" t="n">
        <v>0.87</v>
      </c>
      <c r="I33" s="1265" t="n">
        <v>0.6153999999999999</v>
      </c>
      <c r="J33" s="1266" t="n">
        <v>0.6119</v>
      </c>
      <c r="K33" s="1266" t="n">
        <v>0.3069</v>
      </c>
    </row>
    <row r="34">
      <c r="A34" s="1267" t="inlineStr">
        <is>
          <t>Environmental &amp; Waste Services</t>
        </is>
      </c>
      <c r="B34" s="1268" t="n">
        <v>57</v>
      </c>
      <c r="C34" s="1268" t="n">
        <v>0.91</v>
      </c>
      <c r="D34" s="1269" t="n">
        <v>0.2195</v>
      </c>
      <c r="E34" s="1269" t="n">
        <v>0.0542</v>
      </c>
      <c r="F34" s="1268" t="n">
        <v>0.78</v>
      </c>
      <c r="G34" s="1269" t="n">
        <v>0.008800000000000001</v>
      </c>
      <c r="H34" s="1268" t="n">
        <v>0.79</v>
      </c>
      <c r="I34" s="1268" t="n">
        <v>0.5505</v>
      </c>
      <c r="J34" s="1269" t="n">
        <v>0.4607</v>
      </c>
      <c r="K34" s="1269" t="n">
        <v>0.2351</v>
      </c>
    </row>
    <row r="35">
      <c r="A35" s="1264" t="inlineStr">
        <is>
          <t>Farming/Agriculture</t>
        </is>
      </c>
      <c r="B35" s="1265" t="n">
        <v>42</v>
      </c>
      <c r="C35" s="1265" t="n">
        <v>0.99</v>
      </c>
      <c r="D35" s="1266" t="n">
        <v>0.453</v>
      </c>
      <c r="E35" s="1266" t="n">
        <v>0.0668</v>
      </c>
      <c r="F35" s="1265" t="n">
        <v>0.74</v>
      </c>
      <c r="G35" s="1266" t="n">
        <v>0.0378</v>
      </c>
      <c r="H35" s="1265" t="n">
        <v>0.77</v>
      </c>
      <c r="I35" s="1265" t="n">
        <v>0.579</v>
      </c>
      <c r="J35" s="1266" t="n">
        <v>0.5414</v>
      </c>
      <c r="K35" s="1266" t="n">
        <v>0.4141</v>
      </c>
    </row>
    <row r="36">
      <c r="A36" s="1267" t="inlineStr">
        <is>
          <t>Financial Svcs. (Non-bank &amp; Insuran</t>
        </is>
      </c>
      <c r="B36" s="1268" t="n">
        <v>172</v>
      </c>
      <c r="C36" s="1268" t="n">
        <v>1.14</v>
      </c>
      <c r="D36" s="1269" t="n">
        <v>3.5406</v>
      </c>
      <c r="E36" s="1269" t="n">
        <v>0.1107</v>
      </c>
      <c r="F36" s="1268" t="n">
        <v>0.31</v>
      </c>
      <c r="G36" s="1269" t="n">
        <v>0.0284</v>
      </c>
      <c r="H36" s="1268" t="n">
        <v>0.32</v>
      </c>
      <c r="I36" s="1268" t="n">
        <v>0.4189</v>
      </c>
      <c r="J36" s="1269" t="n">
        <v>0.3866</v>
      </c>
      <c r="K36" s="1269" t="n">
        <v>0.4091</v>
      </c>
    </row>
    <row r="37">
      <c r="A37" s="1264" t="inlineStr">
        <is>
          <t>Food Processing</t>
        </is>
      </c>
      <c r="B37" s="1265" t="n">
        <v>82</v>
      </c>
      <c r="C37" s="1265" t="n">
        <v>0.61</v>
      </c>
      <c r="D37" s="1266" t="n">
        <v>0.337</v>
      </c>
      <c r="E37" s="1266" t="n">
        <v>0.0829</v>
      </c>
      <c r="F37" s="1265" t="n">
        <v>0.48</v>
      </c>
      <c r="G37" s="1266" t="n">
        <v>0.025</v>
      </c>
      <c r="H37" s="1265" t="n">
        <v>0.5</v>
      </c>
      <c r="I37" s="1265" t="n">
        <v>0.4722</v>
      </c>
      <c r="J37" s="1266" t="n">
        <v>0.3651</v>
      </c>
      <c r="K37" s="1266" t="n">
        <v>0.1341</v>
      </c>
    </row>
    <row r="38">
      <c r="A38" s="1267" t="inlineStr">
        <is>
          <t>Food Wholesalers</t>
        </is>
      </c>
      <c r="B38" s="1268" t="n">
        <v>14</v>
      </c>
      <c r="C38" s="1268" t="n">
        <v>0.97</v>
      </c>
      <c r="D38" s="1269" t="n">
        <v>0.4463</v>
      </c>
      <c r="E38" s="1269" t="n">
        <v>0.159</v>
      </c>
      <c r="F38" s="1268" t="n">
        <v>0.72</v>
      </c>
      <c r="G38" s="1269" t="n">
        <v>0.0157</v>
      </c>
      <c r="H38" s="1268" t="n">
        <v>0.74</v>
      </c>
      <c r="I38" s="1268" t="n">
        <v>0.4094</v>
      </c>
      <c r="J38" s="1269" t="n">
        <v>0.273</v>
      </c>
      <c r="K38" s="1269" t="n">
        <v>0.2949</v>
      </c>
    </row>
    <row r="39">
      <c r="A39" s="1264" t="inlineStr">
        <is>
          <t>Furn/Home Furnishings</t>
        </is>
      </c>
      <c r="B39" s="1265" t="n">
        <v>31</v>
      </c>
      <c r="C39" s="1265" t="n">
        <v>1.11</v>
      </c>
      <c r="D39" s="1266" t="n">
        <v>0.4755</v>
      </c>
      <c r="E39" s="1266" t="n">
        <v>0.1394</v>
      </c>
      <c r="F39" s="1265" t="n">
        <v>0.82</v>
      </c>
      <c r="G39" s="1266" t="n">
        <v>0.0524</v>
      </c>
      <c r="H39" s="1265" t="n">
        <v>0.86</v>
      </c>
      <c r="I39" s="1265" t="n">
        <v>0.4512</v>
      </c>
      <c r="J39" s="1266" t="n">
        <v>0.4665</v>
      </c>
      <c r="K39" s="1266" t="n">
        <v>0.2342</v>
      </c>
    </row>
    <row r="40">
      <c r="A40" s="1267" t="inlineStr">
        <is>
          <t>Green &amp; Renewable Energy</t>
        </is>
      </c>
      <c r="B40" s="1268" t="n">
        <v>17</v>
      </c>
      <c r="C40" s="1268" t="n">
        <v>1.11</v>
      </c>
      <c r="D40" s="1269" t="n">
        <v>1.4141</v>
      </c>
      <c r="E40" s="1269" t="n">
        <v>0.0439</v>
      </c>
      <c r="F40" s="1268" t="n">
        <v>0.54</v>
      </c>
      <c r="G40" s="1269" t="n">
        <v>0.0342</v>
      </c>
      <c r="H40" s="1268" t="n">
        <v>0.5600000000000001</v>
      </c>
      <c r="I40" s="1268" t="n">
        <v>0.6005</v>
      </c>
      <c r="J40" s="1269" t="n">
        <v>0.5734</v>
      </c>
      <c r="K40" s="1269" t="n">
        <v>0.4986</v>
      </c>
    </row>
    <row r="41">
      <c r="A41" s="1264" t="inlineStr">
        <is>
          <t>Healthcare Products</t>
        </is>
      </c>
      <c r="B41" s="1265" t="n">
        <v>230</v>
      </c>
      <c r="C41" s="1265" t="n">
        <v>1.06</v>
      </c>
      <c r="D41" s="1266" t="n">
        <v>0.1266</v>
      </c>
      <c r="E41" s="1266" t="n">
        <v>0.0481</v>
      </c>
      <c r="F41" s="1265" t="n">
        <v>0.97</v>
      </c>
      <c r="G41" s="1266" t="n">
        <v>0.0353</v>
      </c>
      <c r="H41" s="1265" t="n">
        <v>1.01</v>
      </c>
      <c r="I41" s="1265" t="n">
        <v>0.573</v>
      </c>
      <c r="J41" s="1266" t="n">
        <v>0.5221</v>
      </c>
      <c r="K41" s="1266" t="n">
        <v>0.3296</v>
      </c>
    </row>
    <row r="42">
      <c r="A42" s="1267" t="inlineStr">
        <is>
          <t>Healthcare Support Services</t>
        </is>
      </c>
      <c r="B42" s="1268" t="n">
        <v>119</v>
      </c>
      <c r="C42" s="1268" t="n">
        <v>1.03</v>
      </c>
      <c r="D42" s="1269" t="n">
        <v>0.2686</v>
      </c>
      <c r="E42" s="1269" t="n">
        <v>0.0808</v>
      </c>
      <c r="F42" s="1268" t="n">
        <v>0.86</v>
      </c>
      <c r="G42" s="1269" t="n">
        <v>0.08599999999999999</v>
      </c>
      <c r="H42" s="1268" t="n">
        <v>0.9399999999999999</v>
      </c>
      <c r="I42" s="1268" t="n">
        <v>0.5223</v>
      </c>
      <c r="J42" s="1269" t="n">
        <v>0.4953</v>
      </c>
      <c r="K42" s="1269" t="n">
        <v>0.2695</v>
      </c>
    </row>
    <row r="43">
      <c r="A43" s="1264" t="inlineStr">
        <is>
          <t>Heathcare Information and Technol</t>
        </is>
      </c>
      <c r="B43" s="1265" t="n">
        <v>128</v>
      </c>
      <c r="C43" s="1265" t="n">
        <v>1.27</v>
      </c>
      <c r="D43" s="1266" t="n">
        <v>0.1607</v>
      </c>
      <c r="E43" s="1266" t="n">
        <v>0.0311</v>
      </c>
      <c r="F43" s="1265" t="n">
        <v>1.14</v>
      </c>
      <c r="G43" s="1266" t="n">
        <v>0.042</v>
      </c>
      <c r="H43" s="1265" t="n">
        <v>1.19</v>
      </c>
      <c r="I43" s="1265" t="n">
        <v>0.5607</v>
      </c>
      <c r="J43" s="1266" t="n">
        <v>0.5415</v>
      </c>
      <c r="K43" s="1266" t="n">
        <v>0.5083</v>
      </c>
    </row>
    <row r="44">
      <c r="A44" s="1267" t="inlineStr">
        <is>
          <t>Homebuilding</t>
        </is>
      </c>
      <c r="B44" s="1268" t="n">
        <v>32</v>
      </c>
      <c r="C44" s="1268" t="n">
        <v>1.37</v>
      </c>
      <c r="D44" s="1269" t="n">
        <v>0.1642</v>
      </c>
      <c r="E44" s="1269" t="n">
        <v>0.1722</v>
      </c>
      <c r="F44" s="1268" t="n">
        <v>1.22</v>
      </c>
      <c r="G44" s="1269" t="n">
        <v>0.0992</v>
      </c>
      <c r="H44" s="1268" t="n">
        <v>1.35</v>
      </c>
      <c r="I44" s="1268" t="n">
        <v>0.4785</v>
      </c>
      <c r="J44" s="1269" t="n">
        <v>0.3231</v>
      </c>
      <c r="K44" s="1269" t="n">
        <v>0.7583</v>
      </c>
    </row>
    <row r="45">
      <c r="A45" s="1264" t="inlineStr">
        <is>
          <t>Hospitals/Healthcare Facilities</t>
        </is>
      </c>
      <c r="B45" s="1265" t="n">
        <v>32</v>
      </c>
      <c r="C45" s="1265" t="n">
        <v>0.88</v>
      </c>
      <c r="D45" s="1266" t="n">
        <v>0.7974</v>
      </c>
      <c r="E45" s="1266" t="n">
        <v>0.06859999999999999</v>
      </c>
      <c r="F45" s="1265" t="n">
        <v>0.55</v>
      </c>
      <c r="G45" s="1266" t="n">
        <v>0.0171</v>
      </c>
      <c r="H45" s="1265" t="n">
        <v>0.5600000000000001</v>
      </c>
      <c r="I45" s="1265" t="n">
        <v>0.5809</v>
      </c>
      <c r="J45" s="1266" t="n">
        <v>0.4633</v>
      </c>
      <c r="K45" s="1266" t="n">
        <v>0.1704</v>
      </c>
    </row>
    <row r="46">
      <c r="A46" s="1267" t="inlineStr">
        <is>
          <t>Hotel/Gaming</t>
        </is>
      </c>
      <c r="B46" s="1268" t="n">
        <v>68</v>
      </c>
      <c r="C46" s="1268" t="n">
        <v>1.34</v>
      </c>
      <c r="D46" s="1269" t="n">
        <v>0.4867</v>
      </c>
      <c r="E46" s="1269" t="n">
        <v>0.0863</v>
      </c>
      <c r="F46" s="1268" t="n">
        <v>0.98</v>
      </c>
      <c r="G46" s="1269" t="n">
        <v>0.0611</v>
      </c>
      <c r="H46" s="1268" t="n">
        <v>1.05</v>
      </c>
      <c r="I46" s="1268" t="n">
        <v>0.4554</v>
      </c>
      <c r="J46" s="1269" t="n">
        <v>0.408</v>
      </c>
      <c r="K46" s="1269" t="n">
        <v>1.0449</v>
      </c>
    </row>
    <row r="47">
      <c r="A47" s="1264" t="inlineStr">
        <is>
          <t>Household Products</t>
        </is>
      </c>
      <c r="B47" s="1265" t="n">
        <v>93</v>
      </c>
      <c r="C47" s="1265" t="n">
        <v>0.84</v>
      </c>
      <c r="D47" s="1266" t="n">
        <v>0.1656</v>
      </c>
      <c r="E47" s="1266" t="n">
        <v>0.08210000000000001</v>
      </c>
      <c r="F47" s="1265" t="n">
        <v>0.75</v>
      </c>
      <c r="G47" s="1266" t="n">
        <v>0.0293</v>
      </c>
      <c r="H47" s="1265" t="n">
        <v>0.77</v>
      </c>
      <c r="I47" s="1265" t="n">
        <v>0.5665</v>
      </c>
      <c r="J47" s="1266" t="n">
        <v>0.5112</v>
      </c>
      <c r="K47" s="1266" t="n">
        <v>0.1151</v>
      </c>
    </row>
    <row r="48">
      <c r="A48" s="1267" t="inlineStr">
        <is>
          <t>Information Services</t>
        </is>
      </c>
      <c r="B48" s="1268" t="n">
        <v>18</v>
      </c>
      <c r="C48" s="1268" t="n">
        <v>0.93</v>
      </c>
      <c r="D48" s="1269" t="n">
        <v>0.3567</v>
      </c>
      <c r="E48" s="1269" t="n">
        <v>0.1579</v>
      </c>
      <c r="F48" s="1268" t="n">
        <v>0.73</v>
      </c>
      <c r="G48" s="1269" t="n">
        <v>0.0493</v>
      </c>
      <c r="H48" s="1268" t="n">
        <v>0.77</v>
      </c>
      <c r="I48" s="1268" t="n">
        <v>0.4433</v>
      </c>
      <c r="J48" s="1269" t="n">
        <v>0.3383</v>
      </c>
      <c r="K48" s="1269" t="n">
        <v>0.4518</v>
      </c>
    </row>
    <row r="49">
      <c r="A49" s="1264" t="inlineStr">
        <is>
          <t>Insurance (General)</t>
        </is>
      </c>
      <c r="B49" s="1265" t="n">
        <v>21</v>
      </c>
      <c r="C49" s="1265" t="n">
        <v>1.03</v>
      </c>
      <c r="D49" s="1266" t="n">
        <v>0.2593</v>
      </c>
      <c r="E49" s="1266" t="n">
        <v>0.1369</v>
      </c>
      <c r="F49" s="1265" t="n">
        <v>0.86</v>
      </c>
      <c r="G49" s="1266" t="n">
        <v>0.0332</v>
      </c>
      <c r="H49" s="1265" t="n">
        <v>0.89</v>
      </c>
      <c r="I49" s="1265" t="n">
        <v>0.41</v>
      </c>
      <c r="J49" s="1266" t="n">
        <v>0.4038</v>
      </c>
      <c r="K49" s="1266" t="n">
        <v>0.4845</v>
      </c>
    </row>
    <row r="50">
      <c r="A50" s="1267" t="inlineStr">
        <is>
          <t>Insurance (Life)</t>
        </is>
      </c>
      <c r="B50" s="1268" t="n">
        <v>23</v>
      </c>
      <c r="C50" s="1268" t="n">
        <v>0.77</v>
      </c>
      <c r="D50" s="1269" t="n">
        <v>0.9225</v>
      </c>
      <c r="E50" s="1269" t="n">
        <v>0.1018</v>
      </c>
      <c r="F50" s="1268" t="n">
        <v>0.45</v>
      </c>
      <c r="G50" s="1269" t="n">
        <v>0.1616</v>
      </c>
      <c r="H50" s="1268" t="n">
        <v>0.54</v>
      </c>
      <c r="I50" s="1268" t="n">
        <v>0.3132</v>
      </c>
      <c r="J50" s="1269" t="n">
        <v>0.3085</v>
      </c>
      <c r="K50" s="1269" t="n">
        <v>0.2309</v>
      </c>
    </row>
    <row r="51">
      <c r="A51" s="1264" t="inlineStr">
        <is>
          <t>Insurance (Prop/Cas.)</t>
        </is>
      </c>
      <c r="B51" s="1265" t="n">
        <v>50</v>
      </c>
      <c r="C51" s="1265" t="n">
        <v>0.74</v>
      </c>
      <c r="D51" s="1266" t="n">
        <v>0.1938</v>
      </c>
      <c r="E51" s="1266" t="n">
        <v>0.1242</v>
      </c>
      <c r="F51" s="1265" t="n">
        <v>0.64</v>
      </c>
      <c r="G51" s="1266" t="n">
        <v>0.0447</v>
      </c>
      <c r="H51" s="1265" t="n">
        <v>0.68</v>
      </c>
      <c r="I51" s="1265" t="n">
        <v>0.2954</v>
      </c>
      <c r="J51" s="1266" t="n">
        <v>0.274</v>
      </c>
      <c r="K51" s="1266" t="n">
        <v>0.298</v>
      </c>
    </row>
    <row r="52">
      <c r="A52" s="1267" t="inlineStr">
        <is>
          <t>Investments &amp; Asset Management</t>
        </is>
      </c>
      <c r="B52" s="1268" t="n">
        <v>334</v>
      </c>
      <c r="C52" s="1268" t="n">
        <v>0.46</v>
      </c>
      <c r="D52" s="1269" t="n">
        <v>0.4034</v>
      </c>
      <c r="E52" s="1269" t="n">
        <v>0.1133</v>
      </c>
      <c r="F52" s="1268" t="n">
        <v>0.35</v>
      </c>
      <c r="G52" s="1269" t="n">
        <v>0.1033</v>
      </c>
      <c r="H52" s="1268" t="n">
        <v>0.39</v>
      </c>
      <c r="I52" s="1268" t="n">
        <v>0.2313</v>
      </c>
      <c r="J52" s="1269" t="n">
        <v>0.1515</v>
      </c>
      <c r="K52" s="1269" t="n">
        <v>0.2334</v>
      </c>
    </row>
    <row r="53">
      <c r="A53" s="1264" t="inlineStr">
        <is>
          <t>Machinery</t>
        </is>
      </c>
      <c r="B53" s="1265" t="n">
        <v>103</v>
      </c>
      <c r="C53" s="1265" t="n">
        <v>1.03</v>
      </c>
      <c r="D53" s="1266" t="n">
        <v>0.1686</v>
      </c>
      <c r="E53" s="1266" t="n">
        <v>0.1173</v>
      </c>
      <c r="F53" s="1265" t="n">
        <v>0.91</v>
      </c>
      <c r="G53" s="1266" t="n">
        <v>0.0285</v>
      </c>
      <c r="H53" s="1265" t="n">
        <v>0.9399999999999999</v>
      </c>
      <c r="I53" s="1265" t="n">
        <v>0.4315</v>
      </c>
      <c r="J53" s="1266" t="n">
        <v>0.3344</v>
      </c>
      <c r="K53" s="1266" t="n">
        <v>0.1851</v>
      </c>
    </row>
    <row r="54">
      <c r="A54" s="1267" t="inlineStr">
        <is>
          <t>Metals &amp; Mining</t>
        </is>
      </c>
      <c r="B54" s="1268" t="n">
        <v>68</v>
      </c>
      <c r="C54" s="1268" t="n">
        <v>0.96</v>
      </c>
      <c r="D54" s="1269" t="n">
        <v>0.1582</v>
      </c>
      <c r="E54" s="1269" t="n">
        <v>0.02</v>
      </c>
      <c r="F54" s="1268" t="n">
        <v>0.86</v>
      </c>
      <c r="G54" s="1269" t="n">
        <v>0.0567</v>
      </c>
      <c r="H54" s="1268" t="n">
        <v>0.91</v>
      </c>
      <c r="I54" s="1268" t="n">
        <v>0.6448</v>
      </c>
      <c r="J54" s="1269" t="n">
        <v>0.6056</v>
      </c>
      <c r="K54" s="1269" t="n">
        <v>0.5471</v>
      </c>
    </row>
    <row r="55">
      <c r="A55" s="1264" t="inlineStr">
        <is>
          <t>Office Equipment &amp; Services</t>
        </is>
      </c>
      <c r="B55" s="1265" t="n">
        <v>17</v>
      </c>
      <c r="C55" s="1265" t="n">
        <v>1.14</v>
      </c>
      <c r="D55" s="1266" t="n">
        <v>0.5256999999999999</v>
      </c>
      <c r="E55" s="1266" t="n">
        <v>0.1712</v>
      </c>
      <c r="F55" s="1265" t="n">
        <v>0.82</v>
      </c>
      <c r="G55" s="1266" t="n">
        <v>0.06759999999999999</v>
      </c>
      <c r="H55" s="1265" t="n">
        <v>0.88</v>
      </c>
      <c r="I55" s="1265" t="n">
        <v>0.4386</v>
      </c>
      <c r="J55" s="1266" t="n">
        <v>0.3028</v>
      </c>
      <c r="K55" s="1266" t="n">
        <v>0.1763</v>
      </c>
    </row>
    <row r="56">
      <c r="A56" s="1267" t="inlineStr">
        <is>
          <t>Oil/Gas (Integrated)</t>
        </is>
      </c>
      <c r="B56" s="1268" t="n">
        <v>4</v>
      </c>
      <c r="C56" s="1268" t="n">
        <v>0.67</v>
      </c>
      <c r="D56" s="1269" t="n">
        <v>0.125</v>
      </c>
      <c r="E56" s="1269" t="n">
        <v>0.2118</v>
      </c>
      <c r="F56" s="1268" t="n">
        <v>0.61</v>
      </c>
      <c r="G56" s="1269" t="n">
        <v>0.048</v>
      </c>
      <c r="H56" s="1268" t="n">
        <v>0.64</v>
      </c>
      <c r="I56" s="1268" t="n">
        <v>0.1559</v>
      </c>
      <c r="J56" s="1269" t="n">
        <v>0.2644</v>
      </c>
      <c r="K56" s="1269" t="n">
        <v>1.0782</v>
      </c>
    </row>
    <row r="57">
      <c r="A57" s="1264" t="inlineStr">
        <is>
          <t>Oil/Gas (Production and Exploratio</t>
        </is>
      </c>
      <c r="B57" s="1265" t="n">
        <v>166</v>
      </c>
      <c r="C57" s="1265" t="n">
        <v>0.93</v>
      </c>
      <c r="D57" s="1266" t="n">
        <v>0.2328</v>
      </c>
      <c r="E57" s="1266" t="n">
        <v>0.0561</v>
      </c>
      <c r="F57" s="1265" t="n">
        <v>0.79</v>
      </c>
      <c r="G57" s="1266" t="n">
        <v>0.0362</v>
      </c>
      <c r="H57" s="1265" t="n">
        <v>0.82</v>
      </c>
      <c r="I57" s="1265" t="n">
        <v>0.5028</v>
      </c>
      <c r="J57" s="1266" t="n">
        <v>0.4631</v>
      </c>
      <c r="K57" s="1266" t="n">
        <v>2.0846</v>
      </c>
    </row>
    <row r="58">
      <c r="A58" s="1267" t="inlineStr">
        <is>
          <t>Oil/Gas Distribution</t>
        </is>
      </c>
      <c r="B58" s="1268" t="n">
        <v>24</v>
      </c>
      <c r="C58" s="1268" t="n">
        <v>0.79</v>
      </c>
      <c r="D58" s="1269" t="n">
        <v>0.7022</v>
      </c>
      <c r="E58" s="1269" t="n">
        <v>0.0925</v>
      </c>
      <c r="F58" s="1268" t="n">
        <v>0.52</v>
      </c>
      <c r="G58" s="1269" t="n">
        <v>0.0211</v>
      </c>
      <c r="H58" s="1268" t="n">
        <v>0.53</v>
      </c>
      <c r="I58" s="1268" t="n">
        <v>0.3581</v>
      </c>
      <c r="J58" s="1269" t="n">
        <v>0.3255</v>
      </c>
      <c r="K58" s="1269" t="n">
        <v>0.3882</v>
      </c>
    </row>
    <row r="59">
      <c r="A59" s="1264" t="inlineStr">
        <is>
          <t>Oilfield Svcs/Equip.</t>
        </is>
      </c>
      <c r="B59" s="1265" t="n">
        <v>100</v>
      </c>
      <c r="C59" s="1265" t="n">
        <v>0.98</v>
      </c>
      <c r="D59" s="1266" t="n">
        <v>0.3214</v>
      </c>
      <c r="E59" s="1266" t="n">
        <v>0.1088</v>
      </c>
      <c r="F59" s="1265" t="n">
        <v>0.79</v>
      </c>
      <c r="G59" s="1266" t="n">
        <v>0.0746</v>
      </c>
      <c r="H59" s="1265" t="n">
        <v>0.85</v>
      </c>
      <c r="I59" s="1265" t="n">
        <v>0.4776</v>
      </c>
      <c r="J59" s="1266" t="n">
        <v>0.4373</v>
      </c>
      <c r="K59" s="1266" t="n">
        <v>0.805</v>
      </c>
    </row>
    <row r="60">
      <c r="A60" s="1267" t="inlineStr">
        <is>
          <t>Packaging &amp; Container</t>
        </is>
      </c>
      <c r="B60" s="1268" t="n">
        <v>22</v>
      </c>
      <c r="C60" s="1268" t="n">
        <v>1.13</v>
      </c>
      <c r="D60" s="1269" t="n">
        <v>0.6126</v>
      </c>
      <c r="E60" s="1269" t="n">
        <v>0.1812</v>
      </c>
      <c r="F60" s="1268" t="n">
        <v>0.78</v>
      </c>
      <c r="G60" s="1269" t="n">
        <v>0.0381</v>
      </c>
      <c r="H60" s="1268" t="n">
        <v>0.8100000000000001</v>
      </c>
      <c r="I60" s="1268" t="n">
        <v>0.2851</v>
      </c>
      <c r="J60" s="1269" t="n">
        <v>0.2624</v>
      </c>
      <c r="K60" s="1269" t="n">
        <v>0.1244</v>
      </c>
    </row>
    <row r="61">
      <c r="A61" s="1264" t="inlineStr">
        <is>
          <t>Paper/Forest Products</t>
        </is>
      </c>
      <c r="B61" s="1265" t="n">
        <v>7</v>
      </c>
      <c r="C61" s="1265" t="n">
        <v>1.94</v>
      </c>
      <c r="D61" s="1266" t="n">
        <v>0.3737</v>
      </c>
      <c r="E61" s="1266" t="n">
        <v>0.1291</v>
      </c>
      <c r="F61" s="1265" t="n">
        <v>1.51</v>
      </c>
      <c r="G61" s="1266" t="n">
        <v>0.048</v>
      </c>
      <c r="H61" s="1265" t="n">
        <v>1.59</v>
      </c>
      <c r="I61" s="1265" t="n">
        <v>0.4489</v>
      </c>
      <c r="J61" s="1266" t="n">
        <v>0.4304</v>
      </c>
      <c r="K61" s="1266" t="n">
        <v>0.8296</v>
      </c>
    </row>
    <row r="62">
      <c r="A62" s="1267" t="inlineStr">
        <is>
          <t>Power</t>
        </is>
      </c>
      <c r="B62" s="1268" t="n">
        <v>50</v>
      </c>
      <c r="C62" s="1268" t="n">
        <v>0.65</v>
      </c>
      <c r="D62" s="1269" t="n">
        <v>0.9292</v>
      </c>
      <c r="E62" s="1269" t="n">
        <v>0.1369</v>
      </c>
      <c r="F62" s="1268" t="n">
        <v>0.38</v>
      </c>
      <c r="G62" s="1269" t="n">
        <v>0.0131</v>
      </c>
      <c r="H62" s="1268" t="n">
        <v>0.39</v>
      </c>
      <c r="I62" s="1268" t="n">
        <v>0.2732</v>
      </c>
      <c r="J62" s="1269" t="n">
        <v>0.2039</v>
      </c>
      <c r="K62" s="1269" t="n">
        <v>0.0589</v>
      </c>
    </row>
    <row r="63">
      <c r="A63" s="1264" t="inlineStr">
        <is>
          <t>Precious Metals</t>
        </is>
      </c>
      <c r="B63" s="1265" t="n">
        <v>61</v>
      </c>
      <c r="C63" s="1265" t="n">
        <v>0.87</v>
      </c>
      <c r="D63" s="1266" t="n">
        <v>0.1521</v>
      </c>
      <c r="E63" s="1266" t="n">
        <v>0.0198</v>
      </c>
      <c r="F63" s="1265" t="n">
        <v>0.78</v>
      </c>
      <c r="G63" s="1266" t="n">
        <v>0.0603</v>
      </c>
      <c r="H63" s="1265" t="n">
        <v>0.83</v>
      </c>
      <c r="I63" s="1265" t="n">
        <v>0.6278</v>
      </c>
      <c r="J63" s="1266" t="n">
        <v>0.6361</v>
      </c>
      <c r="K63" s="1266" t="n">
        <v>0.5684</v>
      </c>
    </row>
    <row r="64">
      <c r="A64" s="1267" t="inlineStr">
        <is>
          <t>Publishing &amp; Newspapers</t>
        </is>
      </c>
      <c r="B64" s="1268" t="n">
        <v>21</v>
      </c>
      <c r="C64" s="1268" t="n">
        <v>0.96</v>
      </c>
      <c r="D64" s="1269" t="n">
        <v>0.3248</v>
      </c>
      <c r="E64" s="1269" t="n">
        <v>0.1001</v>
      </c>
      <c r="F64" s="1268" t="n">
        <v>0.77</v>
      </c>
      <c r="G64" s="1269" t="n">
        <v>0.0609</v>
      </c>
      <c r="H64" s="1268" t="n">
        <v>0.82</v>
      </c>
      <c r="I64" s="1268" t="n">
        <v>0.3761</v>
      </c>
      <c r="J64" s="1269" t="n">
        <v>0.382</v>
      </c>
      <c r="K64" s="1269" t="n">
        <v>0.1247</v>
      </c>
    </row>
    <row r="65">
      <c r="A65" s="1264" t="inlineStr">
        <is>
          <t>R.E.I.T.</t>
        </is>
      </c>
      <c r="B65" s="1265" t="n">
        <v>193</v>
      </c>
      <c r="C65" s="1265" t="n">
        <v>1.03</v>
      </c>
      <c r="D65" s="1266" t="n">
        <v>0.7904</v>
      </c>
      <c r="E65" s="1266" t="n">
        <v>0.0195</v>
      </c>
      <c r="F65" s="1265" t="n">
        <v>0.65</v>
      </c>
      <c r="G65" s="1266" t="n">
        <v>0.0188</v>
      </c>
      <c r="H65" s="1265" t="n">
        <v>0.66</v>
      </c>
      <c r="I65" s="1265" t="n">
        <v>0.2785</v>
      </c>
      <c r="J65" s="1266" t="n">
        <v>0.2372</v>
      </c>
      <c r="K65" s="1266" t="n">
        <v>0.2242</v>
      </c>
    </row>
    <row r="66">
      <c r="A66" s="1267" t="inlineStr">
        <is>
          <t>Real Estate (Development)</t>
        </is>
      </c>
      <c r="B66" s="1268" t="n">
        <v>17</v>
      </c>
      <c r="C66" s="1268" t="n">
        <v>0.67</v>
      </c>
      <c r="D66" s="1269" t="n">
        <v>0.9409999999999999</v>
      </c>
      <c r="E66" s="1269" t="n">
        <v>0.0145</v>
      </c>
      <c r="F66" s="1268" t="n">
        <v>0.39</v>
      </c>
      <c r="G66" s="1269" t="n">
        <v>0.0915</v>
      </c>
      <c r="H66" s="1268" t="n">
        <v>0.43</v>
      </c>
      <c r="I66" s="1268" t="n">
        <v>0.5888</v>
      </c>
      <c r="J66" s="1269" t="n">
        <v>0.3424</v>
      </c>
      <c r="K66" s="1269" t="n">
        <v>0.7628</v>
      </c>
    </row>
    <row r="67">
      <c r="A67" s="1264" t="inlineStr">
        <is>
          <t>Real Estate (General/Diversified)</t>
        </is>
      </c>
      <c r="B67" s="1265" t="n">
        <v>11</v>
      </c>
      <c r="C67" s="1265" t="n">
        <v>0.5600000000000001</v>
      </c>
      <c r="D67" s="1266" t="n">
        <v>0.3188</v>
      </c>
      <c r="E67" s="1266" t="n">
        <v>0.1321</v>
      </c>
      <c r="F67" s="1265" t="n">
        <v>0.45</v>
      </c>
      <c r="G67" s="1266" t="n">
        <v>0.1126</v>
      </c>
      <c r="H67" s="1265" t="n">
        <v>0.51</v>
      </c>
      <c r="I67" s="1265" t="n">
        <v>0.3477</v>
      </c>
      <c r="J67" s="1266" t="n">
        <v>0.3591</v>
      </c>
      <c r="K67" s="1266" t="n">
        <v>0.9873</v>
      </c>
    </row>
    <row r="68">
      <c r="A68" s="1267" t="inlineStr">
        <is>
          <t>Real Estate (Operations &amp; Services)</t>
        </is>
      </c>
      <c r="B68" s="1268" t="n">
        <v>60</v>
      </c>
      <c r="C68" s="1268" t="n">
        <v>1.08</v>
      </c>
      <c r="D68" s="1269" t="n">
        <v>0.4457</v>
      </c>
      <c r="E68" s="1269" t="n">
        <v>0.0429</v>
      </c>
      <c r="F68" s="1268" t="n">
        <v>0.8100000000000001</v>
      </c>
      <c r="G68" s="1269" t="n">
        <v>0.083</v>
      </c>
      <c r="H68" s="1268" t="n">
        <v>0.88</v>
      </c>
      <c r="I68" s="1268" t="n">
        <v>0.4821</v>
      </c>
      <c r="J68" s="1269" t="n">
        <v>0.4419</v>
      </c>
      <c r="K68" s="1269" t="n">
        <v>0.9942</v>
      </c>
    </row>
    <row r="69">
      <c r="A69" s="1264" t="inlineStr">
        <is>
          <t>Recreation</t>
        </is>
      </c>
      <c r="B69" s="1265" t="n">
        <v>55</v>
      </c>
      <c r="C69" s="1265" t="n">
        <v>1.17</v>
      </c>
      <c r="D69" s="1266" t="n">
        <v>0.5857</v>
      </c>
      <c r="E69" s="1266" t="n">
        <v>0.08260000000000001</v>
      </c>
      <c r="F69" s="1265" t="n">
        <v>0.8100000000000001</v>
      </c>
      <c r="G69" s="1266" t="n">
        <v>0.0413</v>
      </c>
      <c r="H69" s="1265" t="n">
        <v>0.85</v>
      </c>
      <c r="I69" s="1265" t="n">
        <v>0.5084</v>
      </c>
      <c r="J69" s="1266" t="n">
        <v>0.443</v>
      </c>
      <c r="K69" s="1266" t="n">
        <v>0.2403</v>
      </c>
    </row>
    <row r="70">
      <c r="A70" s="1267" t="inlineStr">
        <is>
          <t>Reinsurance</t>
        </is>
      </c>
      <c r="B70" s="1268" t="n">
        <v>1</v>
      </c>
      <c r="C70" s="1268" t="n">
        <v>0.66</v>
      </c>
      <c r="D70" s="1269" t="n">
        <v>0.4254</v>
      </c>
      <c r="E70" s="1269" t="n">
        <v>0.2295</v>
      </c>
      <c r="F70" s="1268" t="n">
        <v>0.5</v>
      </c>
      <c r="G70" s="1269" t="n">
        <v>0.1856</v>
      </c>
      <c r="H70" s="1268" t="n">
        <v>0.61</v>
      </c>
      <c r="I70" s="1268" t="n">
        <v>0.1702</v>
      </c>
      <c r="J70" s="1269" t="n">
        <v>0.1709</v>
      </c>
      <c r="K70" s="1269" t="n">
        <v>0.2178</v>
      </c>
    </row>
    <row r="71">
      <c r="A71" s="1264" t="inlineStr">
        <is>
          <t>Restaurant/Dining</t>
        </is>
      </c>
      <c r="B71" s="1265" t="n">
        <v>64</v>
      </c>
      <c r="C71" s="1265" t="n">
        <v>1.19</v>
      </c>
      <c r="D71" s="1266" t="n">
        <v>0.2573</v>
      </c>
      <c r="E71" s="1266" t="n">
        <v>0.1141</v>
      </c>
      <c r="F71" s="1265" t="n">
        <v>1</v>
      </c>
      <c r="G71" s="1266" t="n">
        <v>0.0224</v>
      </c>
      <c r="H71" s="1265" t="n">
        <v>1.02</v>
      </c>
      <c r="I71" s="1265" t="n">
        <v>0.4028</v>
      </c>
      <c r="J71" s="1266" t="n">
        <v>0.3537</v>
      </c>
      <c r="K71" s="1266" t="n">
        <v>0.1664</v>
      </c>
    </row>
    <row r="72">
      <c r="A72" s="1267" t="inlineStr">
        <is>
          <t>Retail (Automotive)</t>
        </is>
      </c>
      <c r="B72" s="1268" t="n">
        <v>30</v>
      </c>
      <c r="C72" s="1268" t="n">
        <v>1.49</v>
      </c>
      <c r="D72" s="1269" t="n">
        <v>0.5750999999999999</v>
      </c>
      <c r="E72" s="1269" t="n">
        <v>0.135</v>
      </c>
      <c r="F72" s="1268" t="n">
        <v>1.04</v>
      </c>
      <c r="G72" s="1269" t="n">
        <v>0.0138</v>
      </c>
      <c r="H72" s="1268" t="n">
        <v>1.06</v>
      </c>
      <c r="I72" s="1268" t="n">
        <v>0.4974</v>
      </c>
      <c r="J72" s="1269" t="n">
        <v>0.4679</v>
      </c>
      <c r="K72" s="1269" t="n">
        <v>0.325</v>
      </c>
    </row>
    <row r="73">
      <c r="A73" s="1264" t="inlineStr">
        <is>
          <t>Retail (Building Supply)</t>
        </is>
      </c>
      <c r="B73" s="1265" t="n">
        <v>16</v>
      </c>
      <c r="C73" s="1265" t="n">
        <v>1.94</v>
      </c>
      <c r="D73" s="1266" t="n">
        <v>0.1992</v>
      </c>
      <c r="E73" s="1266" t="n">
        <v>0.1259</v>
      </c>
      <c r="F73" s="1265" t="n">
        <v>1.69</v>
      </c>
      <c r="G73" s="1266" t="n">
        <v>0.0105</v>
      </c>
      <c r="H73" s="1265" t="n">
        <v>1.7</v>
      </c>
      <c r="I73" s="1265" t="n">
        <v>0.4087</v>
      </c>
      <c r="J73" s="1266" t="n">
        <v>0.4521</v>
      </c>
      <c r="K73" s="1266" t="n">
        <v>0.3575</v>
      </c>
    </row>
    <row r="74">
      <c r="A74" s="1267" t="inlineStr">
        <is>
          <t>Retail (Distributors)</t>
        </is>
      </c>
      <c r="B74" s="1268" t="n">
        <v>62</v>
      </c>
      <c r="C74" s="1268" t="n">
        <v>1.11</v>
      </c>
      <c r="D74" s="1269" t="n">
        <v>0.3229</v>
      </c>
      <c r="E74" s="1269" t="n">
        <v>0.1576</v>
      </c>
      <c r="F74" s="1268" t="n">
        <v>0.89</v>
      </c>
      <c r="G74" s="1269" t="n">
        <v>0.0208</v>
      </c>
      <c r="H74" s="1268" t="n">
        <v>0.91</v>
      </c>
      <c r="I74" s="1268" t="n">
        <v>0.4378</v>
      </c>
      <c r="J74" s="1269" t="n">
        <v>0.3774</v>
      </c>
      <c r="K74" s="1269" t="n">
        <v>0.3636</v>
      </c>
    </row>
    <row r="75">
      <c r="A75" s="1264" t="inlineStr">
        <is>
          <t>Retail (General)</t>
        </is>
      </c>
      <c r="B75" s="1265" t="n">
        <v>26</v>
      </c>
      <c r="C75" s="1265" t="n">
        <v>1.25</v>
      </c>
      <c r="D75" s="1266" t="n">
        <v>0.1342</v>
      </c>
      <c r="E75" s="1266" t="n">
        <v>0.1458</v>
      </c>
      <c r="F75" s="1265" t="n">
        <v>1.13</v>
      </c>
      <c r="G75" s="1266" t="n">
        <v>0.0328</v>
      </c>
      <c r="H75" s="1265" t="n">
        <v>1.17</v>
      </c>
      <c r="I75" s="1265" t="n">
        <v>0.4185</v>
      </c>
      <c r="J75" s="1266" t="n">
        <v>0.3828</v>
      </c>
      <c r="K75" s="1266" t="n">
        <v>0.2176</v>
      </c>
    </row>
    <row r="76">
      <c r="A76" s="1267" t="inlineStr">
        <is>
          <t>Retail (Grocery and Food)</t>
        </is>
      </c>
      <c r="B76" s="1268" t="n">
        <v>14</v>
      </c>
      <c r="C76" s="1268" t="n">
        <v>0.49</v>
      </c>
      <c r="D76" s="1269" t="n">
        <v>0.5584</v>
      </c>
      <c r="E76" s="1269" t="n">
        <v>0.1688</v>
      </c>
      <c r="F76" s="1268" t="n">
        <v>0.35</v>
      </c>
      <c r="G76" s="1269" t="n">
        <v>0.0462</v>
      </c>
      <c r="H76" s="1268" t="n">
        <v>0.36</v>
      </c>
      <c r="I76" s="1268" t="n">
        <v>0.3786</v>
      </c>
      <c r="J76" s="1269" t="n">
        <v>0.2565</v>
      </c>
      <c r="K76" s="1269" t="n">
        <v>0.3508</v>
      </c>
    </row>
    <row r="77">
      <c r="A77" s="1264" t="inlineStr">
        <is>
          <t>Retail (REITs)</t>
        </is>
      </c>
      <c r="B77" s="1265" t="n">
        <v>28</v>
      </c>
      <c r="C77" s="1265" t="n">
        <v>1.12</v>
      </c>
      <c r="D77" s="1266" t="n">
        <v>0.5884</v>
      </c>
      <c r="E77" s="1266" t="n">
        <v>0.0253</v>
      </c>
      <c r="F77" s="1265" t="n">
        <v>0.78</v>
      </c>
      <c r="G77" s="1266" t="n">
        <v>0.0114</v>
      </c>
      <c r="H77" s="1265" t="n">
        <v>0.79</v>
      </c>
      <c r="I77" s="1265" t="n">
        <v>0.234</v>
      </c>
      <c r="J77" s="1266" t="n">
        <v>0.2072</v>
      </c>
      <c r="K77" s="1266" t="n">
        <v>0.1163</v>
      </c>
    </row>
    <row r="78">
      <c r="A78" s="1267" t="inlineStr">
        <is>
          <t>Retail (Special Lines)</t>
        </is>
      </c>
      <c r="B78" s="1268" t="n">
        <v>105</v>
      </c>
      <c r="C78" s="1268" t="n">
        <v>1.18</v>
      </c>
      <c r="D78" s="1269" t="n">
        <v>0.3615</v>
      </c>
      <c r="E78" s="1269" t="n">
        <v>0.0953</v>
      </c>
      <c r="F78" s="1268" t="n">
        <v>0.93</v>
      </c>
      <c r="G78" s="1269" t="n">
        <v>0.0449</v>
      </c>
      <c r="H78" s="1268" t="n">
        <v>0.97</v>
      </c>
      <c r="I78" s="1268" t="n">
        <v>0.5098</v>
      </c>
      <c r="J78" s="1269" t="n">
        <v>0.4401</v>
      </c>
      <c r="K78" s="1269" t="n">
        <v>0.2161</v>
      </c>
    </row>
    <row r="79">
      <c r="A79" s="1264" t="inlineStr">
        <is>
          <t>Rubber&amp; Tires</t>
        </is>
      </c>
      <c r="B79" s="1265" t="n">
        <v>3</v>
      </c>
      <c r="C79" s="1265" t="n">
        <v>0.67</v>
      </c>
      <c r="D79" s="1266" t="n">
        <v>2.3528</v>
      </c>
      <c r="E79" s="1266" t="n">
        <v>0</v>
      </c>
      <c r="F79" s="1265" t="n">
        <v>0.24</v>
      </c>
      <c r="G79" s="1266" t="n">
        <v>0.07290000000000001</v>
      </c>
      <c r="H79" s="1265" t="n">
        <v>0.26</v>
      </c>
      <c r="I79" s="1265" t="n">
        <v>0.3449</v>
      </c>
      <c r="J79" s="1266" t="n">
        <v>0.4077</v>
      </c>
      <c r="K79" s="1266" t="n">
        <v>0.5282</v>
      </c>
    </row>
    <row r="80">
      <c r="A80" s="1267" t="inlineStr">
        <is>
          <t>Semiconductor</t>
        </is>
      </c>
      <c r="B80" s="1268" t="n">
        <v>63</v>
      </c>
      <c r="C80" s="1268" t="n">
        <v>1.5</v>
      </c>
      <c r="D80" s="1269" t="n">
        <v>0.0605</v>
      </c>
      <c r="E80" s="1269" t="n">
        <v>0.0489</v>
      </c>
      <c r="F80" s="1268" t="n">
        <v>1.43</v>
      </c>
      <c r="G80" s="1269" t="n">
        <v>0.0204</v>
      </c>
      <c r="H80" s="1268" t="n">
        <v>1.46</v>
      </c>
      <c r="I80" s="1268" t="n">
        <v>0.4535</v>
      </c>
      <c r="J80" s="1269" t="n">
        <v>0.4147</v>
      </c>
      <c r="K80" s="1269" t="n">
        <v>0.3493</v>
      </c>
    </row>
    <row r="81">
      <c r="A81" s="1264" t="inlineStr">
        <is>
          <t>Semiconductor Equip</t>
        </is>
      </c>
      <c r="B81" s="1265" t="n">
        <v>30</v>
      </c>
      <c r="C81" s="1265" t="n">
        <v>1.53</v>
      </c>
      <c r="D81" s="1266" t="n">
        <v>0.07779999999999999</v>
      </c>
      <c r="E81" s="1266" t="n">
        <v>0.1214</v>
      </c>
      <c r="F81" s="1265" t="n">
        <v>1.44</v>
      </c>
      <c r="G81" s="1266" t="n">
        <v>0.0424</v>
      </c>
      <c r="H81" s="1265" t="n">
        <v>1.51</v>
      </c>
      <c r="I81" s="1265" t="n">
        <v>0.3766</v>
      </c>
      <c r="J81" s="1266" t="n">
        <v>0.3704</v>
      </c>
      <c r="K81" s="1266" t="n">
        <v>0.6707</v>
      </c>
    </row>
    <row r="82">
      <c r="A82" s="1267" t="inlineStr">
        <is>
          <t>Shipbuilding &amp; Marine</t>
        </is>
      </c>
      <c r="B82" s="1268" t="n">
        <v>8</v>
      </c>
      <c r="C82" s="1268" t="n">
        <v>0.8100000000000001</v>
      </c>
      <c r="D82" s="1269" t="n">
        <v>0.2977</v>
      </c>
      <c r="E82" s="1269" t="n">
        <v>0.0674</v>
      </c>
      <c r="F82" s="1268" t="n">
        <v>0.66</v>
      </c>
      <c r="G82" s="1269" t="n">
        <v>0.0346</v>
      </c>
      <c r="H82" s="1268" t="n">
        <v>0.6899999999999999</v>
      </c>
      <c r="I82" s="1268" t="n">
        <v>0.3448</v>
      </c>
      <c r="J82" s="1269" t="n">
        <v>0.4507</v>
      </c>
      <c r="K82" s="1269" t="n">
        <v>0.9144</v>
      </c>
    </row>
    <row r="83">
      <c r="A83" s="1264" t="inlineStr">
        <is>
          <t>Shoe</t>
        </is>
      </c>
      <c r="B83" s="1265" t="n">
        <v>13</v>
      </c>
      <c r="C83" s="1265" t="n">
        <v>1.29</v>
      </c>
      <c r="D83" s="1266" t="n">
        <v>0.0871</v>
      </c>
      <c r="E83" s="1266" t="n">
        <v>0.1131</v>
      </c>
      <c r="F83" s="1265" t="n">
        <v>1.21</v>
      </c>
      <c r="G83" s="1266" t="n">
        <v>0.0477</v>
      </c>
      <c r="H83" s="1265" t="n">
        <v>1.27</v>
      </c>
      <c r="I83" s="1265" t="n">
        <v>0.4673</v>
      </c>
      <c r="J83" s="1266" t="n">
        <v>0.3628</v>
      </c>
      <c r="K83" s="1266" t="n">
        <v>0.2818</v>
      </c>
    </row>
    <row r="84">
      <c r="A84" s="1267" t="inlineStr">
        <is>
          <t>Software (Entertainment)</t>
        </is>
      </c>
      <c r="B84" s="1268" t="n">
        <v>84</v>
      </c>
      <c r="C84" s="1268" t="n">
        <v>1.11</v>
      </c>
      <c r="D84" s="1269" t="n">
        <v>0.0315</v>
      </c>
      <c r="E84" s="1269" t="n">
        <v>0.0511</v>
      </c>
      <c r="F84" s="1268" t="n">
        <v>1.08</v>
      </c>
      <c r="G84" s="1269" t="n">
        <v>0.0278</v>
      </c>
      <c r="H84" s="1268" t="n">
        <v>1.11</v>
      </c>
      <c r="I84" s="1268" t="n">
        <v>0.6102</v>
      </c>
      <c r="J84" s="1269" t="n">
        <v>0.5279</v>
      </c>
      <c r="K84" s="1269" t="n">
        <v>0.6214</v>
      </c>
    </row>
    <row r="85">
      <c r="A85" s="1264" t="inlineStr">
        <is>
          <t>Software (Internet)</t>
        </is>
      </c>
      <c r="B85" s="1265" t="n">
        <v>35</v>
      </c>
      <c r="C85" s="1265" t="n">
        <v>1.62</v>
      </c>
      <c r="D85" s="1266" t="n">
        <v>0.1198</v>
      </c>
      <c r="E85" s="1266" t="n">
        <v>0.0261</v>
      </c>
      <c r="F85" s="1265" t="n">
        <v>1.48</v>
      </c>
      <c r="G85" s="1266" t="n">
        <v>0.0191</v>
      </c>
      <c r="H85" s="1265" t="n">
        <v>1.51</v>
      </c>
      <c r="I85" s="1265" t="n">
        <v>0.5394</v>
      </c>
      <c r="J85" s="1266" t="n">
        <v>0.6522</v>
      </c>
      <c r="K85" s="1266" t="n">
        <v>3.7409</v>
      </c>
    </row>
    <row r="86">
      <c r="A86" s="1267" t="inlineStr">
        <is>
          <t>Software (System &amp; Application)</t>
        </is>
      </c>
      <c r="B86" s="1268" t="n">
        <v>351</v>
      </c>
      <c r="C86" s="1268" t="n">
        <v>1.29</v>
      </c>
      <c r="D86" s="1269" t="n">
        <v>0.062</v>
      </c>
      <c r="E86" s="1269" t="n">
        <v>0.0419</v>
      </c>
      <c r="F86" s="1268" t="n">
        <v>1.24</v>
      </c>
      <c r="G86" s="1269" t="n">
        <v>0.0283</v>
      </c>
      <c r="H86" s="1268" t="n">
        <v>1.27</v>
      </c>
      <c r="I86" s="1268" t="n">
        <v>0.5848</v>
      </c>
      <c r="J86" s="1269" t="n">
        <v>0.5209</v>
      </c>
      <c r="K86" s="1269" t="n">
        <v>0.3593</v>
      </c>
    </row>
    <row r="87">
      <c r="A87" s="1264" t="inlineStr">
        <is>
          <t>Steel</t>
        </is>
      </c>
      <c r="B87" s="1265" t="n">
        <v>29</v>
      </c>
      <c r="C87" s="1265" t="n">
        <v>1.13</v>
      </c>
      <c r="D87" s="1266" t="n">
        <v>0.2018</v>
      </c>
      <c r="E87" s="1266" t="n">
        <v>0.1572</v>
      </c>
      <c r="F87" s="1265" t="n">
        <v>0.98</v>
      </c>
      <c r="G87" s="1266" t="n">
        <v>0.0921</v>
      </c>
      <c r="H87" s="1265" t="n">
        <v>1.08</v>
      </c>
      <c r="I87" s="1265" t="n">
        <v>0.362</v>
      </c>
      <c r="J87" s="1266" t="n">
        <v>0.381</v>
      </c>
      <c r="K87" s="1266" t="n">
        <v>1.1545</v>
      </c>
    </row>
    <row r="88">
      <c r="A88" s="1267" t="inlineStr">
        <is>
          <t>Telecom (Wireless)</t>
        </is>
      </c>
      <c r="B88" s="1268" t="n">
        <v>13</v>
      </c>
      <c r="C88" s="1268" t="n">
        <v>1.09</v>
      </c>
      <c r="D88" s="1269" t="n">
        <v>0.6415999999999999</v>
      </c>
      <c r="E88" s="1269" t="n">
        <v>0.0956</v>
      </c>
      <c r="F88" s="1268" t="n">
        <v>0.73</v>
      </c>
      <c r="G88" s="1269" t="n">
        <v>0.0177</v>
      </c>
      <c r="H88" s="1268" t="n">
        <v>0.75</v>
      </c>
      <c r="I88" s="1268" t="n">
        <v>0.6313</v>
      </c>
      <c r="J88" s="1269" t="n">
        <v>0.6031</v>
      </c>
      <c r="K88" s="1269" t="n">
        <v>0.708</v>
      </c>
    </row>
    <row r="89">
      <c r="A89" s="1264" t="inlineStr">
        <is>
          <t>Telecom. Equipment</t>
        </is>
      </c>
      <c r="B89" s="1265" t="n">
        <v>66</v>
      </c>
      <c r="C89" s="1265" t="n">
        <v>1.08</v>
      </c>
      <c r="D89" s="1266" t="n">
        <v>0.1141</v>
      </c>
      <c r="E89" s="1266" t="n">
        <v>0.062</v>
      </c>
      <c r="F89" s="1265" t="n">
        <v>1</v>
      </c>
      <c r="G89" s="1266" t="n">
        <v>0.0481</v>
      </c>
      <c r="H89" s="1265" t="n">
        <v>1.05</v>
      </c>
      <c r="I89" s="1265" t="n">
        <v>0.5647</v>
      </c>
      <c r="J89" s="1266" t="n">
        <v>0.4662</v>
      </c>
      <c r="K89" s="1266" t="n">
        <v>0.1185</v>
      </c>
    </row>
    <row r="90">
      <c r="A90" s="1267" t="inlineStr">
        <is>
          <t>Telecom. Services</t>
        </is>
      </c>
      <c r="B90" s="1268" t="n">
        <v>42</v>
      </c>
      <c r="C90" s="1268" t="n">
        <v>0.78</v>
      </c>
      <c r="D90" s="1269" t="n">
        <v>1.2491</v>
      </c>
      <c r="E90" s="1269" t="n">
        <v>0.06619999999999999</v>
      </c>
      <c r="F90" s="1268" t="n">
        <v>0.41</v>
      </c>
      <c r="G90" s="1269" t="n">
        <v>0.0219</v>
      </c>
      <c r="H90" s="1268" t="n">
        <v>0.41</v>
      </c>
      <c r="I90" s="1268" t="n">
        <v>0.5662</v>
      </c>
      <c r="J90" s="1269" t="n">
        <v>0.5042</v>
      </c>
      <c r="K90" s="1269" t="n">
        <v>0.1496</v>
      </c>
    </row>
    <row r="91">
      <c r="A91" s="1264" t="inlineStr">
        <is>
          <t>Tobacco</t>
        </is>
      </c>
      <c r="B91" s="1265" t="n">
        <v>16</v>
      </c>
      <c r="C91" s="1265" t="n">
        <v>1.22</v>
      </c>
      <c r="D91" s="1266" t="n">
        <v>0.349</v>
      </c>
      <c r="E91" s="1266" t="n">
        <v>0.09950000000000001</v>
      </c>
      <c r="F91" s="1265" t="n">
        <v>0.97</v>
      </c>
      <c r="G91" s="1266" t="n">
        <v>0.0178</v>
      </c>
      <c r="H91" s="1265" t="n">
        <v>0.99</v>
      </c>
      <c r="I91" s="1265" t="n">
        <v>0.5792</v>
      </c>
      <c r="J91" s="1266" t="n">
        <v>0.48</v>
      </c>
      <c r="K91" s="1266" t="n">
        <v>0.0873</v>
      </c>
    </row>
    <row r="92">
      <c r="A92" s="1267" t="inlineStr">
        <is>
          <t>Transportation</t>
        </is>
      </c>
      <c r="B92" s="1268" t="n">
        <v>36</v>
      </c>
      <c r="C92" s="1268" t="n">
        <v>1.26</v>
      </c>
      <c r="D92" s="1269" t="n">
        <v>0.3358</v>
      </c>
      <c r="E92" s="1269" t="n">
        <v>0.0653</v>
      </c>
      <c r="F92" s="1268" t="n">
        <v>1.01</v>
      </c>
      <c r="G92" s="1269" t="n">
        <v>0.0394</v>
      </c>
      <c r="H92" s="1268" t="n">
        <v>1.05</v>
      </c>
      <c r="I92" s="1268" t="n">
        <v>0.6204</v>
      </c>
      <c r="J92" s="1269" t="n">
        <v>0.5312</v>
      </c>
      <c r="K92" s="1269" t="n">
        <v>0.5508999999999999</v>
      </c>
    </row>
    <row r="93">
      <c r="A93" s="1264" t="inlineStr">
        <is>
          <t>Transportation (Railroads)</t>
        </is>
      </c>
      <c r="B93" s="1265" t="n">
        <v>4</v>
      </c>
      <c r="C93" s="1265" t="n">
        <v>1.02</v>
      </c>
      <c r="D93" s="1266" t="n">
        <v>0.2681</v>
      </c>
      <c r="E93" s="1266" t="n">
        <v>0.1728</v>
      </c>
      <c r="F93" s="1265" t="n">
        <v>0.85</v>
      </c>
      <c r="G93" s="1266" t="n">
        <v>0.0106</v>
      </c>
      <c r="H93" s="1265" t="n">
        <v>0.86</v>
      </c>
      <c r="I93" s="1265" t="n">
        <v>0.1868</v>
      </c>
      <c r="J93" s="1266" t="n">
        <v>0.2228</v>
      </c>
      <c r="K93" s="1266" t="n">
        <v>0.1349</v>
      </c>
    </row>
    <row r="94">
      <c r="A94" s="1267" t="inlineStr">
        <is>
          <t>Trucking</t>
        </is>
      </c>
      <c r="B94" s="1268" t="n">
        <v>22</v>
      </c>
      <c r="C94" s="1268" t="n">
        <v>1.15</v>
      </c>
      <c r="D94" s="1269" t="n">
        <v>0.1995</v>
      </c>
      <c r="E94" s="1269" t="n">
        <v>0.2021</v>
      </c>
      <c r="F94" s="1268" t="n">
        <v>1</v>
      </c>
      <c r="G94" s="1269" t="n">
        <v>0.0294</v>
      </c>
      <c r="H94" s="1268" t="n">
        <v>1.03</v>
      </c>
      <c r="I94" s="1268" t="n">
        <v>0.343</v>
      </c>
      <c r="J94" s="1269" t="n">
        <v>0.2833</v>
      </c>
      <c r="K94" s="1269" t="n">
        <v>0.4222</v>
      </c>
    </row>
    <row r="95">
      <c r="A95" s="1264" t="inlineStr">
        <is>
          <t>Utility (General)</t>
        </is>
      </c>
      <c r="B95" s="1265" t="n">
        <v>14</v>
      </c>
      <c r="C95" s="1265" t="n">
        <v>0.58</v>
      </c>
      <c r="D95" s="1266" t="n">
        <v>0.8484</v>
      </c>
      <c r="E95" s="1266" t="n">
        <v>0.1405</v>
      </c>
      <c r="F95" s="1265" t="n">
        <v>0.35</v>
      </c>
      <c r="G95" s="1266" t="n">
        <v>0.0058</v>
      </c>
      <c r="H95" s="1265" t="n">
        <v>0.36</v>
      </c>
      <c r="I95" s="1265" t="n">
        <v>0.1505</v>
      </c>
      <c r="J95" s="1266" t="n">
        <v>0.1493</v>
      </c>
      <c r="K95" s="1266" t="n">
        <v>0.0983</v>
      </c>
    </row>
    <row r="96">
      <c r="A96" s="1267" t="inlineStr">
        <is>
          <t>Utility (Water)</t>
        </is>
      </c>
      <c r="B96" s="1268" t="n">
        <v>13</v>
      </c>
      <c r="C96" s="1268" t="n">
        <v>0.71</v>
      </c>
      <c r="D96" s="1269" t="n">
        <v>0.5089</v>
      </c>
      <c r="E96" s="1269" t="n">
        <v>0.1109</v>
      </c>
      <c r="F96" s="1268" t="n">
        <v>0.52</v>
      </c>
      <c r="G96" s="1269" t="n">
        <v>0.0107</v>
      </c>
      <c r="H96" s="1268" t="n">
        <v>0.52</v>
      </c>
      <c r="I96" s="1268" t="n">
        <v>0.2951</v>
      </c>
      <c r="J96" s="1269" t="n">
        <v>0.4203</v>
      </c>
      <c r="K96" s="1269" t="n">
        <v>0.1508</v>
      </c>
    </row>
    <row r="97">
      <c r="A97" s="1264" t="inlineStr">
        <is>
          <t>Grand Total</t>
        </is>
      </c>
      <c r="B97" s="1265" t="n">
        <v>6481</v>
      </c>
      <c r="C97" s="1265" t="n">
        <v>1</v>
      </c>
      <c r="D97" s="1266" t="n">
        <v>0.4642</v>
      </c>
      <c r="E97" s="1266" t="n">
        <v>0.0835</v>
      </c>
      <c r="F97" s="1265" t="n">
        <v>0.74</v>
      </c>
      <c r="G97" s="1266" t="n">
        <v>0.0613</v>
      </c>
      <c r="H97" s="1265" t="n">
        <v>0.79</v>
      </c>
      <c r="I97" s="1265" t="n">
        <v>0.4722</v>
      </c>
      <c r="J97" s="1266" t="n">
        <v>0.4203</v>
      </c>
      <c r="K97" s="1266" t="n">
        <v>0.2307</v>
      </c>
    </row>
    <row r="98">
      <c r="A98" s="1267" t="inlineStr">
        <is>
          <t>Total Market (without financials)</t>
        </is>
      </c>
      <c r="B98" s="1268" t="n">
        <v>5214</v>
      </c>
      <c r="C98" s="1268" t="n">
        <v>1.1</v>
      </c>
      <c r="D98" s="1269" t="n">
        <v>0.226</v>
      </c>
      <c r="E98" s="1269" t="n">
        <v>0.068</v>
      </c>
      <c r="F98" s="1268" t="n">
        <v>0.9399999999999999</v>
      </c>
      <c r="G98" s="1269" t="n">
        <v>0.0348</v>
      </c>
      <c r="H98" s="1268" t="n">
        <v>0.97</v>
      </c>
      <c r="I98" s="1268" t="n">
        <v>0.5211</v>
      </c>
      <c r="J98" s="1269" t="n">
        <v>0.47</v>
      </c>
      <c r="K98" s="1269" t="n">
        <v>0.2316</v>
      </c>
    </row>
  </sheetData>
  <pageMargins left="0.7" right="0.7" top="0.75" bottom="0.75" header="0.3" footer="0.3"/>
</worksheet>
</file>

<file path=xl/worksheets/sheet41.xml><?xml version="1.0" encoding="utf-8"?>
<worksheet xmlns="http://schemas.openxmlformats.org/spreadsheetml/2006/main">
  <sheetPr codeName="Sheet83">
    <tabColor theme="7"/>
    <outlinePr summaryBelow="1" summaryRight="1"/>
    <pageSetUpPr fitToPage="1"/>
  </sheetPr>
  <dimension ref="B1:CC51"/>
  <sheetViews>
    <sheetView showGridLines="0" view="pageBreakPreview" zoomScale="79" zoomScaleNormal="100" zoomScaleSheetLayoutView="79" workbookViewId="0">
      <pane xSplit="5" ySplit="5" topLeftCell="BS6" activePane="bottomRight" state="frozen"/>
      <selection pane="topRight" activeCell="K187" sqref="K187"/>
      <selection pane="bottomLeft" activeCell="K187" sqref="K187"/>
      <selection pane="bottomRight" activeCell="E5" sqref="E5"/>
    </sheetView>
  </sheetViews>
  <sheetFormatPr baseColWidth="8" defaultColWidth="8.84375" defaultRowHeight="16"/>
  <cols>
    <col width="3.15234375" customWidth="1" style="1071" min="1" max="2"/>
    <col width="2.84375" customWidth="1" style="1071" min="3" max="3"/>
    <col width="31.84375" customWidth="1" style="1071" min="4" max="4"/>
    <col width="16.921875" customWidth="1" style="1071" min="5" max="5"/>
    <col hidden="1" outlineLevel="1" width="15.84375" customWidth="1" style="1071" min="6" max="7"/>
    <col hidden="1" outlineLevel="1" collapsed="1" width="14.84375" customWidth="1" style="1071" min="8" max="8"/>
    <col hidden="1" outlineLevel="1" width="0.84375" customWidth="1" style="1071" min="9" max="9"/>
    <col hidden="1" outlineLevel="1" width="15.84375" customWidth="1" style="1071" min="10" max="11"/>
    <col hidden="1" outlineLevel="1" collapsed="1" width="15.84375" customWidth="1" style="1071" min="12" max="12"/>
    <col hidden="1" outlineLevel="1" width="0.84375" customWidth="1" style="1071" min="13" max="13"/>
    <col hidden="1" outlineLevel="1" width="15.84375" customWidth="1" style="1071" min="14" max="15"/>
    <col hidden="1" outlineLevel="1" collapsed="1" width="15.84375" customWidth="1" style="1071" min="16" max="16"/>
    <col hidden="1" outlineLevel="1" width="0.84375" customWidth="1" style="1071" min="17" max="17"/>
    <col hidden="1" outlineLevel="1" width="15.84375" customWidth="1" style="1071" min="18" max="19"/>
    <col hidden="1" outlineLevel="1" collapsed="1" width="15.84375" customWidth="1" style="1071" min="20" max="20"/>
    <col hidden="1" outlineLevel="1" width="0.84375" customWidth="1" style="1071" min="21" max="21"/>
    <col hidden="1" outlineLevel="1" width="15.84375" customWidth="1" style="1071" min="22" max="23"/>
    <col hidden="1" outlineLevel="1" collapsed="1" width="15.84375" customWidth="1" style="1071" min="24" max="24"/>
    <col hidden="1" outlineLevel="1" width="0.84375" customWidth="1" style="1071" min="25" max="25"/>
    <col hidden="1" outlineLevel="1" width="15.84375" customWidth="1" style="1071" min="26" max="27"/>
    <col hidden="1" outlineLevel="1" collapsed="1" width="15.84375" customWidth="1" style="1071" min="28" max="28"/>
    <col hidden="1" outlineLevel="1" width="0.84375" customWidth="1" style="1071" min="29" max="29"/>
    <col hidden="1" outlineLevel="1" width="15.84375" customWidth="1" style="1071" min="30" max="31"/>
    <col hidden="1" outlineLevel="1" collapsed="1" width="15.84375" customWidth="1" style="1071" min="32" max="32"/>
    <col hidden="1" outlineLevel="1" width="0.84375" customWidth="1" style="1071" min="33" max="33"/>
    <col hidden="1" outlineLevel="1" width="15.84375" customWidth="1" style="1071" min="34" max="35"/>
    <col hidden="1" outlineLevel="1" collapsed="1" width="15.84375" customWidth="1" style="1071" min="36" max="36"/>
    <col hidden="1" outlineLevel="1" width="0.84375" customWidth="1" style="1071" min="37" max="37"/>
    <col hidden="1" outlineLevel="1" width="15.84375" customWidth="1" style="1071" min="38" max="39"/>
    <col hidden="1" outlineLevel="1" collapsed="1" width="15.84375" customWidth="1" style="1071" min="40" max="40"/>
    <col hidden="1" outlineLevel="1" width="0.84375" customWidth="1" style="1071" min="41" max="41"/>
    <col hidden="1" outlineLevel="1" width="15.84375" customWidth="1" style="1071" min="42" max="43"/>
    <col hidden="1" outlineLevel="1" collapsed="1" width="15.84375" customWidth="1" style="1071" min="44" max="44"/>
    <col hidden="1" outlineLevel="1" width="0.84375" customWidth="1" style="1071" min="45" max="45"/>
    <col hidden="1" outlineLevel="1" width="15.84375" customWidth="1" style="1071" min="46" max="47"/>
    <col hidden="1" outlineLevel="1" collapsed="1" width="15.84375" customWidth="1" style="1071" min="48" max="48"/>
    <col hidden="1" outlineLevel="1" width="0.84375" customWidth="1" style="1071" min="49" max="49"/>
    <col hidden="1" outlineLevel="1" width="15.84375" customWidth="1" style="1071" min="50" max="51"/>
    <col hidden="1" outlineLevel="1" collapsed="1" width="15.84375" customWidth="1" style="1071" min="52" max="52"/>
    <col hidden="1" outlineLevel="1" width="0.84375" customWidth="1" style="1071" min="53" max="53"/>
    <col hidden="1" outlineLevel="1" width="15.84375" customWidth="1" style="1071" min="54" max="55"/>
    <col hidden="1" outlineLevel="1" collapsed="1" width="15.84375" customWidth="1" style="1071" min="56" max="56"/>
    <col hidden="1" outlineLevel="1" width="0.84375" customWidth="1" style="1071" min="57" max="57"/>
    <col hidden="1" outlineLevel="1" width="15.84375" customWidth="1" style="1071" min="58" max="59"/>
    <col hidden="1" outlineLevel="1" collapsed="1" width="15.84375" customWidth="1" style="1071" min="60" max="60"/>
    <col hidden="1" outlineLevel="1" width="3.53515625" customWidth="1" style="1071" min="61" max="61"/>
    <col hidden="1" outlineLevel="1" width="15.84375" customWidth="1" style="1071" min="62" max="63"/>
    <col hidden="1" outlineLevel="1" collapsed="1" width="15.84375" customWidth="1" style="1071" min="64" max="64"/>
    <col hidden="1" outlineLevel="1" width="3.4609375" customWidth="1" style="1071" min="65" max="65"/>
    <col hidden="1" outlineLevel="1" width="12.3828125" customWidth="1" style="1071" min="66" max="67"/>
    <col hidden="1" outlineLevel="1" width="12.921875" customWidth="1" style="1071" min="68" max="68"/>
    <col hidden="1" outlineLevel="1" width="12.4609375" customWidth="1" style="1071" min="69" max="71"/>
    <col collapsed="1" width="12.3828125" customWidth="1" style="1071" min="72" max="72"/>
    <col width="12.3828125" customWidth="1" style="1071" min="73" max="73"/>
    <col width="12.921875" customWidth="1" style="1071" min="74" max="74"/>
    <col width="12.4609375" customWidth="1" style="1071" min="75" max="81"/>
    <col width="8.84375" customWidth="1" style="1071" min="82" max="16384"/>
  </cols>
  <sheetData>
    <row r="1" ht="21" customFormat="1" customHeight="1" s="1067">
      <c r="B1" s="1064" t="n"/>
      <c r="C1" s="1064" t="n"/>
      <c r="D1" s="1064" t="n"/>
      <c r="E1" s="1064" t="n"/>
      <c r="F1" s="1065" t="n"/>
      <c r="G1" s="1065" t="n"/>
      <c r="H1" s="1065" t="n">
        <v>2004</v>
      </c>
      <c r="I1" s="1065" t="n"/>
      <c r="J1" s="1065" t="n"/>
      <c r="K1" s="1065" t="n"/>
      <c r="L1" s="1065" t="n">
        <v>2005</v>
      </c>
      <c r="M1" s="1065" t="n"/>
      <c r="N1" s="1065" t="n"/>
      <c r="O1" s="1065" t="n"/>
      <c r="P1" s="1065" t="n">
        <v>2006</v>
      </c>
      <c r="Q1" s="1065" t="n"/>
      <c r="R1" s="1065" t="n"/>
      <c r="S1" s="1065" t="n"/>
      <c r="T1" s="1065" t="n">
        <v>2007</v>
      </c>
      <c r="U1" s="1065" t="n"/>
      <c r="V1" s="1065" t="n"/>
      <c r="W1" s="1065" t="n"/>
      <c r="X1" s="1065" t="n">
        <v>2008</v>
      </c>
      <c r="Y1" s="1065" t="n"/>
      <c r="Z1" s="1065" t="n"/>
      <c r="AA1" s="1065" t="n"/>
      <c r="AB1" s="1065" t="n">
        <v>2009</v>
      </c>
      <c r="AC1" s="1065" t="n"/>
      <c r="AD1" s="1065" t="n"/>
      <c r="AE1" s="1065" t="n"/>
      <c r="AF1" s="1065" t="n">
        <v>2010</v>
      </c>
      <c r="AG1" s="1065" t="n"/>
      <c r="AH1" s="1065" t="n"/>
      <c r="AI1" s="1065" t="n"/>
      <c r="AJ1" s="1065" t="n">
        <v>2011</v>
      </c>
      <c r="AK1" s="1065" t="n"/>
      <c r="AL1" s="1065" t="n"/>
      <c r="AM1" s="1065" t="n"/>
      <c r="AN1" s="1065" t="n">
        <v>2012</v>
      </c>
      <c r="AO1" s="1065" t="n"/>
      <c r="AP1" s="1065" t="n"/>
      <c r="AQ1" s="1065" t="n"/>
      <c r="AR1" s="1065" t="n">
        <v>2013</v>
      </c>
      <c r="AS1" s="1065" t="n"/>
      <c r="AT1" s="1065" t="n"/>
      <c r="AU1" s="1065" t="n"/>
      <c r="AV1" s="1065" t="n">
        <v>2014</v>
      </c>
      <c r="AW1" s="1065" t="n"/>
      <c r="AX1" s="1065" t="n"/>
      <c r="AY1" s="1065" t="n"/>
      <c r="AZ1" s="1065" t="n">
        <v>2015</v>
      </c>
      <c r="BA1" s="1065" t="n"/>
      <c r="BB1" s="1065" t="n"/>
      <c r="BC1" s="1065" t="n"/>
      <c r="BD1" s="1065" t="n">
        <v>2016</v>
      </c>
      <c r="BE1" s="1065" t="n"/>
      <c r="BF1" s="1065" t="n"/>
      <c r="BG1" s="1065" t="n"/>
      <c r="BH1" s="1065" t="n">
        <v>2017</v>
      </c>
      <c r="BI1" s="1066" t="n"/>
      <c r="BJ1" s="1065" t="n"/>
      <c r="BK1" s="1065" t="n"/>
      <c r="BL1" s="1065" t="n">
        <v>2018</v>
      </c>
      <c r="BM1" s="1066" t="n"/>
      <c r="BN1" s="1064" t="n"/>
      <c r="BO1" s="1064" t="n"/>
      <c r="BP1" s="1066" t="n">
        <v>2019</v>
      </c>
      <c r="BS1" s="1066" t="n">
        <v>2020</v>
      </c>
      <c r="BT1" s="1064" t="n"/>
      <c r="BU1" s="1064" t="n"/>
      <c r="BV1" s="1066" t="n">
        <v>2019</v>
      </c>
      <c r="BW1" s="1066" t="n"/>
      <c r="BX1" s="1066" t="n"/>
      <c r="BY1" s="1066" t="n"/>
      <c r="BZ1" s="1066" t="n"/>
      <c r="CA1" s="1066" t="n"/>
      <c r="CB1" s="1066" t="n"/>
      <c r="CC1" s="1066" t="n"/>
    </row>
    <row r="2" ht="15.65" customFormat="1" customHeight="1" s="1069">
      <c r="B2" s="1068" t="n"/>
      <c r="C2" s="1068" t="n"/>
      <c r="D2" s="1068" t="n"/>
      <c r="E2" s="1068" t="n"/>
      <c r="F2" s="1068" t="n"/>
      <c r="G2" s="1068" t="n"/>
      <c r="H2" s="1068" t="n"/>
      <c r="I2" s="1068" t="n"/>
      <c r="J2" s="1068" t="n"/>
      <c r="K2" s="1068" t="n"/>
      <c r="L2" s="1068" t="n"/>
      <c r="M2" s="1068" t="n"/>
      <c r="N2" s="1068" t="n"/>
      <c r="O2" s="1068" t="n"/>
      <c r="P2" s="1068" t="n"/>
      <c r="Q2" s="1068" t="n"/>
      <c r="R2" s="1068" t="n"/>
      <c r="S2" s="1068" t="n"/>
      <c r="T2" s="1068" t="n"/>
      <c r="U2" s="1068" t="n"/>
      <c r="V2" s="1068" t="n"/>
      <c r="W2" s="1068" t="n"/>
      <c r="X2" s="1068" t="n"/>
      <c r="Y2" s="1068" t="n"/>
      <c r="Z2" s="1068" t="n"/>
      <c r="AA2" s="1068" t="n"/>
      <c r="AB2" s="1068" t="n"/>
      <c r="AC2" s="1068" t="n"/>
      <c r="AD2" s="1068" t="n"/>
      <c r="AE2" s="1068" t="n"/>
      <c r="AF2" s="1068" t="n"/>
      <c r="AG2" s="1068" t="n"/>
      <c r="AH2" s="1068" t="n"/>
      <c r="AI2" s="1068" t="n"/>
      <c r="AJ2" s="1068" t="n"/>
      <c r="AK2" s="1068" t="n"/>
      <c r="AL2" s="1068" t="n"/>
      <c r="AM2" s="1068" t="n"/>
      <c r="AN2" s="1068" t="n"/>
      <c r="AO2" s="1068" t="n"/>
      <c r="AP2" s="1068" t="n"/>
      <c r="AQ2" s="1068" t="n"/>
      <c r="AR2" s="1068" t="n"/>
      <c r="AS2" s="1068" t="n"/>
      <c r="AT2" s="1068" t="n"/>
      <c r="AU2" s="1068" t="n"/>
      <c r="AV2" s="1068" t="n"/>
      <c r="AW2" s="1068" t="n"/>
      <c r="AX2" s="1068" t="n"/>
      <c r="AY2" s="1068" t="n"/>
      <c r="AZ2" s="1068" t="n"/>
      <c r="BA2" s="1068" t="n"/>
      <c r="BB2" s="1068" t="n"/>
      <c r="BC2" s="1068" t="n"/>
      <c r="BD2" s="1068" t="n"/>
      <c r="BE2" s="1068" t="n"/>
      <c r="BF2" s="1068" t="n"/>
      <c r="BG2" s="1068" t="n"/>
      <c r="BH2" s="1068" t="n"/>
      <c r="BJ2" s="1068" t="n"/>
      <c r="BK2" s="1068" t="n"/>
      <c r="BL2" s="1068" t="n"/>
    </row>
    <row r="3" ht="17.5" customHeight="1">
      <c r="C3" s="1128" t="n"/>
      <c r="D3" s="1128" t="n"/>
      <c r="E3" s="1128" t="n"/>
      <c r="F3" s="1126" t="inlineStr">
        <is>
          <t>2004 (1)</t>
        </is>
      </c>
      <c r="G3" s="1127" t="n"/>
      <c r="H3" s="1127" t="n"/>
      <c r="I3" s="1128" t="n"/>
      <c r="J3" s="1126" t="inlineStr">
        <is>
          <t>2005 (1)</t>
        </is>
      </c>
      <c r="K3" s="1127" t="n"/>
      <c r="L3" s="1127" t="n"/>
      <c r="M3" s="1128" t="n"/>
      <c r="N3" s="1126" t="inlineStr">
        <is>
          <t>2006 (1)</t>
        </is>
      </c>
      <c r="O3" s="1127" t="n"/>
      <c r="P3" s="1127" t="n"/>
      <c r="Q3" s="1128" t="n"/>
      <c r="R3" s="1126" t="inlineStr">
        <is>
          <t>2007 (1)</t>
        </is>
      </c>
      <c r="S3" s="1127" t="n"/>
      <c r="T3" s="1127" t="n"/>
      <c r="U3" s="1128" t="n"/>
      <c r="V3" s="1126" t="inlineStr">
        <is>
          <t>2008 (2)</t>
        </is>
      </c>
      <c r="W3" s="1127" t="n"/>
      <c r="X3" s="1127" t="n"/>
      <c r="Y3" s="1128" t="n"/>
      <c r="Z3" s="1126" t="inlineStr">
        <is>
          <t>2009 (3)</t>
        </is>
      </c>
      <c r="AA3" s="1127" t="n"/>
      <c r="AB3" s="1127" t="n"/>
      <c r="AC3" s="1128" t="n"/>
      <c r="AD3" s="1126" t="inlineStr">
        <is>
          <t>2010 (4)</t>
        </is>
      </c>
      <c r="AE3" s="1127" t="n"/>
      <c r="AF3" s="1127" t="n"/>
      <c r="AG3" s="1128" t="n"/>
      <c r="AH3" s="1126" t="inlineStr">
        <is>
          <t>2011 (5)</t>
        </is>
      </c>
      <c r="AI3" s="1127" t="n"/>
      <c r="AJ3" s="1127" t="n"/>
      <c r="AK3" s="1127" t="n"/>
      <c r="AL3" s="1126" t="inlineStr">
        <is>
          <t>2012 (6)</t>
        </is>
      </c>
      <c r="AM3" s="1127" t="n"/>
      <c r="AN3" s="1127" t="n"/>
      <c r="AO3" s="1128" t="n"/>
      <c r="AP3" s="1126" t="inlineStr">
        <is>
          <t>2013 (7)</t>
        </is>
      </c>
      <c r="AQ3" s="1127" t="n"/>
      <c r="AR3" s="1127" t="n"/>
      <c r="AS3" s="1129" t="n"/>
      <c r="AT3" s="1126" t="inlineStr">
        <is>
          <t>2014 (1)</t>
        </is>
      </c>
      <c r="AU3" s="1127" t="n"/>
      <c r="AV3" s="1127" t="n"/>
      <c r="AW3" s="1129" t="n"/>
      <c r="AX3" s="1126" t="inlineStr">
        <is>
          <t>2015 (1)</t>
        </is>
      </c>
      <c r="AY3" s="1127" t="n"/>
      <c r="AZ3" s="1127" t="n"/>
      <c r="BA3" s="1128" t="n"/>
      <c r="BB3" s="1126" t="inlineStr">
        <is>
          <t>2016 (1)</t>
        </is>
      </c>
      <c r="BC3" s="1127" t="n"/>
      <c r="BD3" s="1127" t="n"/>
      <c r="BE3" s="1128" t="n"/>
      <c r="BF3" s="1126" t="inlineStr">
        <is>
          <t>2017 (1)</t>
        </is>
      </c>
      <c r="BG3" s="1127" t="n"/>
      <c r="BH3" s="1127" t="n"/>
      <c r="BI3" s="1128" t="n"/>
      <c r="BJ3" s="1126" t="inlineStr">
        <is>
          <t>2018 (1)</t>
        </is>
      </c>
      <c r="BK3" s="1127" t="n"/>
      <c r="BL3" s="1127" t="n"/>
      <c r="BM3" s="1128" t="n"/>
      <c r="BN3" s="1126" t="inlineStr">
        <is>
          <t>2019 (1)</t>
        </is>
      </c>
      <c r="BO3" s="1127" t="n"/>
      <c r="BP3" s="1127" t="n"/>
      <c r="BQ3" s="1853" t="inlineStr">
        <is>
          <t>December 2022</t>
        </is>
      </c>
      <c r="BT3" s="1853" t="inlineStr">
        <is>
          <t>December 2023</t>
        </is>
      </c>
      <c r="BW3" s="1127" t="n"/>
      <c r="BX3" s="1127" t="n"/>
      <c r="BY3" s="1127" t="n"/>
      <c r="BZ3" s="1127" t="n"/>
      <c r="CA3" s="1127" t="n"/>
      <c r="CB3" s="1127" t="n"/>
      <c r="CC3" s="1127" t="n"/>
    </row>
    <row r="4" ht="17.5" customHeight="1">
      <c r="C4" s="1128" t="n"/>
      <c r="D4" s="1128" t="n"/>
      <c r="E4" s="1128" t="n"/>
      <c r="F4" s="1127" t="inlineStr">
        <is>
          <t>Market Capitalization of</t>
        </is>
      </c>
      <c r="G4" s="1127" t="n"/>
      <c r="H4" s="1131" t="inlineStr">
        <is>
          <t>Size Premium (Return</t>
        </is>
      </c>
      <c r="I4" s="1128" t="n"/>
      <c r="J4" s="1127" t="inlineStr">
        <is>
          <t>Market Capitalization of</t>
        </is>
      </c>
      <c r="K4" s="1127" t="n"/>
      <c r="L4" s="1131" t="inlineStr">
        <is>
          <t>Size Premium (Return</t>
        </is>
      </c>
      <c r="M4" s="1128" t="n"/>
      <c r="N4" s="1127" t="inlineStr">
        <is>
          <t>Market Capitalization of</t>
        </is>
      </c>
      <c r="O4" s="1127" t="n"/>
      <c r="P4" s="1131" t="inlineStr">
        <is>
          <t>Size Premium (Return</t>
        </is>
      </c>
      <c r="Q4" s="1128" t="n"/>
      <c r="R4" s="1127" t="inlineStr">
        <is>
          <t>Market Capitalization of</t>
        </is>
      </c>
      <c r="S4" s="1127" t="n"/>
      <c r="T4" s="1131" t="inlineStr">
        <is>
          <t>Size Premium (Return</t>
        </is>
      </c>
      <c r="U4" s="1128" t="n"/>
      <c r="V4" s="1127" t="inlineStr">
        <is>
          <t>Market Capitalization of</t>
        </is>
      </c>
      <c r="W4" s="1127" t="n"/>
      <c r="X4" s="1131" t="inlineStr">
        <is>
          <t>Size Premium (Return</t>
        </is>
      </c>
      <c r="Y4" s="1128" t="n"/>
      <c r="Z4" s="1127" t="inlineStr">
        <is>
          <t>Market Capitalization of</t>
        </is>
      </c>
      <c r="AA4" s="1127" t="n"/>
      <c r="AB4" s="1131" t="inlineStr">
        <is>
          <t>Size Premium (Return</t>
        </is>
      </c>
      <c r="AC4" s="1128" t="n"/>
      <c r="AD4" s="1127" t="inlineStr">
        <is>
          <t>Market Capitalization of</t>
        </is>
      </c>
      <c r="AE4" s="1127" t="n"/>
      <c r="AF4" s="1131" t="inlineStr">
        <is>
          <t>Size Premium (Return</t>
        </is>
      </c>
      <c r="AG4" s="1128" t="n"/>
      <c r="AH4" s="1127" t="inlineStr">
        <is>
          <t>Market Capitalization of</t>
        </is>
      </c>
      <c r="AI4" s="1127" t="n"/>
      <c r="AJ4" s="1131" t="inlineStr">
        <is>
          <t>Size Premium (Return</t>
        </is>
      </c>
      <c r="AK4" s="1131" t="n"/>
      <c r="AL4" s="1127" t="inlineStr">
        <is>
          <t>Market Capitalization of</t>
        </is>
      </c>
      <c r="AM4" s="1127" t="n"/>
      <c r="AN4" s="1131" t="inlineStr">
        <is>
          <t>Size Premium (Return</t>
        </is>
      </c>
      <c r="AO4" s="1128" t="n"/>
      <c r="AP4" s="1127" t="inlineStr">
        <is>
          <t>Market Capitalization of</t>
        </is>
      </c>
      <c r="AQ4" s="1127" t="n"/>
      <c r="AR4" s="1131" t="inlineStr">
        <is>
          <t>Size Premium (Return</t>
        </is>
      </c>
      <c r="AS4" s="1131" t="n"/>
      <c r="AT4" s="1127" t="inlineStr">
        <is>
          <t>Market Capitalization of</t>
        </is>
      </c>
      <c r="AU4" s="1127" t="n"/>
      <c r="AV4" s="1131" t="inlineStr">
        <is>
          <t>Size Premium (Return</t>
        </is>
      </c>
      <c r="AW4" s="1131" t="n"/>
      <c r="AX4" s="1127" t="inlineStr">
        <is>
          <t>Market Capitalization of</t>
        </is>
      </c>
      <c r="AY4" s="1127" t="n"/>
      <c r="AZ4" s="1131" t="inlineStr">
        <is>
          <t>Size Premium (Return</t>
        </is>
      </c>
      <c r="BA4" s="1128" t="n"/>
      <c r="BB4" s="1127" t="inlineStr">
        <is>
          <t>Market Capitalization of</t>
        </is>
      </c>
      <c r="BC4" s="1127" t="n"/>
      <c r="BD4" s="1131" t="inlineStr">
        <is>
          <t>Size Premium (Return</t>
        </is>
      </c>
      <c r="BE4" s="1128" t="n"/>
      <c r="BF4" s="1127" t="inlineStr">
        <is>
          <t>Market Capitalization of</t>
        </is>
      </c>
      <c r="BG4" s="1127" t="n"/>
      <c r="BH4" s="1131" t="inlineStr">
        <is>
          <t>Size Premium (Return</t>
        </is>
      </c>
      <c r="BI4" s="1128" t="n"/>
      <c r="BJ4" s="1127" t="inlineStr">
        <is>
          <t>Market Capitalization of</t>
        </is>
      </c>
      <c r="BK4" s="1127" t="n"/>
      <c r="BL4" s="1131" t="inlineStr">
        <is>
          <t>Size Premium (Return</t>
        </is>
      </c>
      <c r="BM4" s="1128" t="n"/>
      <c r="BN4" s="1127" t="inlineStr">
        <is>
          <t>Market Capitalization of</t>
        </is>
      </c>
      <c r="BO4" s="1127" t="n"/>
      <c r="BP4" s="1131" t="inlineStr">
        <is>
          <t>Size Premium (Return</t>
        </is>
      </c>
      <c r="BQ4" s="1127" t="inlineStr">
        <is>
          <t>Market Capitalization of</t>
        </is>
      </c>
      <c r="BR4" s="1127" t="n"/>
      <c r="BS4" s="1131" t="inlineStr">
        <is>
          <t>Size Premium (Return</t>
        </is>
      </c>
      <c r="BT4" s="1127" t="inlineStr">
        <is>
          <t>Market Capitalization of</t>
        </is>
      </c>
      <c r="BU4" s="1127" t="n"/>
      <c r="BV4" s="1131" t="inlineStr">
        <is>
          <t>Size Premium (Return</t>
        </is>
      </c>
      <c r="BW4" s="1131" t="n"/>
      <c r="BX4" s="1131" t="n"/>
      <c r="BY4" s="1131" t="n"/>
      <c r="BZ4" s="1131" t="n"/>
      <c r="CA4" s="1131" t="n"/>
      <c r="CB4" s="1131" t="n"/>
      <c r="CC4" s="1131" t="n"/>
    </row>
    <row r="5" ht="17.5" customHeight="1">
      <c r="C5" s="1128" t="inlineStr">
        <is>
          <t>In USD Millions</t>
        </is>
      </c>
      <c r="D5" s="1128" t="n"/>
      <c r="E5" s="1128" t="n"/>
      <c r="F5" s="1127" t="inlineStr">
        <is>
          <t>Smallest Company</t>
        </is>
      </c>
      <c r="G5" s="1127" t="inlineStr">
        <is>
          <t>Largest Company</t>
        </is>
      </c>
      <c r="H5" s="1127" t="inlineStr">
        <is>
          <t>in Excess of CAPM)</t>
        </is>
      </c>
      <c r="I5" s="1128" t="n"/>
      <c r="J5" s="1127" t="inlineStr">
        <is>
          <t>Smallest Company</t>
        </is>
      </c>
      <c r="K5" s="1127" t="inlineStr">
        <is>
          <t>Largest Company</t>
        </is>
      </c>
      <c r="L5" s="1127" t="inlineStr">
        <is>
          <t>in Excess of CAPM)</t>
        </is>
      </c>
      <c r="M5" s="1128" t="n"/>
      <c r="N5" s="1127" t="inlineStr">
        <is>
          <t>Smallest Company</t>
        </is>
      </c>
      <c r="O5" s="1127" t="inlineStr">
        <is>
          <t>Largest Company</t>
        </is>
      </c>
      <c r="P5" s="1127" t="inlineStr">
        <is>
          <t>in Excess of CAPM)</t>
        </is>
      </c>
      <c r="Q5" s="1128" t="n"/>
      <c r="R5" s="1127" t="inlineStr">
        <is>
          <t>Smallest Company</t>
        </is>
      </c>
      <c r="S5" s="1127" t="inlineStr">
        <is>
          <t>Largest Company</t>
        </is>
      </c>
      <c r="T5" s="1127" t="inlineStr">
        <is>
          <t>in Excess of CAPM)</t>
        </is>
      </c>
      <c r="U5" s="1128" t="n"/>
      <c r="V5" s="1127" t="inlineStr">
        <is>
          <t>Smallest Company</t>
        </is>
      </c>
      <c r="W5" s="1127" t="inlineStr">
        <is>
          <t>Largest Company</t>
        </is>
      </c>
      <c r="X5" s="1127" t="inlineStr">
        <is>
          <t>in Excess of CAPM)</t>
        </is>
      </c>
      <c r="Y5" s="1128" t="n"/>
      <c r="Z5" s="1127" t="inlineStr">
        <is>
          <t>Smallest Company</t>
        </is>
      </c>
      <c r="AA5" s="1127" t="inlineStr">
        <is>
          <t>Largest Company</t>
        </is>
      </c>
      <c r="AB5" s="1127" t="inlineStr">
        <is>
          <t>in Excess of CAPM)</t>
        </is>
      </c>
      <c r="AC5" s="1128" t="n"/>
      <c r="AD5" s="1127" t="inlineStr">
        <is>
          <t>Smallest Company</t>
        </is>
      </c>
      <c r="AE5" s="1127" t="inlineStr">
        <is>
          <t>Largest Company</t>
        </is>
      </c>
      <c r="AF5" s="1127" t="inlineStr">
        <is>
          <t>in Excess of CAPM)</t>
        </is>
      </c>
      <c r="AG5" s="1128" t="n"/>
      <c r="AH5" s="1127" t="inlineStr">
        <is>
          <t>Smallest Company</t>
        </is>
      </c>
      <c r="AI5" s="1127" t="inlineStr">
        <is>
          <t>Largest Company</t>
        </is>
      </c>
      <c r="AJ5" s="1127" t="inlineStr">
        <is>
          <t>in Excess of CAPM)</t>
        </is>
      </c>
      <c r="AK5" s="1127" t="n"/>
      <c r="AL5" s="1127" t="inlineStr">
        <is>
          <t>Smallest Company</t>
        </is>
      </c>
      <c r="AM5" s="1127" t="inlineStr">
        <is>
          <t>Largest Company</t>
        </is>
      </c>
      <c r="AN5" s="1127" t="inlineStr">
        <is>
          <t>in Excess of CAPM)</t>
        </is>
      </c>
      <c r="AO5" s="1128" t="n"/>
      <c r="AP5" s="1127" t="inlineStr">
        <is>
          <t>Smallest Company</t>
        </is>
      </c>
      <c r="AQ5" s="1127" t="inlineStr">
        <is>
          <t>Largest Company</t>
        </is>
      </c>
      <c r="AR5" s="1132" t="inlineStr">
        <is>
          <t>in Excess of CAPM)</t>
        </is>
      </c>
      <c r="AS5" s="1129" t="n"/>
      <c r="AT5" s="1127" t="inlineStr">
        <is>
          <t>Smallest Company</t>
        </is>
      </c>
      <c r="AU5" s="1127" t="inlineStr">
        <is>
          <t>Largest Company</t>
        </is>
      </c>
      <c r="AV5" s="1132" t="inlineStr">
        <is>
          <t>in Excess of CAPM)</t>
        </is>
      </c>
      <c r="AW5" s="1129" t="n"/>
      <c r="AX5" s="1127" t="inlineStr">
        <is>
          <t>Smallest Company</t>
        </is>
      </c>
      <c r="AY5" s="1127" t="inlineStr">
        <is>
          <t>Largest Company</t>
        </is>
      </c>
      <c r="AZ5" s="1132" t="inlineStr">
        <is>
          <t>in Excess of CAPM)</t>
        </is>
      </c>
      <c r="BA5" s="1128" t="n"/>
      <c r="BB5" s="1127" t="inlineStr">
        <is>
          <t>Smallest Company</t>
        </is>
      </c>
      <c r="BC5" s="1127" t="inlineStr">
        <is>
          <t>Largest Company</t>
        </is>
      </c>
      <c r="BD5" s="1132" t="inlineStr">
        <is>
          <t>in Excess of CAPM)</t>
        </is>
      </c>
      <c r="BE5" s="1128" t="n"/>
      <c r="BF5" s="1127" t="inlineStr">
        <is>
          <t>Smallest Company</t>
        </is>
      </c>
      <c r="BG5" s="1127" t="inlineStr">
        <is>
          <t>Largest Company</t>
        </is>
      </c>
      <c r="BH5" s="1132" t="inlineStr">
        <is>
          <t>in Excess of CAPM)</t>
        </is>
      </c>
      <c r="BI5" s="1128" t="n"/>
      <c r="BJ5" s="1127" t="inlineStr">
        <is>
          <t>Smallest Company</t>
        </is>
      </c>
      <c r="BK5" s="1127" t="inlineStr">
        <is>
          <t>Largest Company</t>
        </is>
      </c>
      <c r="BL5" s="1132" t="inlineStr">
        <is>
          <t>in Excess of CAPM)</t>
        </is>
      </c>
      <c r="BM5" s="1128" t="n"/>
      <c r="BN5" s="1127" t="inlineStr">
        <is>
          <t>Smallest Company</t>
        </is>
      </c>
      <c r="BO5" s="1127" t="inlineStr">
        <is>
          <t>Largest Company</t>
        </is>
      </c>
      <c r="BP5" s="1132" t="inlineStr">
        <is>
          <t>in Excess of CAPM)</t>
        </is>
      </c>
      <c r="BQ5" s="1127" t="inlineStr">
        <is>
          <t>Smallest Company</t>
        </is>
      </c>
      <c r="BR5" s="1127" t="inlineStr">
        <is>
          <t>Largest Company</t>
        </is>
      </c>
      <c r="BS5" s="1132" t="inlineStr">
        <is>
          <t>in Excess of CAPM)</t>
        </is>
      </c>
      <c r="BT5" s="1127" t="inlineStr">
        <is>
          <t>Smallest Company</t>
        </is>
      </c>
      <c r="BU5" s="1127" t="inlineStr">
        <is>
          <t>Largest Company</t>
        </is>
      </c>
      <c r="BV5" s="1132" t="inlineStr">
        <is>
          <t>in Excess of CAPM)</t>
        </is>
      </c>
      <c r="BW5" s="1132" t="n"/>
      <c r="BX5" s="1132" t="n"/>
      <c r="BY5" s="1132" t="n"/>
      <c r="BZ5" s="1132" t="n"/>
      <c r="CA5" s="1132" t="n"/>
      <c r="CB5" s="1132" t="n"/>
      <c r="CC5" s="1132" t="n"/>
    </row>
    <row r="6">
      <c r="C6" s="1072" t="inlineStr">
        <is>
          <t>Decile</t>
        </is>
      </c>
      <c r="D6" s="1073" t="n"/>
      <c r="E6" s="1073" t="n"/>
      <c r="F6" s="1071" t="n"/>
      <c r="G6" s="1071" t="n"/>
      <c r="H6" s="1071" t="n"/>
      <c r="I6" s="1071" t="n"/>
      <c r="J6" s="1071" t="n"/>
      <c r="K6" s="1071" t="n"/>
      <c r="L6" s="1071" t="n"/>
      <c r="M6" s="1071" t="n"/>
      <c r="N6" s="1071" t="n"/>
      <c r="O6" s="1071" t="n"/>
      <c r="P6" s="1071" t="n"/>
      <c r="Q6" s="1071" t="n"/>
      <c r="R6" s="1071" t="n"/>
      <c r="S6" s="1071" t="n"/>
      <c r="T6" s="1071" t="n"/>
      <c r="U6" s="1071" t="n"/>
      <c r="V6" s="1071" t="n"/>
      <c r="W6" s="1071" t="n"/>
      <c r="X6" s="1071" t="n"/>
      <c r="Y6" s="1071" t="n"/>
      <c r="Z6" s="1071" t="n"/>
      <c r="AA6" s="1071" t="n"/>
      <c r="AB6" s="1071" t="n"/>
      <c r="AC6" s="1071" t="n"/>
      <c r="AD6" s="1071" t="n"/>
      <c r="AE6" s="1071" t="n"/>
      <c r="AF6" s="1071" t="n"/>
      <c r="AG6" s="1071" t="n"/>
      <c r="AH6" s="1071" t="n"/>
      <c r="AI6" s="1071" t="n"/>
      <c r="AJ6" s="1071" t="n"/>
      <c r="AK6" s="1071" t="n"/>
      <c r="AL6" s="1071" t="n"/>
      <c r="AM6" s="1071" t="n"/>
      <c r="AN6" s="1071" t="n"/>
      <c r="AO6" s="1071" t="n"/>
      <c r="AP6" s="1071" t="n"/>
      <c r="AQ6" s="1071" t="n"/>
      <c r="AR6" s="1071" t="n"/>
      <c r="AS6" s="1071" t="n"/>
      <c r="AT6" s="1071" t="n"/>
      <c r="AU6" s="1071" t="n"/>
      <c r="AV6" s="1071" t="n"/>
      <c r="AW6" s="1071" t="n"/>
      <c r="AX6" s="1071" t="n"/>
      <c r="AY6" s="1071" t="n"/>
      <c r="AZ6" s="1071" t="n"/>
      <c r="BA6" s="1071" t="n"/>
      <c r="BB6" s="1071" t="n"/>
      <c r="BC6" s="1071" t="n"/>
      <c r="BD6" s="1071" t="n"/>
      <c r="BE6" s="1071" t="n"/>
      <c r="BF6" s="1071" t="n"/>
      <c r="BG6" s="1071" t="n"/>
      <c r="BH6" s="1071" t="n"/>
      <c r="BI6" s="1071" t="n"/>
      <c r="BJ6" s="1071" t="n"/>
      <c r="BK6" s="1071" t="n"/>
      <c r="BL6" s="1071" t="n"/>
      <c r="BM6" s="1073" t="n"/>
      <c r="BN6" s="1073" t="n"/>
      <c r="BO6" s="1073" t="n"/>
      <c r="BP6" s="1073" t="n"/>
      <c r="BQ6" s="1073" t="n"/>
      <c r="BR6" s="1073" t="n"/>
      <c r="BS6" s="1073" t="n"/>
      <c r="BT6" s="1073" t="n"/>
      <c r="BU6" s="1073" t="n"/>
      <c r="BV6" s="1073" t="n"/>
      <c r="BW6" s="1071" t="n"/>
      <c r="BX6" s="1071" t="n"/>
      <c r="BY6" s="1071" t="n"/>
      <c r="BZ6" s="1071" t="n"/>
      <c r="CA6" s="1071" t="n"/>
      <c r="CB6" s="1071" t="n"/>
      <c r="CC6" s="1071" t="n"/>
    </row>
    <row r="7">
      <c r="C7" s="1071" t="n"/>
      <c r="D7" s="1074" t="inlineStr">
        <is>
          <t>3-5</t>
        </is>
      </c>
      <c r="E7" s="1074" t="n"/>
      <c r="F7" s="2496" t="n">
        <v>1167.04</v>
      </c>
      <c r="G7" s="2496" t="n">
        <v>4794.027</v>
      </c>
      <c r="H7" s="2497" t="n">
        <v>0.0091</v>
      </c>
      <c r="I7" s="1071" t="n"/>
      <c r="J7" s="2496" t="n">
        <v>1607.931</v>
      </c>
      <c r="K7" s="2496" t="n">
        <v>6241.953</v>
      </c>
      <c r="L7" s="2497" t="n">
        <v>0.0095</v>
      </c>
      <c r="M7" s="1071" t="n"/>
      <c r="N7" s="2496" t="n">
        <v>1729.364</v>
      </c>
      <c r="O7" s="2496" t="n">
        <v>7187.244</v>
      </c>
      <c r="P7" s="2497" t="n">
        <v>0.0102</v>
      </c>
      <c r="Q7" s="1071" t="n"/>
      <c r="R7" s="2496" t="n">
        <v>1947.24</v>
      </c>
      <c r="S7" s="2496" t="n">
        <v>7777.183</v>
      </c>
      <c r="T7" s="2497" t="n">
        <v>0.0097</v>
      </c>
      <c r="U7" s="1071" t="n"/>
      <c r="V7" s="2496" t="n">
        <v>2413.583</v>
      </c>
      <c r="W7" s="2496" t="n">
        <v>9206.713</v>
      </c>
      <c r="X7" s="2497" t="n">
        <v>0.0092</v>
      </c>
      <c r="Y7" s="1071" t="n"/>
      <c r="Z7" s="2496" t="n">
        <v>1849.95</v>
      </c>
      <c r="AA7" s="2496" t="n">
        <v>7360.271</v>
      </c>
      <c r="AB7" s="2497" t="n">
        <v>0.0094</v>
      </c>
      <c r="AC7" s="1071" t="n"/>
      <c r="AD7" s="2496" t="n">
        <v>1602.429</v>
      </c>
      <c r="AE7" s="2496" t="n">
        <v>5936.147</v>
      </c>
      <c r="AF7" s="2497" t="n">
        <v>0.0108</v>
      </c>
      <c r="AG7" s="1071" t="n"/>
      <c r="AH7" s="2496" t="n">
        <v>1778.756</v>
      </c>
      <c r="AI7" s="2496" t="n">
        <v>6793.876</v>
      </c>
      <c r="AJ7" s="2497" t="n">
        <v>0.012</v>
      </c>
      <c r="AK7" s="2498" t="n"/>
      <c r="AL7" s="2496" t="n">
        <v>1621.096</v>
      </c>
      <c r="AM7" s="2496" t="n">
        <v>6896.389</v>
      </c>
      <c r="AN7" s="2497" t="n">
        <v>0.0114</v>
      </c>
      <c r="AO7" s="1071" t="n"/>
      <c r="AP7" s="2496" t="n">
        <v>1912.24</v>
      </c>
      <c r="AQ7" s="2496" t="n">
        <v>7686.611</v>
      </c>
      <c r="AR7" s="2497" t="n">
        <v>0.0112</v>
      </c>
      <c r="AS7" s="2498" t="n"/>
      <c r="AT7" s="2499" t="n">
        <v>2432888</v>
      </c>
      <c r="AU7" s="2499" t="n">
        <v>9196480</v>
      </c>
      <c r="AV7" s="2498" t="n">
        <v>0.0114</v>
      </c>
      <c r="AW7" s="2498" t="n"/>
      <c r="AX7" s="2499" t="n">
        <v>2552441</v>
      </c>
      <c r="AY7" s="2499" t="n">
        <v>10105622</v>
      </c>
      <c r="AZ7" s="2498" t="n">
        <v>0.011</v>
      </c>
      <c r="BA7" s="1071" t="n"/>
      <c r="BB7" s="2499" t="n">
        <v>2090.566</v>
      </c>
      <c r="BC7" s="2499" t="n">
        <v>9611.187</v>
      </c>
      <c r="BD7" s="2498" t="n">
        <v>0.01</v>
      </c>
      <c r="BE7" s="1071" t="n"/>
      <c r="BF7" s="2499" t="n">
        <v>2392.689</v>
      </c>
      <c r="BG7" s="2499" t="n">
        <v>10711.194</v>
      </c>
      <c r="BH7" s="2498" t="n">
        <v>0.0102</v>
      </c>
      <c r="BI7" s="1071" t="n"/>
      <c r="BJ7" s="2499" t="n">
        <v>2763.719</v>
      </c>
      <c r="BK7" s="2499" t="n">
        <v>11978.971</v>
      </c>
      <c r="BL7" s="2498" t="n">
        <v>0.009599999999999999</v>
      </c>
      <c r="BM7" s="1071" t="n"/>
      <c r="BN7" s="2496" t="n">
        <v>2996.003</v>
      </c>
      <c r="BO7" s="2496" t="n">
        <v>13455.805</v>
      </c>
      <c r="BP7" s="2497" t="n">
        <v>0.0089</v>
      </c>
      <c r="BQ7" s="2496" t="n">
        <v>2365.425</v>
      </c>
      <c r="BR7" s="2496" t="n">
        <v>12323.854</v>
      </c>
      <c r="BS7" s="2497" t="n">
        <v>0.0062</v>
      </c>
      <c r="BT7" s="2496" t="n">
        <v>3011.224</v>
      </c>
      <c r="BU7" s="2496" t="n">
        <v>14820.048</v>
      </c>
      <c r="BV7" s="2497" t="n">
        <v>0.0066</v>
      </c>
      <c r="BW7" s="2497" t="n"/>
      <c r="BX7" s="2497" t="n"/>
      <c r="BY7" s="2497" t="n"/>
      <c r="BZ7" s="2497" t="n"/>
      <c r="CA7" s="2497" t="n"/>
      <c r="CB7" s="2497" t="n"/>
      <c r="CC7" s="2497" t="n"/>
    </row>
    <row r="8">
      <c r="C8" s="1071" t="n"/>
      <c r="D8" s="1074" t="inlineStr">
        <is>
          <t>6-8</t>
        </is>
      </c>
      <c r="E8" s="1074" t="n"/>
      <c r="F8" s="2500" t="n">
        <v>330.797</v>
      </c>
      <c r="G8" s="2500" t="n">
        <v>1166.799</v>
      </c>
      <c r="H8" s="2497" t="n">
        <v>0.017</v>
      </c>
      <c r="I8" s="1071" t="n"/>
      <c r="J8" s="2500" t="n">
        <v>506.41</v>
      </c>
      <c r="K8" s="2500" t="n">
        <v>1607.854</v>
      </c>
      <c r="L8" s="2497" t="n">
        <v>0.0181</v>
      </c>
      <c r="M8" s="1071" t="n"/>
      <c r="N8" s="2500" t="n">
        <v>587.2430000000001</v>
      </c>
      <c r="O8" s="2500" t="n">
        <v>1728.888</v>
      </c>
      <c r="P8" s="2497" t="n">
        <v>0.0181</v>
      </c>
      <c r="Q8" s="1071" t="n"/>
      <c r="R8" s="2500" t="n">
        <v>627.0170000000001</v>
      </c>
      <c r="S8" s="2500" t="n">
        <v>1946.588</v>
      </c>
      <c r="T8" s="2497" t="n">
        <v>0.0176</v>
      </c>
      <c r="U8" s="1071" t="n"/>
      <c r="V8" s="2500" t="n">
        <v>725.2670000000001</v>
      </c>
      <c r="W8" s="2500" t="n">
        <v>2411.794</v>
      </c>
      <c r="X8" s="2497" t="n">
        <v>0.0165</v>
      </c>
      <c r="Y8" s="1071" t="n"/>
      <c r="Z8" s="2500" t="n">
        <v>453.398</v>
      </c>
      <c r="AA8" s="2500" t="n">
        <v>1848.961</v>
      </c>
      <c r="AB8" s="2497" t="n">
        <v>0.0174</v>
      </c>
      <c r="AC8" s="1071" t="n"/>
      <c r="AD8" s="2500" t="n">
        <v>432.175</v>
      </c>
      <c r="AE8" s="2500" t="n">
        <v>1600.169</v>
      </c>
      <c r="AF8" s="2497" t="n">
        <v>0.0185</v>
      </c>
      <c r="AG8" s="1071" t="n"/>
      <c r="AH8" s="2500" t="n">
        <v>478.102</v>
      </c>
      <c r="AI8" s="2500" t="n">
        <v>1775.966</v>
      </c>
      <c r="AJ8" s="2497" t="n">
        <v>0.0198</v>
      </c>
      <c r="AK8" s="2498" t="n"/>
      <c r="AL8" s="2500" t="n">
        <v>422.999</v>
      </c>
      <c r="AM8" s="2500" t="n">
        <v>1620.86</v>
      </c>
      <c r="AN8" s="2497" t="n">
        <v>0.0188</v>
      </c>
      <c r="AO8" s="1071" t="n"/>
      <c r="AP8" s="2500" t="n">
        <v>514.4589999999999</v>
      </c>
      <c r="AQ8" s="2500" t="n">
        <v>1909.051</v>
      </c>
      <c r="AR8" s="2497" t="n">
        <v>0.0185</v>
      </c>
      <c r="AS8" s="2498" t="n"/>
      <c r="AT8" s="2501" t="n">
        <v>636747</v>
      </c>
      <c r="AU8" s="2501" t="n">
        <v>2431229</v>
      </c>
      <c r="AV8" s="2498" t="n">
        <v>0.0187</v>
      </c>
      <c r="AW8" s="2498" t="n"/>
      <c r="AX8" s="2501" t="n">
        <v>549056</v>
      </c>
      <c r="AY8" s="2501" t="n">
        <v>2542913</v>
      </c>
      <c r="AZ8" s="2498" t="n">
        <v>0.0177</v>
      </c>
      <c r="BA8" s="1071" t="n"/>
      <c r="BB8" s="2501" t="n">
        <v>448.502</v>
      </c>
      <c r="BC8" s="2501" t="n">
        <v>2083.642</v>
      </c>
      <c r="BD8" s="2498" t="n">
        <v>0.017</v>
      </c>
      <c r="BE8" s="1071" t="n"/>
      <c r="BF8" s="2501" t="n">
        <v>569.279</v>
      </c>
      <c r="BG8" s="2501" t="n">
        <v>2390.899</v>
      </c>
      <c r="BH8" s="2498" t="n">
        <v>0.0175</v>
      </c>
      <c r="BI8" s="1071" t="n"/>
      <c r="BJ8" s="2501" t="n">
        <v>657.705</v>
      </c>
      <c r="BK8" s="2501" t="n">
        <v>2759.939</v>
      </c>
      <c r="BL8" s="2498" t="n">
        <v>0.0164</v>
      </c>
      <c r="BM8" s="1071" t="n"/>
      <c r="BN8" s="2500" t="n">
        <v>730.047</v>
      </c>
      <c r="BO8" s="2500" t="n">
        <v>2992.251</v>
      </c>
      <c r="BP8" s="2497" t="n">
        <v>0.0158</v>
      </c>
      <c r="BQ8" s="2500" t="n">
        <v>377.076</v>
      </c>
      <c r="BR8" s="2500" t="n">
        <v>2365.076</v>
      </c>
      <c r="BS8" s="2497" t="n">
        <v>0.0121</v>
      </c>
      <c r="BT8" s="2500" t="n">
        <v>555.88</v>
      </c>
      <c r="BU8" s="2500" t="n">
        <v>3010.806</v>
      </c>
      <c r="BV8" s="2497" t="n">
        <v>0.0124</v>
      </c>
      <c r="BW8" s="2497" t="n"/>
      <c r="BX8" s="2497" t="n"/>
      <c r="BY8" s="2497" t="n"/>
      <c r="BZ8" s="2497" t="n"/>
      <c r="CA8" s="2497" t="n"/>
      <c r="CB8" s="2497" t="n"/>
      <c r="CC8" s="2497" t="n"/>
    </row>
    <row r="9">
      <c r="C9" s="1071" t="n"/>
      <c r="D9" s="1074" t="inlineStr">
        <is>
          <t>9-10</t>
        </is>
      </c>
      <c r="E9" s="1074" t="n"/>
      <c r="F9" s="2500" t="n">
        <v>0.332</v>
      </c>
      <c r="G9" s="2500" t="n">
        <v>330.608</v>
      </c>
      <c r="H9" s="2497" t="n">
        <v>0.0401</v>
      </c>
      <c r="I9" s="1071" t="n"/>
      <c r="J9" s="2500" t="n">
        <v>1.393</v>
      </c>
      <c r="K9" s="2500" t="n">
        <v>505.437</v>
      </c>
      <c r="L9" s="2497" t="n">
        <v>0.0402</v>
      </c>
      <c r="M9" s="1071" t="n"/>
      <c r="N9" s="2500" t="n">
        <v>1.079</v>
      </c>
      <c r="O9" s="2500" t="n">
        <v>586.393</v>
      </c>
      <c r="P9" s="2497" t="n">
        <v>0.0395</v>
      </c>
      <c r="Q9" s="1071" t="n"/>
      <c r="R9" s="2500" t="n">
        <v>2.247</v>
      </c>
      <c r="S9" s="2500" t="n">
        <v>626.955</v>
      </c>
      <c r="T9" s="2497" t="n">
        <v>0.0388</v>
      </c>
      <c r="U9" s="1071" t="n"/>
      <c r="V9" s="2500" t="n">
        <v>1.922</v>
      </c>
      <c r="W9" s="2500" t="n">
        <v>723.258</v>
      </c>
      <c r="X9" s="2497" t="n">
        <v>0.0365</v>
      </c>
      <c r="Y9" s="1071" t="n"/>
      <c r="Z9" s="2500" t="n">
        <v>1.575</v>
      </c>
      <c r="AA9" s="2500" t="n">
        <v>453.254</v>
      </c>
      <c r="AB9" s="2497" t="n">
        <v>0.0374</v>
      </c>
      <c r="AC9" s="1071" t="n"/>
      <c r="AD9" s="2500" t="n">
        <v>1.007</v>
      </c>
      <c r="AE9" s="2500" t="n">
        <v>431.256</v>
      </c>
      <c r="AF9" s="2497" t="n">
        <v>0.0399</v>
      </c>
      <c r="AG9" s="1071" t="n"/>
      <c r="AH9" s="2500" t="n">
        <v>1.222</v>
      </c>
      <c r="AI9" s="2500" t="n">
        <v>477.539</v>
      </c>
      <c r="AJ9" s="2497" t="n">
        <v>0.0407</v>
      </c>
      <c r="AK9" s="2498" t="n"/>
      <c r="AL9" s="2500" t="n">
        <v>1.028</v>
      </c>
      <c r="AM9" s="2500" t="n">
        <v>422.811</v>
      </c>
      <c r="AN9" s="2497" t="n">
        <v>0.0389</v>
      </c>
      <c r="AO9" s="1071" t="n"/>
      <c r="AP9" s="2500" t="n">
        <v>1.139</v>
      </c>
      <c r="AQ9" s="2500" t="n">
        <v>514.2089999999999</v>
      </c>
      <c r="AR9" s="2497" t="n">
        <v>0.0381</v>
      </c>
      <c r="AS9" s="2498" t="n"/>
      <c r="AT9" s="2501" t="n">
        <v>2395</v>
      </c>
      <c r="AU9" s="2501" t="n">
        <v>632770</v>
      </c>
      <c r="AV9" s="2498" t="n">
        <v>0.0384</v>
      </c>
      <c r="AW9" s="2498" t="n"/>
      <c r="AX9" s="2501" t="n">
        <v>3037</v>
      </c>
      <c r="AY9" s="2501" t="n">
        <v>548839</v>
      </c>
      <c r="AZ9" s="2498" t="n">
        <v>0.0369</v>
      </c>
      <c r="BA9" s="1071" t="n"/>
      <c r="BB9" s="2501" t="n">
        <v>1.963</v>
      </c>
      <c r="BC9" s="2501" t="n">
        <v>448.079</v>
      </c>
      <c r="BD9" s="2498" t="n">
        <v>0.0358</v>
      </c>
      <c r="BE9" s="1071" t="n"/>
      <c r="BF9" s="2501" t="n">
        <v>2.516</v>
      </c>
      <c r="BG9" s="2501" t="n">
        <v>567.843</v>
      </c>
      <c r="BH9" s="2498" t="n">
        <v>0.0367</v>
      </c>
      <c r="BI9" s="1071" t="n"/>
      <c r="BJ9" s="2501" t="n">
        <v>2.531</v>
      </c>
      <c r="BK9" s="2501" t="n">
        <v>656.845</v>
      </c>
      <c r="BL9" s="2498" t="n">
        <v>0.0348</v>
      </c>
      <c r="BM9" s="1071" t="n"/>
      <c r="BN9" s="2500" t="n">
        <v>2.455</v>
      </c>
      <c r="BO9" s="2500" t="n">
        <v>727.843</v>
      </c>
      <c r="BP9" s="2497" t="n">
        <v>0.0339</v>
      </c>
      <c r="BQ9" s="2500" t="n">
        <v>2.015</v>
      </c>
      <c r="BR9" s="2500" t="n">
        <v>373.879</v>
      </c>
      <c r="BS9" s="2497" t="n">
        <v>0.0305</v>
      </c>
      <c r="BT9" s="2500" t="n">
        <v>1.576</v>
      </c>
      <c r="BU9" s="2500" t="n">
        <v>554.523</v>
      </c>
      <c r="BV9" s="2497" t="n">
        <v>0.0291</v>
      </c>
      <c r="BW9" s="2497" t="n"/>
      <c r="BX9" s="2497" t="n"/>
      <c r="BY9" s="2497" t="n"/>
      <c r="BZ9" s="2497" t="n"/>
      <c r="CA9" s="2497" t="n"/>
      <c r="CB9" s="2497" t="n"/>
      <c r="CC9" s="2497" t="n"/>
    </row>
    <row r="10">
      <c r="C10" s="1071" t="n"/>
      <c r="D10" s="1071" t="n"/>
      <c r="E10" s="1071" t="n"/>
      <c r="F10" s="2499" t="n"/>
      <c r="G10" s="2499" t="n"/>
      <c r="H10" s="2498" t="n"/>
      <c r="I10" s="1071" t="n"/>
      <c r="J10" s="2499" t="n"/>
      <c r="K10" s="2499" t="n"/>
      <c r="L10" s="2498" t="n"/>
      <c r="M10" s="1071" t="n"/>
      <c r="N10" s="2499" t="n"/>
      <c r="O10" s="2499" t="n"/>
      <c r="P10" s="2498" t="n"/>
      <c r="Q10" s="1071" t="n"/>
      <c r="R10" s="2499" t="n"/>
      <c r="S10" s="2499" t="n"/>
      <c r="T10" s="2498" t="n"/>
      <c r="U10" s="1071" t="n"/>
      <c r="V10" s="2499" t="n"/>
      <c r="W10" s="2499" t="n"/>
      <c r="X10" s="2498" t="n"/>
      <c r="Y10" s="1071" t="n"/>
      <c r="Z10" s="2499" t="n"/>
      <c r="AA10" s="2499" t="n"/>
      <c r="AB10" s="2498" t="n"/>
      <c r="AC10" s="1071" t="n"/>
      <c r="AD10" s="2499" t="n"/>
      <c r="AE10" s="2499" t="n"/>
      <c r="AF10" s="2498" t="n"/>
      <c r="AG10" s="1071" t="n"/>
      <c r="AH10" s="2499" t="n"/>
      <c r="AI10" s="2499" t="n"/>
      <c r="AJ10" s="2498" t="n"/>
      <c r="AK10" s="2498" t="n"/>
      <c r="AL10" s="2499" t="n"/>
      <c r="AM10" s="2499" t="n"/>
      <c r="AN10" s="2498" t="n"/>
      <c r="AO10" s="1071" t="n"/>
      <c r="AP10" s="2499" t="n"/>
      <c r="AQ10" s="2499" t="n"/>
      <c r="AR10" s="2498" t="n"/>
      <c r="AS10" s="2498" t="n"/>
      <c r="AT10" s="2499" t="n"/>
      <c r="AU10" s="2499" t="n"/>
      <c r="AV10" s="2498" t="n"/>
      <c r="AW10" s="2498" t="n"/>
      <c r="AX10" s="2499" t="n"/>
      <c r="AY10" s="2499" t="n"/>
      <c r="AZ10" s="2498" t="n"/>
      <c r="BA10" s="1071" t="n"/>
      <c r="BB10" s="2499" t="n"/>
      <c r="BC10" s="2499" t="n"/>
      <c r="BD10" s="2498" t="n"/>
      <c r="BE10" s="1071" t="n"/>
      <c r="BF10" s="2499" t="n"/>
      <c r="BG10" s="2499" t="n"/>
      <c r="BH10" s="2498" t="n"/>
      <c r="BI10" s="1071" t="n"/>
      <c r="BJ10" s="2499" t="n"/>
      <c r="BK10" s="2499" t="n"/>
      <c r="BL10" s="2498" t="n"/>
      <c r="BM10" s="1071" t="n"/>
      <c r="BN10" s="2499" t="n"/>
      <c r="BO10" s="2499" t="n"/>
      <c r="BP10" s="2498" t="n"/>
      <c r="BQ10" s="2499" t="n"/>
      <c r="BR10" s="2499" t="n"/>
      <c r="BS10" s="2498" t="n"/>
      <c r="BT10" s="2499" t="n"/>
      <c r="BU10" s="2499" t="n"/>
      <c r="BV10" s="2498" t="n"/>
      <c r="BW10" s="2498" t="n"/>
      <c r="BX10" s="2498" t="n"/>
      <c r="BY10" s="2498" t="n"/>
      <c r="BZ10" s="2498" t="n"/>
      <c r="CA10" s="2498" t="n"/>
      <c r="CB10" s="2498" t="n"/>
      <c r="CC10" s="2498" t="n"/>
    </row>
    <row r="11">
      <c r="C11" s="1081" t="inlineStr">
        <is>
          <t>Breakdown of Deciles 1-10</t>
        </is>
      </c>
      <c r="D11" s="1071" t="n"/>
      <c r="E11" s="1071" t="n"/>
      <c r="F11" s="2499" t="n"/>
      <c r="G11" s="2499" t="n"/>
      <c r="H11" s="2498" t="n"/>
      <c r="I11" s="1071" t="n"/>
      <c r="J11" s="2499" t="n"/>
      <c r="K11" s="2499" t="n"/>
      <c r="L11" s="2498" t="n"/>
      <c r="M11" s="1071" t="n"/>
      <c r="N11" s="2499" t="n"/>
      <c r="O11" s="2499" t="n"/>
      <c r="P11" s="2498" t="n"/>
      <c r="Q11" s="1071" t="n"/>
      <c r="R11" s="2499" t="n"/>
      <c r="S11" s="2499" t="n"/>
      <c r="T11" s="2498" t="n"/>
      <c r="U11" s="1071" t="n"/>
      <c r="V11" s="2499" t="n"/>
      <c r="W11" s="2499" t="n"/>
      <c r="X11" s="2498" t="n"/>
      <c r="Y11" s="1071" t="n"/>
      <c r="Z11" s="2499" t="n"/>
      <c r="AA11" s="2499" t="n"/>
      <c r="AB11" s="2498" t="n"/>
      <c r="AC11" s="1071" t="n"/>
      <c r="AD11" s="2499" t="n"/>
      <c r="AE11" s="2499" t="n"/>
      <c r="AF11" s="2498" t="n"/>
      <c r="AG11" s="1071" t="n"/>
      <c r="AH11" s="2499" t="n"/>
      <c r="AI11" s="2499" t="n"/>
      <c r="AJ11" s="2498" t="n"/>
      <c r="AK11" s="2498" t="n"/>
      <c r="AL11" s="2499" t="n"/>
      <c r="AM11" s="2499" t="n"/>
      <c r="AN11" s="2498" t="n"/>
      <c r="AO11" s="1071" t="n"/>
      <c r="AP11" s="2499" t="n"/>
      <c r="AQ11" s="2499" t="n"/>
      <c r="AR11" s="2498" t="n"/>
      <c r="AS11" s="2498" t="n"/>
      <c r="AT11" s="2499" t="n"/>
      <c r="AU11" s="2499" t="n"/>
      <c r="AV11" s="2498" t="n"/>
      <c r="AW11" s="2498" t="n"/>
      <c r="AX11" s="2499" t="n"/>
      <c r="AY11" s="2499" t="n"/>
      <c r="AZ11" s="2498" t="n"/>
      <c r="BA11" s="1071" t="n"/>
      <c r="BB11" s="2499" t="n"/>
      <c r="BC11" s="2499" t="n"/>
      <c r="BD11" s="2498" t="n"/>
      <c r="BE11" s="1071" t="n"/>
      <c r="BF11" s="2499" t="n"/>
      <c r="BG11" s="2499" t="n"/>
      <c r="BH11" s="2498" t="n"/>
      <c r="BI11" s="1071" t="n"/>
      <c r="BJ11" s="2499" t="n"/>
      <c r="BK11" s="2499" t="n"/>
      <c r="BL11" s="2498" t="n"/>
      <c r="BM11" s="1071" t="n"/>
      <c r="BN11" s="2499" t="n"/>
      <c r="BO11" s="2499" t="n"/>
      <c r="BP11" s="2498" t="n"/>
      <c r="BQ11" s="2499" t="n"/>
      <c r="BR11" s="2499" t="n"/>
      <c r="BS11" s="2498" t="n"/>
      <c r="BT11" s="2499" t="n"/>
      <c r="BU11" s="2499" t="n"/>
      <c r="BV11" s="2498" t="n"/>
      <c r="BW11" s="2498" t="n"/>
      <c r="BX11" s="2498" t="n"/>
      <c r="BY11" s="2498" t="n"/>
      <c r="BZ11" s="2498" t="n"/>
      <c r="CA11" s="2498" t="n"/>
      <c r="CB11" s="2498" t="n"/>
      <c r="CC11" s="2498" t="n"/>
    </row>
    <row r="12">
      <c r="C12" s="1071" t="n"/>
      <c r="D12" s="1074" t="inlineStr">
        <is>
          <t>1st</t>
        </is>
      </c>
      <c r="E12" s="1074" t="n"/>
      <c r="F12" s="2496" t="n">
        <v>11444.104</v>
      </c>
      <c r="G12" s="2496" t="n">
        <v>286638.305</v>
      </c>
      <c r="H12" s="1082" t="n">
        <v>-0.0034</v>
      </c>
      <c r="I12" s="1071" t="n"/>
      <c r="J12" s="2496" t="n">
        <v>14099.878</v>
      </c>
      <c r="K12" s="2496" t="n">
        <v>342087.219</v>
      </c>
      <c r="L12" s="1082" t="n">
        <v>-0.0037</v>
      </c>
      <c r="M12" s="1071" t="n"/>
      <c r="N12" s="2496" t="n">
        <v>16091.015</v>
      </c>
      <c r="O12" s="2496" t="n">
        <v>367495.144</v>
      </c>
      <c r="P12" s="1082" t="n">
        <v>-0.0037</v>
      </c>
      <c r="Q12" s="1071" t="n"/>
      <c r="R12" s="2496" t="n">
        <v>168480.63</v>
      </c>
      <c r="S12" s="2496" t="n">
        <v>371187.368</v>
      </c>
      <c r="T12" s="1082" t="n">
        <v>-0.0036</v>
      </c>
      <c r="U12" s="1071" t="n"/>
      <c r="V12" s="2496" t="n">
        <v>20386.369</v>
      </c>
      <c r="W12" s="2496" t="n">
        <v>472518.672</v>
      </c>
      <c r="X12" s="1082" t="n">
        <v>-0.0034</v>
      </c>
      <c r="Y12" s="1071" t="n"/>
      <c r="Z12" s="2496" t="n">
        <v>18627.54</v>
      </c>
      <c r="AA12" s="2496" t="n">
        <v>465651.938</v>
      </c>
      <c r="AB12" s="1082" t="n">
        <v>-0.0036</v>
      </c>
      <c r="AC12" s="1071" t="n"/>
      <c r="AD12" s="2496" t="n">
        <v>14692.016</v>
      </c>
      <c r="AE12" s="2496" t="n">
        <v>329725.255</v>
      </c>
      <c r="AF12" s="1082" t="n">
        <v>-0.0037</v>
      </c>
      <c r="AG12" s="1071" t="n"/>
      <c r="AH12" s="2496" t="n">
        <v>15273.943</v>
      </c>
      <c r="AI12" s="2496" t="n">
        <v>314622.574</v>
      </c>
      <c r="AJ12" s="1082" t="n">
        <v>-0.0038</v>
      </c>
      <c r="AK12" s="2498" t="n"/>
      <c r="AL12" s="2496" t="n">
        <v>15484.94</v>
      </c>
      <c r="AM12" s="2496" t="n">
        <v>354351.912</v>
      </c>
      <c r="AN12" s="1082" t="n">
        <v>-0.0038</v>
      </c>
      <c r="AO12" s="1071" t="n"/>
      <c r="AP12" s="2496" t="n">
        <v>17557.706</v>
      </c>
      <c r="AQ12" s="2496" t="n">
        <v>626550.334</v>
      </c>
      <c r="AR12" s="1082" t="n">
        <v>-0.0037</v>
      </c>
      <c r="AS12" s="2498" t="n"/>
      <c r="AT12" s="2499" t="n">
        <v>21753411</v>
      </c>
      <c r="AU12" s="2499" t="n">
        <v>428699798</v>
      </c>
      <c r="AV12" s="2498" t="n">
        <v>-0.0033</v>
      </c>
      <c r="AW12" s="2498" t="n"/>
      <c r="AX12" s="2499" t="n">
        <v>24428848</v>
      </c>
      <c r="AY12" s="2499" t="n">
        <v>591015721</v>
      </c>
      <c r="AZ12" s="2498" t="n">
        <v>-0.0032</v>
      </c>
      <c r="BA12" s="1071" t="n"/>
      <c r="BB12" s="2499" t="n">
        <v>22035.313</v>
      </c>
      <c r="BC12" s="2499" t="n">
        <v>629010.254</v>
      </c>
      <c r="BD12" s="2498" t="n">
        <v>-0.0036</v>
      </c>
      <c r="BE12" s="1071" t="n"/>
      <c r="BF12" s="2499" t="n">
        <v>24361.659</v>
      </c>
      <c r="BG12" s="2499" t="n">
        <v>609163.498</v>
      </c>
      <c r="BH12" s="2498" t="n">
        <v>-0.0035</v>
      </c>
      <c r="BI12" s="1071" t="n"/>
      <c r="BJ12" s="2499" t="n">
        <v>25142.834</v>
      </c>
      <c r="BK12" s="2499" t="n">
        <v>790050.073</v>
      </c>
      <c r="BL12" s="2498" t="n">
        <v>0</v>
      </c>
      <c r="BM12" s="1071" t="n"/>
      <c r="BN12" s="2496" t="n">
        <v>29428.909</v>
      </c>
      <c r="BO12" s="2496" t="n">
        <v>1073390.566</v>
      </c>
      <c r="BP12" s="1082" t="n">
        <v>-0.003</v>
      </c>
      <c r="BQ12" s="2502" t="n">
        <v>31549.077</v>
      </c>
      <c r="BR12" s="2496" t="n">
        <v>2203381.286</v>
      </c>
      <c r="BS12" s="1082" t="n">
        <v>-0.0026</v>
      </c>
      <c r="BT12" s="2496" t="n">
        <v>36942.976</v>
      </c>
      <c r="BU12" s="2496" t="n">
        <v>2662326.048</v>
      </c>
      <c r="BV12" s="1082" t="n">
        <v>-0.0005999999999999999</v>
      </c>
      <c r="BW12" s="1082" t="n"/>
      <c r="BX12" s="1082" t="n"/>
      <c r="BY12" s="1082" t="n"/>
      <c r="BZ12" s="1082" t="n"/>
      <c r="CA12" s="1082" t="n"/>
      <c r="CB12" s="1082" t="n"/>
      <c r="CC12" s="1082" t="n"/>
    </row>
    <row r="13">
      <c r="C13" s="1071" t="n"/>
      <c r="D13" s="1074" t="inlineStr">
        <is>
          <t>2nd</t>
        </is>
      </c>
      <c r="E13" s="1074" t="n"/>
      <c r="F13" s="2500" t="n">
        <v>4809.422</v>
      </c>
      <c r="G13" s="2500" t="n">
        <v>11366.767</v>
      </c>
      <c r="H13" s="1082" t="n">
        <v>0.005</v>
      </c>
      <c r="I13" s="1071" t="n"/>
      <c r="J13" s="2500" t="n">
        <v>6258.53</v>
      </c>
      <c r="K13" s="2500" t="n">
        <v>14096.886</v>
      </c>
      <c r="L13" s="1082" t="n">
        <v>0.006</v>
      </c>
      <c r="M13" s="1071" t="n"/>
      <c r="N13" s="2500" t="n">
        <v>7189.887</v>
      </c>
      <c r="O13" s="2500" t="n">
        <v>16016.45</v>
      </c>
      <c r="P13" s="1082" t="n">
        <v>0.0067</v>
      </c>
      <c r="Q13" s="1071" t="n"/>
      <c r="R13" s="2500" t="n">
        <v>7847.424</v>
      </c>
      <c r="S13" s="2500" t="n">
        <v>16820.566</v>
      </c>
      <c r="T13" s="1082" t="n">
        <v>0.0065</v>
      </c>
      <c r="U13" s="1071" t="n"/>
      <c r="V13" s="2500" t="n">
        <v>9274.049000000001</v>
      </c>
      <c r="W13" s="2500" t="n">
        <v>20234.526</v>
      </c>
      <c r="X13" s="1082" t="n">
        <v>0.0068</v>
      </c>
      <c r="Y13" s="1071" t="n"/>
      <c r="Z13" s="2500" t="n">
        <v>7434.806</v>
      </c>
      <c r="AA13" s="2500" t="n">
        <v>18503.467</v>
      </c>
      <c r="AB13" s="1082" t="n">
        <v>0.0062</v>
      </c>
      <c r="AC13" s="1071" t="n"/>
      <c r="AD13" s="2500" t="n">
        <v>5975.836</v>
      </c>
      <c r="AE13" s="2500" t="n">
        <v>14691.668</v>
      </c>
      <c r="AF13" s="1082" t="n">
        <v>0.0074</v>
      </c>
      <c r="AG13" s="1071" t="n"/>
      <c r="AH13" s="2500" t="n">
        <v>6895.258</v>
      </c>
      <c r="AI13" s="2500" t="n">
        <v>15079.529</v>
      </c>
      <c r="AJ13" s="1082" t="n">
        <v>0.0081</v>
      </c>
      <c r="AK13" s="2498" t="n"/>
      <c r="AL13" s="2500" t="n">
        <v>6927.557</v>
      </c>
      <c r="AM13" s="2500" t="n">
        <v>15408.314</v>
      </c>
      <c r="AN13" s="1082" t="n">
        <v>0.0078</v>
      </c>
      <c r="AO13" s="1071" t="n"/>
      <c r="AP13" s="2500" t="n">
        <v>7747.951</v>
      </c>
      <c r="AQ13" s="2500" t="n">
        <v>17541.302</v>
      </c>
      <c r="AR13" s="1082" t="n">
        <v>0.0076</v>
      </c>
      <c r="AS13" s="2498" t="n"/>
      <c r="AT13" s="2501" t="n">
        <v>9196656</v>
      </c>
      <c r="AU13" s="2501" t="n">
        <v>21739006</v>
      </c>
      <c r="AV13" s="2498" t="n">
        <v>0.008</v>
      </c>
      <c r="AW13" s="2498" t="n"/>
      <c r="AX13" s="2501" t="n">
        <v>10170746</v>
      </c>
      <c r="AY13" s="2501" t="n">
        <v>24272837</v>
      </c>
      <c r="AZ13" s="2498" t="n">
        <v>0.0065</v>
      </c>
      <c r="BA13" s="1071" t="n"/>
      <c r="BB13" s="2501" t="n">
        <v>9.618053</v>
      </c>
      <c r="BC13" s="2501" t="n">
        <v>21809.433</v>
      </c>
      <c r="BD13" s="2498" t="n">
        <v>0.0057</v>
      </c>
      <c r="BE13" s="1071" t="n"/>
      <c r="BF13" s="2501" t="n">
        <v>10784.101</v>
      </c>
      <c r="BG13" s="2501" t="n">
        <v>24233.747</v>
      </c>
      <c r="BH13" s="2498" t="n">
        <v>0.0061</v>
      </c>
      <c r="BI13" s="1071" t="n"/>
      <c r="BJ13" s="2501" t="n">
        <v>12067.589</v>
      </c>
      <c r="BK13" s="2501" t="n">
        <v>25096.258</v>
      </c>
      <c r="BL13" s="2498" t="n">
        <v>0.005600000000000001</v>
      </c>
      <c r="BM13" s="1071" t="n"/>
      <c r="BN13" s="2500" t="n">
        <v>13512.96</v>
      </c>
      <c r="BO13" s="2500" t="n">
        <v>29022.867</v>
      </c>
      <c r="BP13" s="1082" t="n">
        <v>0.0052</v>
      </c>
      <c r="BQ13" s="2502" t="n">
        <v>12372.885</v>
      </c>
      <c r="BR13" s="2500" t="n">
        <v>31316.513</v>
      </c>
      <c r="BS13" s="1082" t="n">
        <v>0.0045</v>
      </c>
      <c r="BT13" s="2500" t="n">
        <v>14910.719</v>
      </c>
      <c r="BU13" s="2500" t="n">
        <v>36391.113</v>
      </c>
      <c r="BV13" s="1082" t="n">
        <v>0.0046</v>
      </c>
      <c r="BW13" s="1082" t="n"/>
      <c r="BX13" s="1082" t="n"/>
      <c r="BY13" s="1082" t="n"/>
      <c r="BZ13" s="1082" t="n"/>
      <c r="CA13" s="1082" t="n"/>
      <c r="CB13" s="1082" t="n"/>
      <c r="CC13" s="1082" t="n"/>
    </row>
    <row r="14">
      <c r="C14" s="1071" t="n"/>
      <c r="D14" s="1074" t="inlineStr">
        <is>
          <t>3rd</t>
        </is>
      </c>
      <c r="E14" s="1074" t="n"/>
      <c r="F14" s="2500" t="n">
        <v>2592.978</v>
      </c>
      <c r="G14" s="2500" t="n">
        <v>4794.027</v>
      </c>
      <c r="H14" s="1082" t="n">
        <v>0.0067</v>
      </c>
      <c r="I14" s="1071" t="n"/>
      <c r="J14" s="2500" t="n">
        <v>3473.335</v>
      </c>
      <c r="K14" s="2500" t="n">
        <v>6241.953</v>
      </c>
      <c r="L14" s="1082" t="n">
        <v>0.0075</v>
      </c>
      <c r="M14" s="1071" t="n"/>
      <c r="N14" s="2500" t="n">
        <v>3968.998</v>
      </c>
      <c r="O14" s="2500" t="n">
        <v>7187.244</v>
      </c>
      <c r="P14" s="1082" t="n">
        <v>0.008500000000000001</v>
      </c>
      <c r="Q14" s="1071" t="n"/>
      <c r="R14" s="2500" t="n">
        <v>4098.254</v>
      </c>
      <c r="S14" s="2500" t="n">
        <v>7777.183</v>
      </c>
      <c r="T14" s="1082" t="n">
        <v>0.0081</v>
      </c>
      <c r="U14" s="1071" t="n"/>
      <c r="V14" s="2500" t="n">
        <v>5025.807</v>
      </c>
      <c r="W14" s="2500" t="n">
        <v>9206.713</v>
      </c>
      <c r="X14" s="1082" t="n">
        <v>0.0076</v>
      </c>
      <c r="Y14" s="1071" t="n"/>
      <c r="Z14" s="2500" t="n">
        <v>4229.323</v>
      </c>
      <c r="AA14" s="2500" t="n">
        <v>7360.271</v>
      </c>
      <c r="AB14" s="1082" t="n">
        <v>0.0074</v>
      </c>
      <c r="AC14" s="1071" t="n"/>
      <c r="AD14" s="2500" t="n">
        <v>3428.57</v>
      </c>
      <c r="AE14" s="2500" t="n">
        <v>5936.147</v>
      </c>
      <c r="AF14" s="1082" t="n">
        <v>0.008500000000000001</v>
      </c>
      <c r="AG14" s="1071" t="n"/>
      <c r="AH14" s="2500" t="n">
        <v>3714.445</v>
      </c>
      <c r="AI14" s="2500" t="n">
        <v>6793.876</v>
      </c>
      <c r="AJ14" s="1082" t="n">
        <v>0.0101</v>
      </c>
      <c r="AK14" s="2498" t="n"/>
      <c r="AL14" s="2500" t="n">
        <v>3596.535</v>
      </c>
      <c r="AM14" s="2500" t="n">
        <v>6896.389</v>
      </c>
      <c r="AN14" s="1082" t="n">
        <v>0.0094</v>
      </c>
      <c r="AO14" s="1071" t="n"/>
      <c r="AP14" s="2500" t="n">
        <v>4250.36</v>
      </c>
      <c r="AQ14" s="2500" t="n">
        <v>7686.611</v>
      </c>
      <c r="AR14" s="1082" t="n">
        <v>0.0092</v>
      </c>
      <c r="AS14" s="2498" t="n"/>
      <c r="AT14" s="2501" t="n">
        <v>5572648</v>
      </c>
      <c r="AU14" s="2501" t="n">
        <v>9196480</v>
      </c>
      <c r="AV14" s="2498" t="n">
        <v>0.009300000000000001</v>
      </c>
      <c r="AW14" s="2498" t="n"/>
      <c r="AX14" s="2501" t="n">
        <v>5864266</v>
      </c>
      <c r="AY14" s="2501" t="n">
        <v>10105622</v>
      </c>
      <c r="AZ14" s="2498" t="n">
        <v>0.0094</v>
      </c>
      <c r="BA14" s="1071" t="n"/>
      <c r="BB14" s="2501" t="n">
        <v>5205.841</v>
      </c>
      <c r="BC14" s="2501" t="n">
        <v>9611.187</v>
      </c>
      <c r="BD14" s="2498" t="n">
        <v>0.0086</v>
      </c>
      <c r="BE14" s="1071" t="n"/>
      <c r="BF14" s="2501" t="n">
        <v>5683.991</v>
      </c>
      <c r="BG14" s="2501" t="n">
        <v>10711.194</v>
      </c>
      <c r="BH14" s="2498" t="n">
        <v>0.0089</v>
      </c>
      <c r="BI14" s="1071" t="n"/>
      <c r="BJ14" s="2501" t="n">
        <v>6557.519</v>
      </c>
      <c r="BK14" s="2501" t="n">
        <v>11978.971</v>
      </c>
      <c r="BL14" s="2497" t="n">
        <v>0.008699999999999999</v>
      </c>
      <c r="BM14" s="1071" t="n"/>
      <c r="BN14" s="2500" t="n">
        <v>7275.967</v>
      </c>
      <c r="BO14" s="2500" t="n">
        <v>13455.802</v>
      </c>
      <c r="BP14" s="1082" t="n">
        <v>0.0081</v>
      </c>
      <c r="BQ14" s="2502" t="n">
        <v>5918981</v>
      </c>
      <c r="BR14" s="2500" t="n">
        <v>12323.854</v>
      </c>
      <c r="BS14" s="1082" t="n">
        <v>0.0057</v>
      </c>
      <c r="BT14" s="2500" t="n">
        <v>7493.607</v>
      </c>
      <c r="BU14" s="2500" t="n">
        <v>14820.048</v>
      </c>
      <c r="BV14" s="1082" t="n">
        <v>0.0061</v>
      </c>
      <c r="BW14" s="1082" t="n"/>
      <c r="BX14" s="1082" t="n"/>
      <c r="BY14" s="1082" t="n"/>
      <c r="BZ14" s="1082" t="n"/>
      <c r="CA14" s="1082" t="n"/>
      <c r="CB14" s="1082" t="n"/>
      <c r="CC14" s="1082" t="n"/>
    </row>
    <row r="15">
      <c r="C15" s="1071" t="n"/>
      <c r="D15" s="1074" t="inlineStr">
        <is>
          <t>4th</t>
        </is>
      </c>
      <c r="E15" s="1074" t="n"/>
      <c r="F15" s="2500" t="n">
        <v>1723.907</v>
      </c>
      <c r="G15" s="2500" t="n">
        <v>2585.984</v>
      </c>
      <c r="H15" s="1082" t="n">
        <v>0.0111</v>
      </c>
      <c r="I15" s="1071" t="n"/>
      <c r="J15" s="2500" t="n">
        <v>2234.146</v>
      </c>
      <c r="K15" s="2500" t="n">
        <v>3464.104</v>
      </c>
      <c r="L15" s="1082" t="n">
        <v>0.0107</v>
      </c>
      <c r="M15" s="1071" t="n"/>
      <c r="N15" s="2500" t="n">
        <v>2525.472</v>
      </c>
      <c r="O15" s="2500" t="n">
        <v>3961.425</v>
      </c>
      <c r="P15" s="1082" t="n">
        <v>0.011</v>
      </c>
      <c r="Q15" s="1071" t="n"/>
      <c r="R15" s="2500" t="n">
        <v>2861.655</v>
      </c>
      <c r="S15" s="2500" t="n">
        <v>4085.184</v>
      </c>
      <c r="T15" s="1082" t="n">
        <v>0.0103</v>
      </c>
      <c r="U15" s="1071" t="n"/>
      <c r="V15" s="2500" t="n">
        <v>3426.586</v>
      </c>
      <c r="W15" s="2500" t="n">
        <v>5012.577</v>
      </c>
      <c r="X15" s="1082" t="n">
        <v>0.009299999999999999</v>
      </c>
      <c r="Y15" s="1071" t="n"/>
      <c r="Z15" s="2500" t="n">
        <v>2785.698</v>
      </c>
      <c r="AA15" s="2500" t="n">
        <v>4225.152</v>
      </c>
      <c r="AB15" s="1082" t="n">
        <v>0.0097</v>
      </c>
      <c r="AC15" s="1071" t="n"/>
      <c r="AD15" s="2500" t="n">
        <v>2386.985</v>
      </c>
      <c r="AE15" s="2500" t="n">
        <v>3414.634</v>
      </c>
      <c r="AF15" s="1082" t="n">
        <v>0.0115</v>
      </c>
      <c r="AG15" s="1071" t="n"/>
      <c r="AH15" s="2500" t="n">
        <v>2512.137</v>
      </c>
      <c r="AI15" s="2500" t="n">
        <v>3710.985</v>
      </c>
      <c r="AJ15" s="1082" t="n">
        <v>0.012</v>
      </c>
      <c r="AK15" s="2498" t="n"/>
      <c r="AL15" s="2500" t="n">
        <v>2366.464</v>
      </c>
      <c r="AM15" s="2500" t="n">
        <v>3577.774</v>
      </c>
      <c r="AN15" s="1082" t="n">
        <v>0.0117</v>
      </c>
      <c r="AO15" s="1071" t="n"/>
      <c r="AP15" s="2500" t="n">
        <v>2772.831</v>
      </c>
      <c r="AQ15" s="2500" t="n">
        <v>4227.668</v>
      </c>
      <c r="AR15" s="1082" t="n">
        <v>0.0114</v>
      </c>
      <c r="AS15" s="2498" t="n"/>
      <c r="AT15" s="2501" t="n">
        <v>3581547</v>
      </c>
      <c r="AU15" s="2501" t="n">
        <v>5569840</v>
      </c>
      <c r="AV15" s="2498" t="n">
        <v>0.0119</v>
      </c>
      <c r="AW15" s="2498" t="n"/>
      <c r="AX15" s="2501" t="n">
        <v>3724624</v>
      </c>
      <c r="AY15" s="2501" t="n">
        <v>5844592</v>
      </c>
      <c r="AZ15" s="2498" t="n">
        <v>0.0105</v>
      </c>
      <c r="BA15" s="1071" t="n"/>
      <c r="BB15" s="2501" t="n">
        <v>3195.898</v>
      </c>
      <c r="BC15" s="2501" t="n">
        <v>5199.952</v>
      </c>
      <c r="BD15" s="2498" t="n">
        <v>0.009900000000000001</v>
      </c>
      <c r="BE15" s="1071" t="n"/>
      <c r="BF15" s="2501" t="n">
        <v>3520.566</v>
      </c>
      <c r="BG15" s="2501" t="n">
        <v>5676.716</v>
      </c>
      <c r="BH15" s="2498" t="n">
        <v>0.0098</v>
      </c>
      <c r="BI15" s="1071" t="n"/>
      <c r="BJ15" s="2501" t="n">
        <v>4097.96</v>
      </c>
      <c r="BK15" s="2501" t="n">
        <v>6545.548</v>
      </c>
      <c r="BL15" s="2497" t="n">
        <v>0.009000000000000001</v>
      </c>
      <c r="BM15" s="1071" t="n"/>
      <c r="BN15" s="2500" t="n">
        <v>4504.066</v>
      </c>
      <c r="BO15" s="2500" t="n">
        <v>7254.23</v>
      </c>
      <c r="BP15" s="1082" t="n">
        <v>0.008500000000000001</v>
      </c>
      <c r="BQ15" s="2502" t="n">
        <v>3770176</v>
      </c>
      <c r="BR15" s="2500" t="n">
        <v>5916.017</v>
      </c>
      <c r="BS15" s="1082" t="n">
        <v>0.0058</v>
      </c>
      <c r="BT15" s="2500" t="n">
        <v>4622.261</v>
      </c>
      <c r="BU15" s="2500" t="n">
        <v>7461.284</v>
      </c>
      <c r="BV15" s="1082" t="n">
        <v>0.0064</v>
      </c>
      <c r="BW15" s="1082" t="n"/>
      <c r="BX15" s="1082" t="n"/>
      <c r="BY15" s="1082" t="n"/>
      <c r="BZ15" s="1082" t="n"/>
      <c r="CA15" s="1082" t="n"/>
      <c r="CB15" s="1082" t="n"/>
      <c r="CC15" s="1082" t="n"/>
    </row>
    <row r="16">
      <c r="C16" s="1071" t="n"/>
      <c r="D16" s="1074" t="inlineStr">
        <is>
          <t>5th</t>
        </is>
      </c>
      <c r="E16" s="1074" t="n"/>
      <c r="F16" s="2500" t="n">
        <v>1167.04</v>
      </c>
      <c r="G16" s="2500" t="n">
        <v>1720.959</v>
      </c>
      <c r="H16" s="1082" t="n">
        <v>0.0136</v>
      </c>
      <c r="I16" s="1071" t="n"/>
      <c r="J16" s="2500" t="n">
        <v>1607.931</v>
      </c>
      <c r="K16" s="2500" t="n">
        <v>2231.707</v>
      </c>
      <c r="L16" s="1082" t="n">
        <v>0.0144</v>
      </c>
      <c r="M16" s="1071" t="n"/>
      <c r="N16" s="2500" t="n">
        <v>1729.364</v>
      </c>
      <c r="O16" s="2500" t="n">
        <v>2519.28</v>
      </c>
      <c r="P16" s="1082" t="n">
        <v>0.0149</v>
      </c>
      <c r="Q16" s="1071" t="n"/>
      <c r="R16" s="2500" t="n">
        <v>1947.24</v>
      </c>
      <c r="S16" s="2500" t="n">
        <v>2848.771</v>
      </c>
      <c r="T16" s="1082" t="n">
        <v>0.0145</v>
      </c>
      <c r="U16" s="1071" t="n"/>
      <c r="V16" s="2500" t="n">
        <v>2413.583</v>
      </c>
      <c r="W16" s="2500" t="n">
        <v>3422.743</v>
      </c>
      <c r="X16" s="1082" t="n">
        <v>0.0147</v>
      </c>
      <c r="Y16" s="1071" t="n"/>
      <c r="Z16" s="2500" t="n">
        <v>1849.95</v>
      </c>
      <c r="AA16" s="2500" t="n">
        <v>2785.538</v>
      </c>
      <c r="AB16" s="1082" t="n">
        <v>0.0154</v>
      </c>
      <c r="AC16" s="1071" t="n"/>
      <c r="AD16" s="2500" t="n">
        <v>1602.429</v>
      </c>
      <c r="AE16" s="2500" t="n">
        <v>2384.026</v>
      </c>
      <c r="AF16" s="1082" t="n">
        <v>0.0169</v>
      </c>
      <c r="AG16" s="1071" t="n"/>
      <c r="AH16" s="2500" t="n">
        <v>1778.756</v>
      </c>
      <c r="AI16" s="2500" t="n">
        <v>2509.152</v>
      </c>
      <c r="AJ16" s="1082" t="n">
        <v>0.0181</v>
      </c>
      <c r="AK16" s="2498" t="n"/>
      <c r="AL16" s="2500" t="n">
        <v>1621.096</v>
      </c>
      <c r="AM16" s="2500" t="n">
        <v>2362.532</v>
      </c>
      <c r="AN16" s="1082" t="n">
        <v>0.0174</v>
      </c>
      <c r="AO16" s="1071" t="n"/>
      <c r="AP16" s="2500" t="n">
        <v>1912.24</v>
      </c>
      <c r="AQ16" s="2500" t="n">
        <v>2759.391</v>
      </c>
      <c r="AR16" s="1082" t="n">
        <v>0.017</v>
      </c>
      <c r="AS16" s="2498" t="n"/>
      <c r="AT16" s="2501" t="n">
        <v>2432888</v>
      </c>
      <c r="AU16" s="2501" t="n">
        <v>3573079</v>
      </c>
      <c r="AV16" s="2498" t="n">
        <v>0.0172</v>
      </c>
      <c r="AW16" s="2498" t="n"/>
      <c r="AX16" s="2501" t="n">
        <v>2552441</v>
      </c>
      <c r="AY16" s="2501" t="n">
        <v>3724186</v>
      </c>
      <c r="AZ16" s="2498" t="n">
        <v>0.0165</v>
      </c>
      <c r="BA16" s="1071" t="n"/>
      <c r="BB16" s="2501" t="n">
        <v>2090.566</v>
      </c>
      <c r="BC16" s="2501" t="n">
        <v>3187.48</v>
      </c>
      <c r="BD16" s="2498" t="n">
        <v>0.0149</v>
      </c>
      <c r="BE16" s="1071" t="n"/>
      <c r="BF16" s="2501" t="n">
        <v>2392.689</v>
      </c>
      <c r="BG16" s="2501" t="n">
        <v>3512.913</v>
      </c>
      <c r="BH16" s="2498" t="n">
        <v>0.0151</v>
      </c>
      <c r="BI16" s="1071" t="n"/>
      <c r="BJ16" s="2501" t="n">
        <v>2763.719</v>
      </c>
      <c r="BK16" s="2501" t="n">
        <v>4091.971</v>
      </c>
      <c r="BL16" s="2497" t="n">
        <v>0.0138</v>
      </c>
      <c r="BM16" s="1071" t="n"/>
      <c r="BN16" s="2500" t="n">
        <v>2996.003</v>
      </c>
      <c r="BO16" s="2500" t="n">
        <v>4503.549</v>
      </c>
      <c r="BP16" s="1082" t="n">
        <v>0.0128</v>
      </c>
      <c r="BQ16" s="2502" t="n">
        <v>2365.425</v>
      </c>
      <c r="BR16" s="2500" t="n">
        <v>3769.877</v>
      </c>
      <c r="BS16" s="1082" t="n">
        <v>0.009299999999999999</v>
      </c>
      <c r="BT16" s="2500" t="n">
        <v>3011.224</v>
      </c>
      <c r="BU16" s="2500" t="n">
        <v>4621.785</v>
      </c>
      <c r="BV16" s="1082" t="n">
        <v>0.0095</v>
      </c>
      <c r="BW16" s="1082" t="n"/>
      <c r="BX16" s="1082" t="n"/>
      <c r="BY16" s="1082" t="n"/>
      <c r="BZ16" s="1082" t="n"/>
      <c r="CA16" s="1082" t="n"/>
      <c r="CB16" s="1082" t="n"/>
      <c r="CC16" s="1082" t="n"/>
    </row>
    <row r="17">
      <c r="C17" s="1071" t="n"/>
      <c r="D17" s="1074" t="inlineStr">
        <is>
          <t>6th</t>
        </is>
      </c>
      <c r="E17" s="1074" t="n"/>
      <c r="F17" s="2500" t="n">
        <v>797.302</v>
      </c>
      <c r="G17" s="2500" t="n">
        <v>1166.799</v>
      </c>
      <c r="H17" s="1082" t="n">
        <v>0.0159</v>
      </c>
      <c r="I17" s="1071" t="n"/>
      <c r="J17" s="2500" t="n">
        <v>1098.284</v>
      </c>
      <c r="K17" s="2500" t="n">
        <v>1607.854</v>
      </c>
      <c r="L17" s="1082" t="n">
        <v>0.0175</v>
      </c>
      <c r="M17" s="1071" t="n"/>
      <c r="N17" s="2500" t="n">
        <v>1282.276</v>
      </c>
      <c r="O17" s="2500" t="n">
        <v>1728.888</v>
      </c>
      <c r="P17" s="1082" t="n">
        <v>0.0173</v>
      </c>
      <c r="Q17" s="1071" t="n"/>
      <c r="R17" s="2500" t="n">
        <v>1379.267</v>
      </c>
      <c r="S17" s="2500" t="n">
        <v>1946.588</v>
      </c>
      <c r="T17" s="1082" t="n">
        <v>0.0167</v>
      </c>
      <c r="U17" s="1071" t="n"/>
      <c r="V17" s="2500" t="n">
        <v>1633.668</v>
      </c>
      <c r="W17" s="2500" t="n">
        <v>2411.794</v>
      </c>
      <c r="X17" s="1082" t="n">
        <v>0.016</v>
      </c>
      <c r="Y17" s="1071" t="n"/>
      <c r="Z17" s="2500" t="n">
        <v>1198.013</v>
      </c>
      <c r="AA17" s="2500" t="n">
        <v>1848.961</v>
      </c>
      <c r="AB17" s="1082" t="n">
        <v>0.0163</v>
      </c>
      <c r="AC17" s="1071" t="n"/>
      <c r="AD17" s="2500" t="n">
        <v>1063.333</v>
      </c>
      <c r="AE17" s="2500" t="n">
        <v>1600.169</v>
      </c>
      <c r="AF17" s="1082" t="n">
        <v>0.0173</v>
      </c>
      <c r="AG17" s="1071" t="n"/>
      <c r="AH17" s="2500" t="n">
        <v>1214.679</v>
      </c>
      <c r="AI17" s="2500" t="n">
        <v>1775.966</v>
      </c>
      <c r="AJ17" s="1082" t="n">
        <v>0.0182</v>
      </c>
      <c r="AK17" s="2498" t="n"/>
      <c r="AL17" s="2500" t="n">
        <v>1090.652</v>
      </c>
      <c r="AM17" s="2500" t="n">
        <v>1620.86</v>
      </c>
      <c r="AN17" s="1082" t="n">
        <v>0.0175</v>
      </c>
      <c r="AO17" s="1071" t="n"/>
      <c r="AP17" s="2500" t="n">
        <v>1346.619</v>
      </c>
      <c r="AQ17" s="2500" t="n">
        <v>1909.051</v>
      </c>
      <c r="AR17" s="1082" t="n">
        <v>0.0172</v>
      </c>
      <c r="AS17" s="2498" t="n"/>
      <c r="AT17" s="2501" t="n">
        <v>1622997</v>
      </c>
      <c r="AU17" s="2501" t="n">
        <v>2431229</v>
      </c>
      <c r="AV17" s="2498" t="n">
        <v>0.0175</v>
      </c>
      <c r="AW17" s="2498" t="n"/>
      <c r="AX17" s="2501" t="n">
        <v>1688895</v>
      </c>
      <c r="AY17" s="2501" t="n">
        <v>2542913</v>
      </c>
      <c r="AZ17" s="2498" t="n">
        <v>0.0163</v>
      </c>
      <c r="BA17" s="1071" t="n"/>
      <c r="BB17" s="2501" t="n">
        <v>1400.931</v>
      </c>
      <c r="BC17" s="2501" t="n">
        <v>2083.642</v>
      </c>
      <c r="BD17" s="2498" t="n">
        <v>0.0163</v>
      </c>
      <c r="BE17" s="1071" t="n"/>
      <c r="BF17" s="2501" t="n">
        <v>1571.193</v>
      </c>
      <c r="BG17" s="2501" t="n">
        <v>2390.899</v>
      </c>
      <c r="BH17" s="2498" t="n">
        <v>0.0166</v>
      </c>
      <c r="BI17" s="1071" t="n"/>
      <c r="BJ17" s="2501" t="n">
        <v>1815.68</v>
      </c>
      <c r="BK17" s="2501" t="n">
        <v>2759.939</v>
      </c>
      <c r="BL17" s="2497" t="n">
        <v>0.016</v>
      </c>
      <c r="BM17" s="1071" t="n"/>
      <c r="BN17" s="2500" t="n">
        <v>1961.831</v>
      </c>
      <c r="BO17" s="2500" t="n">
        <v>2992.251</v>
      </c>
      <c r="BP17" s="1082" t="n">
        <v>0.015</v>
      </c>
      <c r="BQ17" s="2502" t="n">
        <v>1389.851</v>
      </c>
      <c r="BR17" s="2500" t="n">
        <v>2365.076</v>
      </c>
      <c r="BS17" s="1082" t="n">
        <v>0.0116</v>
      </c>
      <c r="BT17" s="2500" t="n">
        <v>1864.293</v>
      </c>
      <c r="BU17" s="2500" t="n">
        <v>3010.806</v>
      </c>
      <c r="BV17" s="1082" t="n">
        <v>0.0121</v>
      </c>
      <c r="BW17" s="1082" t="n"/>
      <c r="BX17" s="1082" t="n"/>
      <c r="BY17" s="1082" t="n"/>
      <c r="BZ17" s="1082" t="n"/>
      <c r="CA17" s="1082" t="n"/>
      <c r="CB17" s="1082" t="n"/>
      <c r="CC17" s="1082" t="n"/>
    </row>
    <row r="18">
      <c r="C18" s="1071" t="n"/>
      <c r="D18" s="1074" t="inlineStr">
        <is>
          <t>7th</t>
        </is>
      </c>
      <c r="E18" s="1074" t="n"/>
      <c r="F18" s="2500" t="n">
        <v>508.21</v>
      </c>
      <c r="G18" s="2500" t="n">
        <v>795.9829999999999</v>
      </c>
      <c r="H18" s="1082" t="n">
        <v>0.0157</v>
      </c>
      <c r="I18" s="1071" t="n"/>
      <c r="J18" s="2500" t="n">
        <v>746.249</v>
      </c>
      <c r="K18" s="2500" t="n">
        <v>1097.603</v>
      </c>
      <c r="L18" s="1082" t="n">
        <v>0.0161</v>
      </c>
      <c r="M18" s="1071" t="n"/>
      <c r="N18" s="2500" t="n">
        <v>872.443</v>
      </c>
      <c r="O18" s="2500" t="n">
        <v>1280.966</v>
      </c>
      <c r="P18" s="1082" t="n">
        <v>0.0167</v>
      </c>
      <c r="Q18" s="1071" t="n"/>
      <c r="R18" s="2500" t="n">
        <v>977.912</v>
      </c>
      <c r="S18" s="2500" t="n">
        <v>1378.476</v>
      </c>
      <c r="T18" s="1082" t="n">
        <v>0.0162</v>
      </c>
      <c r="U18" s="1071" t="n"/>
      <c r="V18" s="2500" t="n">
        <v>1129.192</v>
      </c>
      <c r="W18" s="2500" t="n">
        <v>1633.32</v>
      </c>
      <c r="X18" s="1082" t="n">
        <v>0.015</v>
      </c>
      <c r="Y18" s="1071" t="n"/>
      <c r="Z18" s="2500" t="n">
        <v>753.676</v>
      </c>
      <c r="AA18" s="2500" t="n">
        <v>1197.133</v>
      </c>
      <c r="AB18" s="1082" t="n">
        <v>0.0162</v>
      </c>
      <c r="AC18" s="1071" t="n"/>
      <c r="AD18" s="2500" t="n">
        <v>685.129</v>
      </c>
      <c r="AE18" s="2500" t="n">
        <v>1063.308</v>
      </c>
      <c r="AF18" s="1082" t="n">
        <v>0.0173</v>
      </c>
      <c r="AG18" s="1071" t="n"/>
      <c r="AH18" s="2500" t="n">
        <v>772.795</v>
      </c>
      <c r="AI18" s="2500" t="n">
        <v>1212.29</v>
      </c>
      <c r="AJ18" s="1082" t="n">
        <v>0.0188</v>
      </c>
      <c r="AK18" s="2498" t="n"/>
      <c r="AL18" s="2500" t="n">
        <v>683.059</v>
      </c>
      <c r="AM18" s="2500" t="n">
        <v>1090.515</v>
      </c>
      <c r="AN18" s="1082" t="n">
        <v>0.0177</v>
      </c>
      <c r="AO18" s="1071" t="n"/>
      <c r="AP18" s="2500" t="n">
        <v>822.077</v>
      </c>
      <c r="AQ18" s="2500" t="n">
        <v>1346.528</v>
      </c>
      <c r="AR18" s="1082" t="n">
        <v>0.0173</v>
      </c>
      <c r="AS18" s="2498" t="n"/>
      <c r="AT18" s="2501" t="n">
        <v>1056204</v>
      </c>
      <c r="AU18" s="2501" t="n">
        <v>1621792</v>
      </c>
      <c r="AV18" s="2498" t="n">
        <v>0.0175</v>
      </c>
      <c r="AW18" s="2498" t="n"/>
      <c r="AX18" s="2501" t="n">
        <v>1011278</v>
      </c>
      <c r="AY18" s="2501" t="n">
        <v>1686860</v>
      </c>
      <c r="AZ18" s="2498" t="n">
        <v>0.0177</v>
      </c>
      <c r="BA18" s="1071" t="n"/>
      <c r="BB18" s="2501" t="n">
        <v>845.509</v>
      </c>
      <c r="BC18" s="2501" t="n">
        <v>1400.208</v>
      </c>
      <c r="BD18" s="2498" t="n">
        <v>0.0162</v>
      </c>
      <c r="BE18" s="1071" t="n"/>
      <c r="BF18" s="2501" t="n">
        <v>1033.341</v>
      </c>
      <c r="BG18" s="2501" t="n">
        <v>1569.984</v>
      </c>
      <c r="BH18" s="2498" t="n">
        <v>0.0172</v>
      </c>
      <c r="BI18" s="1071" t="n"/>
      <c r="BJ18" s="2501" t="n">
        <v>1175.369</v>
      </c>
      <c r="BK18" s="2501" t="n">
        <v>1814.568</v>
      </c>
      <c r="BL18" s="2497" t="n">
        <v>0.0158</v>
      </c>
      <c r="BM18" s="1071" t="n"/>
      <c r="BN18" s="2500" t="n">
        <v>1292.791</v>
      </c>
      <c r="BO18" s="2500" t="n">
        <v>1960.201</v>
      </c>
      <c r="BP18" s="1082" t="n">
        <v>0.0158</v>
      </c>
      <c r="BQ18" s="2502" t="n">
        <v>789.019</v>
      </c>
      <c r="BR18" s="2500" t="n">
        <v>1389.118</v>
      </c>
      <c r="BS18" s="1082" t="n">
        <v>0.0137</v>
      </c>
      <c r="BT18" s="2500" t="n">
        <v>1050.083</v>
      </c>
      <c r="BU18" s="2500" t="n">
        <v>1862.491</v>
      </c>
      <c r="BV18" s="1082" t="n">
        <v>0.0139</v>
      </c>
      <c r="BW18" s="1082" t="n"/>
      <c r="BX18" s="1082" t="n"/>
      <c r="BY18" s="1082" t="n"/>
      <c r="BZ18" s="1082" t="n"/>
      <c r="CA18" s="1082" t="n"/>
      <c r="CB18" s="1082" t="n"/>
      <c r="CC18" s="1082" t="n"/>
    </row>
    <row r="19">
      <c r="C19" s="1071" t="n"/>
      <c r="D19" s="1074" t="inlineStr">
        <is>
          <t>8th</t>
        </is>
      </c>
      <c r="E19" s="1074" t="n"/>
      <c r="F19" s="2500" t="n">
        <v>330.797</v>
      </c>
      <c r="G19" s="2500" t="n">
        <v>507.82</v>
      </c>
      <c r="H19" s="1082" t="n">
        <v>0.0225</v>
      </c>
      <c r="I19" s="1071" t="n"/>
      <c r="J19" s="2500" t="n">
        <v>506.41</v>
      </c>
      <c r="K19" s="2500" t="n">
        <v>746.2190000000001</v>
      </c>
      <c r="L19" s="1082" t="n">
        <v>0.0236</v>
      </c>
      <c r="M19" s="1071" t="n"/>
      <c r="N19" s="2500" t="n">
        <v>587.2430000000001</v>
      </c>
      <c r="O19" s="2500" t="n">
        <v>872.103</v>
      </c>
      <c r="P19" s="1082" t="n">
        <v>0.0233</v>
      </c>
      <c r="Q19" s="1071" t="n"/>
      <c r="R19" s="2500" t="n">
        <v>627.0170000000001</v>
      </c>
      <c r="S19" s="2500" t="n">
        <v>976.624</v>
      </c>
      <c r="T19" s="1082" t="n">
        <v>0.0228</v>
      </c>
      <c r="U19" s="1071" t="n"/>
      <c r="V19" s="2500" t="n">
        <v>725.2670000000001</v>
      </c>
      <c r="W19" s="2500" t="n">
        <v>1128.765</v>
      </c>
      <c r="X19" s="1082" t="n">
        <v>0.022</v>
      </c>
      <c r="Y19" s="1071" t="n"/>
      <c r="Z19" s="2500" t="n">
        <v>453.398</v>
      </c>
      <c r="AA19" s="2500" t="n">
        <v>753.448</v>
      </c>
      <c r="AB19" s="1082" t="n">
        <v>0.0235</v>
      </c>
      <c r="AC19" s="1071" t="n"/>
      <c r="AD19" s="2500" t="n">
        <v>432.175</v>
      </c>
      <c r="AE19" s="2500" t="n">
        <v>684.79</v>
      </c>
      <c r="AF19" s="1082" t="n">
        <v>0.0249</v>
      </c>
      <c r="AG19" s="1071" t="n"/>
      <c r="AH19" s="2500" t="n">
        <v>478.102</v>
      </c>
      <c r="AI19" s="2500" t="n">
        <v>771.789</v>
      </c>
      <c r="AJ19" s="1082" t="n">
        <v>0.0265</v>
      </c>
      <c r="AK19" s="2498" t="n"/>
      <c r="AL19" s="2500" t="n">
        <v>422.999</v>
      </c>
      <c r="AM19" s="2500" t="n">
        <v>682.75</v>
      </c>
      <c r="AN19" s="1082" t="n">
        <v>0.0251</v>
      </c>
      <c r="AO19" s="1071" t="n"/>
      <c r="AP19" s="2500" t="n">
        <v>514.4589999999999</v>
      </c>
      <c r="AQ19" s="2500" t="n">
        <v>818.0650000000001</v>
      </c>
      <c r="AR19" s="1082" t="n">
        <v>0.0246</v>
      </c>
      <c r="AS19" s="2498" t="n"/>
      <c r="AT19" s="2501" t="n">
        <v>636747</v>
      </c>
      <c r="AU19" s="2501" t="n">
        <v>1055320</v>
      </c>
      <c r="AV19" s="2498" t="n">
        <v>0.0248</v>
      </c>
      <c r="AW19" s="2498" t="n"/>
      <c r="AX19" s="2501" t="n">
        <v>549056</v>
      </c>
      <c r="AY19" s="2501" t="n">
        <v>1010634</v>
      </c>
      <c r="AZ19" s="2498" t="n">
        <v>0.0218</v>
      </c>
      <c r="BA19" s="1071" t="n"/>
      <c r="BB19" s="2501" t="n">
        <v>448.502</v>
      </c>
      <c r="BC19" s="2501" t="n">
        <v>844.475</v>
      </c>
      <c r="BD19" s="2498" t="n">
        <v>0.0204</v>
      </c>
      <c r="BE19" s="1071" t="n"/>
      <c r="BF19" s="2501" t="n">
        <v>569.279</v>
      </c>
      <c r="BG19" s="2501" t="n">
        <v>1030.426</v>
      </c>
      <c r="BH19" s="2498" t="n">
        <v>0.0208</v>
      </c>
      <c r="BI19" s="1071" t="n"/>
      <c r="BJ19" s="2501" t="n">
        <v>657.705</v>
      </c>
      <c r="BK19" s="2501" t="n">
        <v>1170.063</v>
      </c>
      <c r="BL19" s="2497" t="n">
        <v>0.0188</v>
      </c>
      <c r="BM19" s="1071" t="n"/>
      <c r="BN19" s="2500" t="n">
        <v>730.047</v>
      </c>
      <c r="BO19" s="2500" t="n">
        <v>1292.224</v>
      </c>
      <c r="BP19" s="1082" t="n">
        <v>0.018</v>
      </c>
      <c r="BQ19" s="2502" t="n">
        <v>377.076</v>
      </c>
      <c r="BR19" s="2500" t="n">
        <v>782.383</v>
      </c>
      <c r="BS19" s="1082" t="n">
        <v>0.0118</v>
      </c>
      <c r="BT19" s="2500" t="n">
        <v>555.88</v>
      </c>
      <c r="BU19" s="2500" t="n">
        <v>1046.037</v>
      </c>
      <c r="BV19" s="1082" t="n">
        <v>0.0114</v>
      </c>
      <c r="BW19" s="1082" t="n"/>
      <c r="BX19" s="1082" t="n"/>
      <c r="BY19" s="1082" t="n"/>
      <c r="BZ19" s="1082" t="n"/>
      <c r="CA19" s="1082" t="n"/>
      <c r="CB19" s="1082" t="n"/>
      <c r="CC19" s="1082" t="n"/>
    </row>
    <row r="20">
      <c r="C20" s="1071" t="n"/>
      <c r="D20" s="1074" t="inlineStr">
        <is>
          <t>9th</t>
        </is>
      </c>
      <c r="E20" s="1074" t="n"/>
      <c r="F20" s="2500" t="n">
        <v>166.445</v>
      </c>
      <c r="G20" s="2500" t="n">
        <v>330.608</v>
      </c>
      <c r="H20" s="1082" t="n">
        <v>0.029</v>
      </c>
      <c r="I20" s="1071" t="n"/>
      <c r="J20" s="2500" t="n">
        <v>262.974</v>
      </c>
      <c r="K20" s="2500" t="n">
        <v>505.437</v>
      </c>
      <c r="L20" s="1082" t="n">
        <v>0.0286</v>
      </c>
      <c r="M20" s="1071" t="n"/>
      <c r="N20" s="2500" t="n">
        <v>265.056</v>
      </c>
      <c r="O20" s="2500" t="n">
        <v>586.393</v>
      </c>
      <c r="P20" s="1082" t="n">
        <v>0.0276</v>
      </c>
      <c r="Q20" s="1071" t="n"/>
      <c r="R20" s="2500" t="n">
        <v>314.912</v>
      </c>
      <c r="S20" s="2500" t="n">
        <v>626.955</v>
      </c>
      <c r="T20" s="1082" t="n">
        <v>0.027</v>
      </c>
      <c r="U20" s="1071" t="n"/>
      <c r="V20" s="2500" t="n">
        <v>363.549</v>
      </c>
      <c r="W20" s="2500" t="n">
        <v>723.258</v>
      </c>
      <c r="X20" s="1082" t="n">
        <v>0.0256</v>
      </c>
      <c r="Y20" s="1071" t="n"/>
      <c r="Z20" s="2500" t="n">
        <v>218.743</v>
      </c>
      <c r="AA20" s="2500" t="n">
        <v>453.254</v>
      </c>
      <c r="AB20" s="1082" t="n">
        <v>0.0271</v>
      </c>
      <c r="AC20" s="1071" t="n"/>
      <c r="AD20" s="2500" t="n">
        <v>214.194</v>
      </c>
      <c r="AE20" s="2500" t="n">
        <v>431.256</v>
      </c>
      <c r="AF20" s="1082" t="n">
        <v>0.0285</v>
      </c>
      <c r="AG20" s="1071" t="n"/>
      <c r="AH20" s="2500" t="n">
        <v>235.725</v>
      </c>
      <c r="AI20" s="2500" t="n">
        <v>477.539</v>
      </c>
      <c r="AJ20" s="1082" t="n">
        <v>0.0294</v>
      </c>
      <c r="AK20" s="2498" t="n"/>
      <c r="AL20" s="2500" t="n">
        <v>206.802</v>
      </c>
      <c r="AM20" s="2500" t="n">
        <v>422.811</v>
      </c>
      <c r="AN20" s="1082" t="n">
        <v>0.028</v>
      </c>
      <c r="AO20" s="1071" t="n"/>
      <c r="AP20" s="2500" t="n">
        <v>254.604</v>
      </c>
      <c r="AQ20" s="2500" t="n">
        <v>514.2089999999999</v>
      </c>
      <c r="AR20" s="1082" t="n">
        <v>0.027</v>
      </c>
      <c r="AS20" s="2498" t="n"/>
      <c r="AT20" s="2501" t="n">
        <v>339522</v>
      </c>
      <c r="AU20" s="2501" t="n">
        <v>632770</v>
      </c>
      <c r="AV20" s="2498" t="n">
        <v>0.0276</v>
      </c>
      <c r="AW20" s="2498" t="n"/>
      <c r="AX20" s="2501" t="n">
        <v>300752</v>
      </c>
      <c r="AY20" s="2501" t="n">
        <v>548839</v>
      </c>
      <c r="AZ20" s="2498" t="n">
        <v>0.0264</v>
      </c>
      <c r="BA20" s="1071" t="n"/>
      <c r="BB20" s="2501" t="n">
        <v>209.88</v>
      </c>
      <c r="BC20" s="2501" t="n">
        <v>448.079</v>
      </c>
      <c r="BD20" s="2498" t="n">
        <v>0.0254</v>
      </c>
      <c r="BE20" s="1071" t="n"/>
      <c r="BF20" s="2501" t="n">
        <v>263.715</v>
      </c>
      <c r="BG20" s="2501" t="n">
        <v>567.843</v>
      </c>
      <c r="BH20" s="2498" t="n">
        <v>0.0268</v>
      </c>
      <c r="BI20" s="1071" t="n"/>
      <c r="BJ20" s="2501" t="n">
        <v>299.4</v>
      </c>
      <c r="BK20" s="2501" t="n">
        <v>656.845</v>
      </c>
      <c r="BL20" s="2497" t="n">
        <v>0.025</v>
      </c>
      <c r="BM20" s="1071" t="n"/>
      <c r="BN20" s="2500" t="n">
        <v>325.36</v>
      </c>
      <c r="BO20" s="2500" t="n">
        <v>727.843</v>
      </c>
      <c r="BP20" s="1082" t="n">
        <v>0.0246</v>
      </c>
      <c r="BQ20" s="2502" t="n">
        <v>218.389</v>
      </c>
      <c r="BR20" s="2500" t="n">
        <v>373.879</v>
      </c>
      <c r="BS20" s="1082" t="n">
        <v>0.0215</v>
      </c>
      <c r="BT20" s="2500" t="n">
        <v>213.039</v>
      </c>
      <c r="BU20" s="2500" t="n">
        <v>554.523</v>
      </c>
      <c r="BV20" s="1082" t="n">
        <v>0.0199</v>
      </c>
      <c r="BW20" s="1082" t="n"/>
      <c r="BX20" s="1082" t="n"/>
      <c r="BY20" s="1082" t="n"/>
      <c r="BZ20" s="1082" t="n"/>
      <c r="CA20" s="1082" t="n"/>
      <c r="CB20" s="1082" t="n"/>
      <c r="CC20" s="1082" t="n"/>
    </row>
    <row r="21">
      <c r="C21" s="1081" t="n"/>
      <c r="D21" s="1084" t="inlineStr">
        <is>
          <t>10th</t>
        </is>
      </c>
      <c r="E21" s="1085" t="n"/>
      <c r="F21" s="2503" t="n">
        <v>0.332</v>
      </c>
      <c r="G21" s="2503" t="n">
        <v>166.414</v>
      </c>
      <c r="H21" s="1087" t="n">
        <v>0.0634</v>
      </c>
      <c r="I21" s="1081" t="n"/>
      <c r="J21" s="2503" t="n">
        <v>1.393</v>
      </c>
      <c r="K21" s="2503" t="n">
        <v>262.725</v>
      </c>
      <c r="L21" s="1087" t="n">
        <v>0.0641</v>
      </c>
      <c r="M21" s="1081" t="n"/>
      <c r="N21" s="2503" t="n">
        <v>1.079</v>
      </c>
      <c r="O21" s="2503" t="n">
        <v>264.981</v>
      </c>
      <c r="P21" s="1087" t="n">
        <v>0.0636</v>
      </c>
      <c r="Q21" s="1081" t="n"/>
      <c r="R21" s="2503" t="n">
        <v>2.247</v>
      </c>
      <c r="S21" s="2503" t="n">
        <v>314.433</v>
      </c>
      <c r="T21" s="1087" t="n">
        <v>0.06270000000000001</v>
      </c>
      <c r="U21" s="1081" t="n"/>
      <c r="V21" s="2503" t="n">
        <v>1.922</v>
      </c>
      <c r="W21" s="2503" t="n">
        <v>363.479</v>
      </c>
      <c r="X21" s="1087" t="n">
        <v>0.0582</v>
      </c>
      <c r="Y21" s="1081" t="n"/>
      <c r="Z21" s="2503" t="n">
        <v>1.575</v>
      </c>
      <c r="AA21" s="2503" t="n">
        <v>218.533</v>
      </c>
      <c r="AB21" s="1087" t="n">
        <v>0.0581</v>
      </c>
      <c r="AC21" s="1081" t="n"/>
      <c r="AD21" s="2503" t="n">
        <v>1.007</v>
      </c>
      <c r="AE21" s="2503" t="n">
        <v>214.111</v>
      </c>
      <c r="AF21" s="1087" t="n">
        <v>0.06279999999999999</v>
      </c>
      <c r="AG21" s="1081" t="n"/>
      <c r="AH21" s="2503" t="n">
        <v>1.222</v>
      </c>
      <c r="AI21" s="2503" t="n">
        <v>235.647</v>
      </c>
      <c r="AJ21" s="1087" t="n">
        <v>0.0636</v>
      </c>
      <c r="AK21" s="2504" t="n"/>
      <c r="AL21" s="2503" t="n">
        <v>1.028</v>
      </c>
      <c r="AM21" s="2503" t="n">
        <v>206.795</v>
      </c>
      <c r="AN21" s="1087" t="n">
        <v>0.061</v>
      </c>
      <c r="AO21" s="1081" t="n"/>
      <c r="AP21" s="2503" t="n">
        <v>1.139</v>
      </c>
      <c r="AQ21" s="2503" t="n">
        <v>253.761</v>
      </c>
      <c r="AR21" s="1087" t="n">
        <v>0.0603</v>
      </c>
      <c r="AS21" s="2504" t="n"/>
      <c r="AT21" s="2505" t="n">
        <v>2395</v>
      </c>
      <c r="AU21" s="2505" t="n">
        <v>338829</v>
      </c>
      <c r="AV21" s="2504" t="n">
        <v>0.0601</v>
      </c>
      <c r="AW21" s="2504" t="n"/>
      <c r="AX21" s="2505" t="n">
        <v>3037</v>
      </c>
      <c r="AY21" s="2505" t="n">
        <v>300725</v>
      </c>
      <c r="AZ21" s="2504" t="n">
        <v>0.0572</v>
      </c>
      <c r="BA21" s="1081" t="n"/>
      <c r="BB21" s="2505" t="n">
        <v>1.963</v>
      </c>
      <c r="BC21" s="2505" t="n">
        <v>209.406</v>
      </c>
      <c r="BD21" s="2504" t="n">
        <v>0.056</v>
      </c>
      <c r="BE21" s="1081" t="n"/>
      <c r="BF21" s="2505" t="n">
        <v>2.516</v>
      </c>
      <c r="BG21" s="2505" t="n">
        <v>262.891</v>
      </c>
      <c r="BH21" s="2504" t="n">
        <v>0.0559</v>
      </c>
      <c r="BI21" s="1081" t="n"/>
      <c r="BJ21" s="2505" t="n">
        <v>2.531</v>
      </c>
      <c r="BK21" s="2505" t="n">
        <v>299.29</v>
      </c>
      <c r="BL21" s="2506" t="n">
        <v>0.0537</v>
      </c>
      <c r="BM21" s="1081" t="n"/>
      <c r="BN21" s="2503" t="n">
        <v>2.455</v>
      </c>
      <c r="BO21" s="2503" t="n">
        <v>321.578</v>
      </c>
      <c r="BP21" s="1087" t="n">
        <v>0.0522</v>
      </c>
      <c r="BQ21" s="2507" t="n">
        <v>2.015</v>
      </c>
      <c r="BR21" s="2503" t="n">
        <v>218.227</v>
      </c>
      <c r="BS21" s="1087" t="n">
        <v>0.0483</v>
      </c>
      <c r="BT21" s="2503" t="n">
        <v>1.576</v>
      </c>
      <c r="BU21" s="2503" t="n">
        <v>212.644</v>
      </c>
      <c r="BV21" s="1087" t="n">
        <v>0.047</v>
      </c>
      <c r="BW21" s="1087" t="n"/>
      <c r="BX21" s="1087" t="n"/>
      <c r="BY21" s="1087" t="n"/>
      <c r="BZ21" s="1087" t="n"/>
      <c r="CA21" s="1087" t="n"/>
      <c r="CB21" s="1087" t="n"/>
      <c r="CC21" s="1087" t="n"/>
    </row>
    <row r="22">
      <c r="C22" s="1073" t="n"/>
      <c r="D22" s="1073" t="n"/>
      <c r="E22" s="1073" t="n"/>
      <c r="F22" s="1073" t="n"/>
      <c r="G22" s="1073" t="n"/>
      <c r="H22" s="2508" t="n"/>
      <c r="I22" s="1073" t="n"/>
      <c r="J22" s="1073" t="n"/>
      <c r="K22" s="1073" t="n"/>
      <c r="L22" s="2508" t="n"/>
      <c r="M22" s="1073" t="n"/>
      <c r="N22" s="1073" t="n"/>
      <c r="O22" s="1073" t="n"/>
      <c r="P22" s="2508" t="n"/>
      <c r="Q22" s="1073" t="n"/>
      <c r="R22" s="1073" t="n"/>
      <c r="S22" s="1073" t="n"/>
      <c r="T22" s="2508" t="n"/>
      <c r="U22" s="1073" t="n"/>
      <c r="V22" s="1073" t="n"/>
      <c r="W22" s="1073" t="n"/>
      <c r="X22" s="2508" t="n"/>
      <c r="Y22" s="1073" t="n"/>
      <c r="Z22" s="1073" t="n"/>
      <c r="AA22" s="1073" t="n"/>
      <c r="AB22" s="2508" t="n"/>
      <c r="AC22" s="1073" t="n"/>
      <c r="AD22" s="1073" t="n"/>
      <c r="AE22" s="1073" t="n"/>
      <c r="AF22" s="2508" t="n"/>
      <c r="AG22" s="1073" t="n"/>
      <c r="AH22" s="1073" t="n"/>
      <c r="AI22" s="1073" t="n"/>
      <c r="AJ22" s="2508" t="n"/>
      <c r="AK22" s="2509" t="n"/>
      <c r="AL22" s="1073" t="n"/>
      <c r="AM22" s="1073" t="n"/>
      <c r="AN22" s="2508" t="n"/>
      <c r="AO22" s="1073" t="n"/>
      <c r="AP22" s="1073" t="n"/>
      <c r="AQ22" s="1073" t="n"/>
      <c r="AR22" s="2508" t="n"/>
      <c r="AS22" s="2509" t="n"/>
      <c r="AT22" s="2510" t="n"/>
      <c r="AU22" s="2510" t="n"/>
      <c r="AV22" s="2509" t="n"/>
      <c r="AW22" s="2509" t="n"/>
      <c r="AX22" s="2510" t="n"/>
      <c r="AY22" s="2510" t="n"/>
      <c r="AZ22" s="2509" t="n"/>
      <c r="BA22" s="1073" t="n"/>
      <c r="BB22" s="2510" t="n"/>
      <c r="BC22" s="2510" t="n"/>
      <c r="BD22" s="2509" t="n"/>
      <c r="BE22" s="1073" t="n"/>
      <c r="BF22" s="2510" t="n"/>
      <c r="BG22" s="2510" t="n"/>
      <c r="BH22" s="2509" t="n"/>
      <c r="BI22" s="1073" t="n"/>
      <c r="BJ22" s="2510" t="n"/>
      <c r="BK22" s="2510" t="n"/>
      <c r="BL22" s="2511" t="n"/>
      <c r="BM22" s="1073" t="n"/>
      <c r="BN22" s="1073" t="n"/>
      <c r="BO22" s="1073" t="n"/>
      <c r="BP22" s="2508" t="n"/>
      <c r="BQ22" s="1073" t="n"/>
      <c r="BR22" s="1073" t="n"/>
      <c r="BS22" s="2508" t="n"/>
      <c r="BT22" s="1073" t="n"/>
      <c r="BU22" s="1073" t="n"/>
      <c r="BV22" s="2508" t="n"/>
      <c r="BW22" s="2512" t="n"/>
      <c r="BX22" s="2512" t="n"/>
      <c r="BY22" s="2512" t="n"/>
      <c r="BZ22" s="2512" t="n"/>
      <c r="CA22" s="2512" t="n"/>
      <c r="CB22" s="2512" t="n"/>
      <c r="CC22" s="2512" t="n"/>
    </row>
    <row r="23">
      <c r="C23" s="1081" t="inlineStr">
        <is>
          <t>Breakdown of the 10th Decile</t>
        </is>
      </c>
      <c r="D23" s="1071" t="n"/>
      <c r="E23" s="1071" t="n"/>
      <c r="F23" s="1071" t="n"/>
      <c r="G23" s="1071" t="n"/>
      <c r="H23" s="2512" t="n"/>
      <c r="I23" s="1071" t="n"/>
      <c r="J23" s="1071" t="n"/>
      <c r="K23" s="1071" t="n"/>
      <c r="L23" s="2512" t="n"/>
      <c r="M23" s="1071" t="n"/>
      <c r="N23" s="1071" t="n"/>
      <c r="O23" s="1071" t="n"/>
      <c r="P23" s="2512" t="n"/>
      <c r="Q23" s="1071" t="n"/>
      <c r="R23" s="1071" t="n"/>
      <c r="S23" s="1071" t="n"/>
      <c r="T23" s="2512" t="n"/>
      <c r="U23" s="1071" t="n"/>
      <c r="V23" s="1071" t="n"/>
      <c r="W23" s="1071" t="n"/>
      <c r="X23" s="2512" t="n"/>
      <c r="Y23" s="1071" t="n"/>
      <c r="Z23" s="1071" t="n"/>
      <c r="AA23" s="1071" t="n"/>
      <c r="AB23" s="2512" t="n"/>
      <c r="AC23" s="1071" t="n"/>
      <c r="AD23" s="1071" t="n"/>
      <c r="AE23" s="1071" t="n"/>
      <c r="AF23" s="2512" t="n"/>
      <c r="AG23" s="1071" t="n"/>
      <c r="AH23" s="1071" t="n"/>
      <c r="AI23" s="1071" t="n"/>
      <c r="AJ23" s="2512" t="n"/>
      <c r="AK23" s="2498" t="n"/>
      <c r="AL23" s="1071" t="n"/>
      <c r="AM23" s="1071" t="n"/>
      <c r="AN23" s="2512" t="n"/>
      <c r="AO23" s="1071" t="n"/>
      <c r="AP23" s="1071" t="n"/>
      <c r="AQ23" s="1071" t="n"/>
      <c r="AR23" s="2512" t="n"/>
      <c r="AS23" s="2498" t="n"/>
      <c r="AT23" s="2499" t="n"/>
      <c r="AU23" s="2499" t="n"/>
      <c r="AV23" s="2498" t="n"/>
      <c r="AW23" s="2498" t="n"/>
      <c r="AX23" s="2499" t="n"/>
      <c r="AY23" s="2499" t="n"/>
      <c r="AZ23" s="2498" t="n"/>
      <c r="BA23" s="1071" t="n"/>
      <c r="BB23" s="2499" t="n"/>
      <c r="BC23" s="2499" t="n"/>
      <c r="BD23" s="2498" t="n"/>
      <c r="BE23" s="1071" t="n"/>
      <c r="BF23" s="2499" t="n"/>
      <c r="BG23" s="2499" t="n"/>
      <c r="BH23" s="2498" t="n"/>
      <c r="BI23" s="1071" t="n"/>
      <c r="BJ23" s="2499" t="n"/>
      <c r="BK23" s="2499" t="n"/>
      <c r="BL23" s="2497" t="n"/>
      <c r="BM23" s="1071" t="n"/>
      <c r="BN23" s="1071" t="n"/>
      <c r="BO23" s="1071" t="n"/>
      <c r="BP23" s="2512" t="n"/>
      <c r="BQ23" s="1071" t="n"/>
      <c r="BR23" s="1071" t="n"/>
      <c r="BS23" s="2512" t="n"/>
      <c r="BT23" s="1071" t="n"/>
      <c r="BU23" s="1071" t="n"/>
      <c r="BV23" s="2512" t="n"/>
      <c r="BW23" s="2512" t="n"/>
      <c r="BX23" s="2512" t="n"/>
      <c r="BY23" s="2512" t="n"/>
      <c r="BZ23" s="2512" t="n"/>
      <c r="CA23" s="2512" t="n"/>
      <c r="CB23" s="2512" t="n"/>
      <c r="CC23" s="2512" t="n"/>
    </row>
    <row r="24">
      <c r="C24" s="1071" t="n"/>
      <c r="D24" s="1097" t="inlineStr">
        <is>
          <t>10a</t>
        </is>
      </c>
      <c r="E24" s="1097" t="n"/>
      <c r="F24" s="2513" t="n">
        <v>96.961</v>
      </c>
      <c r="G24" s="2513" t="n">
        <v>166.414</v>
      </c>
      <c r="H24" s="2514" t="n">
        <v>0.045</v>
      </c>
      <c r="I24" s="1100" t="n"/>
      <c r="J24" s="2513" t="n">
        <v>144.122</v>
      </c>
      <c r="K24" s="2513" t="n">
        <v>262.725</v>
      </c>
      <c r="L24" s="2514" t="n">
        <v>0.0454</v>
      </c>
      <c r="M24" s="1100" t="n"/>
      <c r="N24" s="2513" t="n">
        <v>169.245</v>
      </c>
      <c r="O24" s="2513" t="n">
        <v>264.981</v>
      </c>
      <c r="P24" s="2514" t="n">
        <v>0.0439</v>
      </c>
      <c r="Q24" s="1100" t="n"/>
      <c r="R24" s="2513" t="n">
        <v>173.664</v>
      </c>
      <c r="S24" s="2513" t="n">
        <v>314.433</v>
      </c>
      <c r="T24" s="2514" t="n">
        <v>0.0435</v>
      </c>
      <c r="U24" s="1100" t="n"/>
      <c r="V24" s="2513" t="n">
        <v>211.628</v>
      </c>
      <c r="W24" s="2513" t="n">
        <v>363.479</v>
      </c>
      <c r="X24" s="2514" t="n">
        <v>0.0399</v>
      </c>
      <c r="Y24" s="1100" t="n"/>
      <c r="Z24" s="2513" t="n">
        <v>136.599</v>
      </c>
      <c r="AA24" s="2513" t="n">
        <v>218.533</v>
      </c>
      <c r="AB24" s="2514" t="n">
        <v>0.0411</v>
      </c>
      <c r="AC24" s="1100" t="n"/>
      <c r="AD24" s="2513" t="n">
        <v>123.536</v>
      </c>
      <c r="AE24" s="2513" t="n">
        <v>214.111</v>
      </c>
      <c r="AF24" s="2514" t="n">
        <v>0.0445</v>
      </c>
      <c r="AG24" s="1100" t="n"/>
      <c r="AH24" s="2513" t="n">
        <v>143.887</v>
      </c>
      <c r="AI24" s="2513" t="n">
        <v>235.647</v>
      </c>
      <c r="AJ24" s="2514" t="n">
        <v>0.0455</v>
      </c>
      <c r="AK24" s="2515" t="n"/>
      <c r="AL24" s="2513" t="n">
        <v>128.714</v>
      </c>
      <c r="AM24" s="2513" t="n">
        <v>206.795</v>
      </c>
      <c r="AN24" s="2514" t="n">
        <v>0.0434</v>
      </c>
      <c r="AO24" s="1100" t="n"/>
      <c r="AP24" s="2513" t="n">
        <v>166.154</v>
      </c>
      <c r="AQ24" s="2513" t="n">
        <v>253.761</v>
      </c>
      <c r="AR24" s="2514" t="n">
        <v>0.0423</v>
      </c>
      <c r="AS24" s="2515" t="n"/>
      <c r="AT24" s="2516" t="n"/>
      <c r="AU24" s="2516" t="n"/>
      <c r="AV24" s="2515" t="n"/>
      <c r="AW24" s="2515" t="n"/>
      <c r="AX24" s="2516" t="n"/>
      <c r="AY24" s="2516" t="n"/>
      <c r="AZ24" s="2515" t="n"/>
      <c r="BA24" s="1100" t="n"/>
      <c r="BB24" s="2516" t="n">
        <v>108.692</v>
      </c>
      <c r="BC24" s="2516" t="n">
        <v>209.406</v>
      </c>
      <c r="BD24" s="2515" t="n">
        <v>0.0404</v>
      </c>
      <c r="BE24" s="1100" t="n"/>
      <c r="BF24" s="2516" t="n">
        <v>127.296</v>
      </c>
      <c r="BG24" s="2516" t="n">
        <v>262.891</v>
      </c>
      <c r="BH24" s="2515" t="n">
        <v>0.0409</v>
      </c>
      <c r="BI24" s="1100" t="n"/>
      <c r="BJ24" s="2516" t="n">
        <v>166.505</v>
      </c>
      <c r="BK24" s="2516" t="n">
        <v>299.29</v>
      </c>
      <c r="BL24" s="2514" t="n">
        <v>0.0386</v>
      </c>
      <c r="BM24" s="1100" t="n"/>
      <c r="BN24" s="2513" t="n">
        <v>185.418</v>
      </c>
      <c r="BO24" s="2513" t="n">
        <v>321.578</v>
      </c>
      <c r="BP24" s="2514" t="n">
        <v>0.0371</v>
      </c>
      <c r="BQ24" s="2513" t="n">
        <v>123.803</v>
      </c>
      <c r="BR24" s="2513" t="n">
        <v>218.227</v>
      </c>
      <c r="BS24" s="2514" t="n">
        <v>0.034</v>
      </c>
      <c r="BT24" s="2513" t="n">
        <v>97.464</v>
      </c>
      <c r="BU24" s="2513" t="n">
        <v>212.644</v>
      </c>
      <c r="BV24" s="2514" t="n">
        <v>0.0329</v>
      </c>
      <c r="BW24" s="2506" t="n"/>
      <c r="BX24" s="2506" t="n"/>
      <c r="BY24" s="2506" t="n"/>
      <c r="BZ24" s="2506" t="n"/>
      <c r="CA24" s="2506" t="n"/>
      <c r="CB24" s="2506" t="n"/>
      <c r="CC24" s="2506" t="n"/>
    </row>
    <row r="25">
      <c r="C25" s="1071" t="n"/>
      <c r="D25" s="1103" t="inlineStr">
        <is>
          <t>10w</t>
        </is>
      </c>
      <c r="E25" s="1104" t="n"/>
      <c r="F25" s="2517" t="n"/>
      <c r="G25" s="2517" t="n"/>
      <c r="H25" s="1082" t="n"/>
      <c r="I25" s="1124" t="n"/>
      <c r="J25" s="2517" t="n"/>
      <c r="K25" s="2517" t="n"/>
      <c r="L25" s="1082" t="n"/>
      <c r="M25" s="1124" t="n"/>
      <c r="N25" s="2517" t="n"/>
      <c r="O25" s="2517" t="n"/>
      <c r="P25" s="1082" t="n"/>
      <c r="Q25" s="1124" t="n"/>
      <c r="R25" s="2517" t="n"/>
      <c r="S25" s="2517" t="n"/>
      <c r="T25" s="1082" t="n"/>
      <c r="U25" s="1124" t="n"/>
      <c r="V25" s="2517" t="n"/>
      <c r="W25" s="2517" t="n"/>
      <c r="X25" s="1082" t="n"/>
      <c r="Y25" s="1124" t="n"/>
      <c r="Z25" s="2517" t="n"/>
      <c r="AA25" s="2517" t="n"/>
      <c r="AB25" s="1082" t="n"/>
      <c r="AC25" s="1124" t="n"/>
      <c r="AD25" s="2517" t="n">
        <v>169.664</v>
      </c>
      <c r="AE25" s="2517" t="n">
        <v>214.111</v>
      </c>
      <c r="AF25" s="1082" t="n">
        <v>0.0385</v>
      </c>
      <c r="AG25" s="1124" t="n"/>
      <c r="AH25" s="2517" t="n">
        <v>179.554</v>
      </c>
      <c r="AI25" s="2517" t="n">
        <v>235.647</v>
      </c>
      <c r="AJ25" s="1082" t="n">
        <v>0.0399</v>
      </c>
      <c r="AK25" s="2498" t="n"/>
      <c r="AL25" s="2517" t="n">
        <v>170.605</v>
      </c>
      <c r="AM25" s="2517" t="n">
        <v>206.795</v>
      </c>
      <c r="AN25" s="1082" t="n">
        <v>0.038</v>
      </c>
      <c r="AO25" s="1124" t="n"/>
      <c r="AP25" s="2517" t="n">
        <v>212.292</v>
      </c>
      <c r="AQ25" s="2517" t="n">
        <v>253.761</v>
      </c>
      <c r="AR25" s="1082" t="n">
        <v>0.0366</v>
      </c>
      <c r="AS25" s="2498" t="n"/>
      <c r="AT25" s="2518" t="n"/>
      <c r="AU25" s="2518" t="n"/>
      <c r="AV25" s="2498" t="n"/>
      <c r="AW25" s="2498" t="n"/>
      <c r="AX25" s="2518" t="n"/>
      <c r="AY25" s="2518" t="n"/>
      <c r="AZ25" s="2498" t="n"/>
      <c r="BA25" s="1124" t="n"/>
      <c r="BB25" s="2518" t="n">
        <v>148.934</v>
      </c>
      <c r="BC25" s="2518" t="n">
        <v>209.406</v>
      </c>
      <c r="BD25" s="2498" t="n">
        <v>0.0304</v>
      </c>
      <c r="BE25" s="1124" t="n"/>
      <c r="BF25" s="2518" t="n">
        <v>190.533</v>
      </c>
      <c r="BG25" s="2518" t="n">
        <v>262.891</v>
      </c>
      <c r="BH25" s="2498" t="n">
        <v>0.031</v>
      </c>
      <c r="BI25" s="1071" t="n"/>
      <c r="BJ25" s="2518" t="n">
        <v>228.014</v>
      </c>
      <c r="BK25" s="2518" t="n">
        <v>299.29</v>
      </c>
      <c r="BL25" s="2497" t="n">
        <v>0.0291</v>
      </c>
      <c r="BM25" s="1071" t="n"/>
      <c r="BN25" s="2517" t="n">
        <v>250.27</v>
      </c>
      <c r="BO25" s="2517" t="n">
        <v>321.578</v>
      </c>
      <c r="BP25" s="1082" t="n">
        <v>0.0289</v>
      </c>
      <c r="BQ25" s="2517" t="n">
        <v>175.069</v>
      </c>
      <c r="BR25" s="2517" t="n">
        <v>218.227</v>
      </c>
      <c r="BS25" s="1082" t="n">
        <v>0.0244</v>
      </c>
      <c r="BT25" s="2517" t="n">
        <v>153.796</v>
      </c>
      <c r="BU25" s="2517" t="n">
        <v>212.644</v>
      </c>
      <c r="BV25" s="1082" t="n">
        <v>0.0238</v>
      </c>
      <c r="BW25" s="1082" t="n"/>
      <c r="BX25" s="1082" t="n"/>
      <c r="BY25" s="1082" t="n"/>
      <c r="BZ25" s="1082" t="n"/>
      <c r="CA25" s="1082" t="n"/>
      <c r="CB25" s="1082" t="n"/>
      <c r="CC25" s="1082" t="n"/>
    </row>
    <row r="26">
      <c r="C26" s="1071" t="n"/>
      <c r="D26" s="1103" t="inlineStr">
        <is>
          <t>10x</t>
        </is>
      </c>
      <c r="E26" s="1104" t="n"/>
      <c r="F26" s="2517" t="n"/>
      <c r="G26" s="2517" t="n"/>
      <c r="H26" s="1082" t="n"/>
      <c r="I26" s="1124" t="n"/>
      <c r="J26" s="2517" t="n"/>
      <c r="K26" s="2517" t="n"/>
      <c r="L26" s="1082" t="n"/>
      <c r="M26" s="1124" t="n"/>
      <c r="N26" s="2517" t="n"/>
      <c r="O26" s="2517" t="n"/>
      <c r="P26" s="1082" t="n"/>
      <c r="Q26" s="1124" t="n"/>
      <c r="R26" s="2517" t="n"/>
      <c r="S26" s="2517" t="n"/>
      <c r="T26" s="1082" t="n"/>
      <c r="U26" s="1124" t="n"/>
      <c r="V26" s="2517" t="n"/>
      <c r="W26" s="2517" t="n"/>
      <c r="X26" s="1082" t="n"/>
      <c r="Y26" s="1124" t="n"/>
      <c r="Z26" s="2517" t="n"/>
      <c r="AA26" s="2517" t="n"/>
      <c r="AB26" s="1082" t="n"/>
      <c r="AC26" s="1124" t="n"/>
      <c r="AD26" s="2517" t="n">
        <v>123.536</v>
      </c>
      <c r="AE26" s="2517" t="n">
        <v>169.497</v>
      </c>
      <c r="AF26" s="1082" t="n">
        <v>0.0491</v>
      </c>
      <c r="AG26" s="1124" t="n"/>
      <c r="AH26" s="2517" t="n">
        <v>143.887</v>
      </c>
      <c r="AI26" s="2517" t="n">
        <v>179.316</v>
      </c>
      <c r="AJ26" s="1082" t="n">
        <v>0.0496</v>
      </c>
      <c r="AK26" s="2498" t="n"/>
      <c r="AL26" s="2517" t="n">
        <v>128.714</v>
      </c>
      <c r="AM26" s="2517" t="n">
        <v>170.594</v>
      </c>
      <c r="AN26" s="1082" t="n">
        <v>0.0475</v>
      </c>
      <c r="AO26" s="1124" t="n"/>
      <c r="AP26" s="2517" t="n">
        <v>166.154</v>
      </c>
      <c r="AQ26" s="2517" t="n">
        <v>212.031</v>
      </c>
      <c r="AR26" s="1082" t="n">
        <v>0.0466</v>
      </c>
      <c r="AS26" s="2498" t="n"/>
      <c r="AT26" s="2518" t="n"/>
      <c r="AU26" s="2518" t="n"/>
      <c r="AV26" s="2498" t="n"/>
      <c r="AW26" s="2498" t="n"/>
      <c r="AX26" s="2518" t="n"/>
      <c r="AY26" s="2518" t="n"/>
      <c r="AZ26" s="2498" t="n"/>
      <c r="BA26" s="1124" t="n"/>
      <c r="BB26" s="2518" t="n">
        <v>108.692</v>
      </c>
      <c r="BC26" s="2518" t="n">
        <v>148.813</v>
      </c>
      <c r="BD26" s="2498" t="n">
        <v>0.053</v>
      </c>
      <c r="BE26" s="1124" t="n"/>
      <c r="BF26" s="2518" t="n">
        <v>127.293</v>
      </c>
      <c r="BG26" s="2518" t="n">
        <v>190.383</v>
      </c>
      <c r="BH26" s="2498" t="n">
        <v>0.0533</v>
      </c>
      <c r="BI26" s="1071" t="n"/>
      <c r="BJ26" s="2518" t="n">
        <v>166.505</v>
      </c>
      <c r="BK26" s="2518" t="n">
        <v>227.819</v>
      </c>
      <c r="BL26" s="2497" t="n">
        <v>0.0504</v>
      </c>
      <c r="BM26" s="1071" t="n"/>
      <c r="BN26" s="2517" t="n">
        <v>185.418</v>
      </c>
      <c r="BO26" s="2517" t="n">
        <v>250.248</v>
      </c>
      <c r="BP26" s="1082" t="n">
        <v>0.0468</v>
      </c>
      <c r="BQ26" s="2517" t="n">
        <v>123.803</v>
      </c>
      <c r="BR26" s="2517" t="n">
        <v>174.825</v>
      </c>
      <c r="BS26" s="1082" t="n">
        <v>0.0465</v>
      </c>
      <c r="BT26" s="2517" t="n">
        <v>97.464</v>
      </c>
      <c r="BU26" s="2517" t="n">
        <v>153.67</v>
      </c>
      <c r="BV26" s="1082" t="n">
        <v>0.0443</v>
      </c>
      <c r="BW26" s="1082" t="n"/>
      <c r="BX26" s="1082" t="n"/>
      <c r="BY26" s="1082" t="n"/>
      <c r="BZ26" s="1082" t="n"/>
      <c r="CA26" s="1082" t="n"/>
      <c r="CB26" s="1082" t="n"/>
      <c r="CC26" s="1082" t="n"/>
    </row>
    <row r="27">
      <c r="C27" s="1071" t="n"/>
      <c r="D27" s="1097" t="inlineStr">
        <is>
          <t>10b</t>
        </is>
      </c>
      <c r="E27" s="1097" t="n"/>
      <c r="F27" s="2513" t="n">
        <v>0.332</v>
      </c>
      <c r="G27" s="2513" t="n">
        <v>96.928</v>
      </c>
      <c r="H27" s="1108" t="n">
        <v>0.0982</v>
      </c>
      <c r="I27" s="1100" t="n"/>
      <c r="J27" s="2513" t="n">
        <v>1.393</v>
      </c>
      <c r="K27" s="2513" t="n">
        <v>143.916</v>
      </c>
      <c r="L27" s="1108" t="n">
        <v>0.099</v>
      </c>
      <c r="M27" s="1100" t="n"/>
      <c r="N27" s="2513" t="n">
        <v>1.079</v>
      </c>
      <c r="O27" s="2513" t="n">
        <v>169.195</v>
      </c>
      <c r="P27" s="1108" t="n">
        <v>0.0983</v>
      </c>
      <c r="Q27" s="1100" t="n"/>
      <c r="R27" s="2513" t="n">
        <v>2.247</v>
      </c>
      <c r="S27" s="2513" t="n">
        <v>173.439</v>
      </c>
      <c r="T27" s="1108" t="n">
        <v>0.0968</v>
      </c>
      <c r="U27" s="1100" t="n"/>
      <c r="V27" s="2513" t="n">
        <v>1.922</v>
      </c>
      <c r="W27" s="2513" t="n">
        <v>211.59</v>
      </c>
      <c r="X27" s="1108" t="n">
        <v>0.0973</v>
      </c>
      <c r="Y27" s="1100" t="n"/>
      <c r="Z27" s="2513" t="n">
        <v>1.575</v>
      </c>
      <c r="AA27" s="2513" t="n">
        <v>136.5</v>
      </c>
      <c r="AB27" s="1108" t="n">
        <v>0.0953</v>
      </c>
      <c r="AC27" s="1100" t="n"/>
      <c r="AD27" s="2513" t="n">
        <v>1.007</v>
      </c>
      <c r="AE27" s="2513" t="n">
        <v>123.516</v>
      </c>
      <c r="AF27" s="1108" t="n">
        <v>0.1001</v>
      </c>
      <c r="AG27" s="1100" t="n"/>
      <c r="AH27" s="2513" t="n">
        <v>1.222</v>
      </c>
      <c r="AI27" s="2513" t="n">
        <v>143.379</v>
      </c>
      <c r="AJ27" s="1108" t="n">
        <v>0.1006</v>
      </c>
      <c r="AK27" s="2515" t="n"/>
      <c r="AL27" s="2513" t="n">
        <v>1.028</v>
      </c>
      <c r="AM27" s="2513" t="n">
        <v>128.672</v>
      </c>
      <c r="AN27" s="1108" t="n">
        <v>0.09810000000000001</v>
      </c>
      <c r="AO27" s="1100" t="n"/>
      <c r="AP27" s="2513" t="n">
        <v>1.139</v>
      </c>
      <c r="AQ27" s="2513" t="n">
        <v>165.6</v>
      </c>
      <c r="AR27" s="1108" t="n">
        <v>0.0974</v>
      </c>
      <c r="AS27" s="2515" t="n"/>
      <c r="AT27" s="2516" t="n"/>
      <c r="AU27" s="2516" t="n"/>
      <c r="AV27" s="2515" t="n"/>
      <c r="AW27" s="2515" t="n"/>
      <c r="AX27" s="2516" t="n"/>
      <c r="AY27" s="2516" t="n"/>
      <c r="AZ27" s="2515" t="n"/>
      <c r="BA27" s="1100" t="n"/>
      <c r="BB27" s="2516" t="n">
        <v>1.963</v>
      </c>
      <c r="BC27" s="2516" t="n">
        <v>108.598</v>
      </c>
      <c r="BD27" s="2515" t="n">
        <v>0.0876</v>
      </c>
      <c r="BE27" s="1100" t="n"/>
      <c r="BF27" s="2516" t="n">
        <v>2.516</v>
      </c>
      <c r="BG27" s="2516" t="n">
        <v>127.279</v>
      </c>
      <c r="BH27" s="2515" t="n">
        <v>0.0864</v>
      </c>
      <c r="BI27" s="1100" t="n"/>
      <c r="BJ27" s="2516" t="n">
        <v>2.531</v>
      </c>
      <c r="BK27" s="2516" t="n">
        <v>166.349</v>
      </c>
      <c r="BL27" s="2514" t="n">
        <v>0.08409999999999999</v>
      </c>
      <c r="BM27" s="1100" t="n"/>
      <c r="BN27" s="2513" t="n">
        <v>2.455</v>
      </c>
      <c r="BO27" s="2513" t="n">
        <v>184.785</v>
      </c>
      <c r="BP27" s="1108" t="n">
        <v>0.0825</v>
      </c>
      <c r="BQ27" s="2513" t="n">
        <v>2.015</v>
      </c>
      <c r="BR27" s="2513" t="n">
        <v>123.803</v>
      </c>
      <c r="BS27" s="1108" t="n">
        <v>0.07829999999999999</v>
      </c>
      <c r="BT27" s="2513" t="n">
        <v>1.576</v>
      </c>
      <c r="BU27" s="2513" t="n">
        <v>97.398</v>
      </c>
      <c r="BV27" s="1108" t="n">
        <v>0.0764</v>
      </c>
      <c r="BW27" s="1087" t="n"/>
      <c r="BX27" s="1087" t="n"/>
      <c r="BY27" s="1087" t="n"/>
      <c r="BZ27" s="1087" t="n"/>
      <c r="CA27" s="1087" t="n"/>
      <c r="CB27" s="1087" t="n"/>
      <c r="CC27" s="1087" t="n"/>
    </row>
    <row r="28">
      <c r="C28" s="1071" t="n"/>
      <c r="D28" s="1103" t="inlineStr">
        <is>
          <t>10y</t>
        </is>
      </c>
      <c r="E28" s="1104" t="n"/>
      <c r="F28" s="2517" t="n"/>
      <c r="G28" s="2517" t="n"/>
      <c r="H28" s="1082" t="n"/>
      <c r="I28" s="1124" t="n"/>
      <c r="J28" s="2517" t="n"/>
      <c r="K28" s="2517" t="n"/>
      <c r="L28" s="1082" t="n"/>
      <c r="M28" s="1124" t="n"/>
      <c r="N28" s="2517" t="n"/>
      <c r="O28" s="2517" t="n"/>
      <c r="P28" s="1082" t="n"/>
      <c r="Q28" s="1124" t="n"/>
      <c r="R28" s="2517" t="n"/>
      <c r="S28" s="2517" t="n"/>
      <c r="T28" s="1082" t="n"/>
      <c r="U28" s="1124" t="n"/>
      <c r="V28" s="2517" t="n"/>
      <c r="W28" s="2517" t="n"/>
      <c r="X28" s="1082" t="n"/>
      <c r="Y28" s="1124" t="n"/>
      <c r="Z28" s="2517" t="n"/>
      <c r="AA28" s="2517" t="n"/>
      <c r="AB28" s="1082" t="n"/>
      <c r="AC28" s="1124" t="n"/>
      <c r="AD28" s="2517" t="n">
        <v>76.075</v>
      </c>
      <c r="AE28" s="2517" t="n">
        <v>123.516</v>
      </c>
      <c r="AF28" s="1082" t="n">
        <v>0.0905</v>
      </c>
      <c r="AG28" s="1124" t="n"/>
      <c r="AH28" s="2517" t="n">
        <v>85.706</v>
      </c>
      <c r="AI28" s="2517" t="n">
        <v>143.379</v>
      </c>
      <c r="AJ28" s="1082" t="n">
        <v>0.0915</v>
      </c>
      <c r="AK28" s="2498" t="n"/>
      <c r="AL28" s="2517" t="n">
        <v>86.875</v>
      </c>
      <c r="AM28" s="2517" t="n">
        <v>128.672</v>
      </c>
      <c r="AN28" s="1082" t="n">
        <v>0.0893</v>
      </c>
      <c r="AO28" s="1124" t="n"/>
      <c r="AP28" s="2517" t="n">
        <v>96.483</v>
      </c>
      <c r="AQ28" s="2517" t="n">
        <v>165.6</v>
      </c>
      <c r="AR28" s="1082" t="n">
        <v>0.089</v>
      </c>
      <c r="AS28" s="2498" t="n"/>
      <c r="AT28" s="2518" t="n"/>
      <c r="AU28" s="2518" t="n"/>
      <c r="AV28" s="2498" t="n"/>
      <c r="AW28" s="2498" t="n"/>
      <c r="AX28" s="2518" t="n"/>
      <c r="AY28" s="2518" t="n"/>
      <c r="AZ28" s="2498" t="n"/>
      <c r="BA28" s="1124" t="n"/>
      <c r="BB28" s="2518" t="n">
        <v>64.846</v>
      </c>
      <c r="BC28" s="2518" t="n">
        <v>108.598</v>
      </c>
      <c r="BD28" s="2498" t="n">
        <v>0.0732</v>
      </c>
      <c r="BE28" s="1124" t="n"/>
      <c r="BF28" s="2518" t="n">
        <v>73.56100000000001</v>
      </c>
      <c r="BG28" s="2518" t="n">
        <v>127.279</v>
      </c>
      <c r="BH28" s="2498" t="n">
        <v>0.0721</v>
      </c>
      <c r="BI28" s="1071" t="n"/>
      <c r="BJ28" s="2518" t="n">
        <v>87.646</v>
      </c>
      <c r="BK28" s="2518" t="n">
        <v>166.349</v>
      </c>
      <c r="BL28" s="2497" t="n">
        <v>0.0698</v>
      </c>
      <c r="BM28" s="1071" t="n"/>
      <c r="BN28" s="2517" t="n">
        <v>109.462</v>
      </c>
      <c r="BO28" s="2517" t="n">
        <v>184.785</v>
      </c>
      <c r="BP28" s="1082" t="n">
        <v>0.06850000000000001</v>
      </c>
      <c r="BQ28" s="2517" t="n">
        <v>79.47</v>
      </c>
      <c r="BR28" s="2517" t="n">
        <v>123.803</v>
      </c>
      <c r="BS28" s="1082" t="n">
        <v>0.06370000000000001</v>
      </c>
      <c r="BT28" s="2517" t="n">
        <v>57.815</v>
      </c>
      <c r="BU28" s="2517" t="n">
        <v>97.398</v>
      </c>
      <c r="BV28" s="1082" t="n">
        <v>0.0622</v>
      </c>
      <c r="BW28" s="1082" t="n"/>
      <c r="BX28" s="1082" t="n"/>
      <c r="BY28" s="1082" t="n"/>
      <c r="BZ28" s="1082" t="n"/>
      <c r="CA28" s="1082" t="n"/>
      <c r="CB28" s="1082" t="n"/>
      <c r="CC28" s="1082" t="n"/>
    </row>
    <row r="29">
      <c r="C29" s="1071" t="n"/>
      <c r="D29" s="1103" t="inlineStr">
        <is>
          <t>10z</t>
        </is>
      </c>
      <c r="E29" s="1104" t="n"/>
      <c r="F29" s="2517" t="n"/>
      <c r="G29" s="2517" t="n"/>
      <c r="H29" s="1082" t="n"/>
      <c r="I29" s="1124" t="n"/>
      <c r="J29" s="2517" t="n"/>
      <c r="K29" s="2517" t="n"/>
      <c r="L29" s="1082" t="n"/>
      <c r="M29" s="1124" t="n"/>
      <c r="N29" s="2517" t="n"/>
      <c r="O29" s="2517" t="n"/>
      <c r="P29" s="1082" t="n"/>
      <c r="Q29" s="1124" t="n"/>
      <c r="R29" s="2517" t="n"/>
      <c r="S29" s="2517" t="n"/>
      <c r="T29" s="1082" t="n"/>
      <c r="U29" s="1124" t="n"/>
      <c r="V29" s="2517" t="n"/>
      <c r="W29" s="2517" t="n"/>
      <c r="X29" s="1082" t="n"/>
      <c r="Y29" s="1124" t="n"/>
      <c r="Z29" s="2517" t="n"/>
      <c r="AA29" s="2517" t="n"/>
      <c r="AB29" s="1082" t="n"/>
      <c r="AC29" s="1124" t="n"/>
      <c r="AD29" s="2517" t="n">
        <v>1.007</v>
      </c>
      <c r="AE29" s="2517" t="n">
        <v>76.05200000000001</v>
      </c>
      <c r="AF29" s="1082" t="n">
        <v>0.1206</v>
      </c>
      <c r="AG29" s="1124" t="n"/>
      <c r="AH29" s="2517" t="n">
        <v>1.222</v>
      </c>
      <c r="AI29" s="2517" t="n">
        <v>85.67</v>
      </c>
      <c r="AJ29" s="1082" t="n">
        <v>0.1206</v>
      </c>
      <c r="AK29" s="2498" t="n"/>
      <c r="AL29" s="2517" t="n">
        <v>1.028</v>
      </c>
      <c r="AM29" s="2517" t="n">
        <v>86.75700000000001</v>
      </c>
      <c r="AN29" s="1082" t="n">
        <v>0.1177</v>
      </c>
      <c r="AO29" s="1124" t="n"/>
      <c r="AP29" s="2517" t="n">
        <v>1.139</v>
      </c>
      <c r="AQ29" s="2517" t="n">
        <v>96.164</v>
      </c>
      <c r="AR29" s="1082" t="n">
        <v>0.1165</v>
      </c>
      <c r="AS29" s="2498" t="n"/>
      <c r="AT29" s="2519" t="n"/>
      <c r="AU29" s="2519" t="n"/>
      <c r="AV29" s="2498" t="n"/>
      <c r="AW29" s="2498" t="n"/>
      <c r="AX29" s="2519" t="n"/>
      <c r="AY29" s="2519" t="n"/>
      <c r="AZ29" s="2498" t="n"/>
      <c r="BA29" s="1124" t="n"/>
      <c r="BB29" s="2519" t="n">
        <v>1.963</v>
      </c>
      <c r="BC29" s="2519" t="n">
        <v>64.747</v>
      </c>
      <c r="BD29" s="2498" t="n">
        <v>0.1179</v>
      </c>
      <c r="BE29" s="1124" t="n"/>
      <c r="BF29" s="2519" t="n">
        <v>2.516</v>
      </c>
      <c r="BG29" s="2519" t="n">
        <v>73.504</v>
      </c>
      <c r="BH29" s="2498" t="n">
        <v>0.1163</v>
      </c>
      <c r="BI29" s="1071" t="n"/>
      <c r="BJ29" s="2519" t="n">
        <v>2.531</v>
      </c>
      <c r="BK29" s="2519" t="n">
        <v>87.59999999999999</v>
      </c>
      <c r="BL29" s="2497" t="n">
        <v>0.1138</v>
      </c>
      <c r="BM29" s="1071" t="n"/>
      <c r="BN29" s="2517" t="n">
        <v>2.455</v>
      </c>
      <c r="BO29" s="2517" t="n">
        <v>109.406</v>
      </c>
      <c r="BP29" s="1082" t="n">
        <v>0.1114</v>
      </c>
      <c r="BQ29" s="2517" t="n">
        <v>2.015</v>
      </c>
      <c r="BR29" s="2517" t="n">
        <v>78.783</v>
      </c>
      <c r="BS29" s="1082" t="n">
        <v>0.1099</v>
      </c>
      <c r="BT29" s="2517" t="n">
        <v>1.576</v>
      </c>
      <c r="BU29" s="2517" t="n">
        <v>57.448</v>
      </c>
      <c r="BV29" s="1082" t="n">
        <v>0.1073</v>
      </c>
      <c r="BW29" s="1082" t="n"/>
      <c r="BX29" s="1082" t="n"/>
      <c r="BY29" s="1082" t="n"/>
      <c r="BZ29" s="1082" t="n"/>
      <c r="CA29" s="1082" t="n"/>
      <c r="CB29" s="1082" t="n"/>
      <c r="CC29" s="1082" t="n"/>
    </row>
    <row r="30">
      <c r="BL30" s="2520" t="n"/>
      <c r="BO30" s="1071" t="n"/>
      <c r="BP30" s="1071" t="n"/>
      <c r="BU30" s="1071" t="n"/>
      <c r="BV30" s="1071" t="n"/>
    </row>
    <row r="31">
      <c r="D31" s="1072" t="inlineStr">
        <is>
          <t>Selected Ibbotson SBBI Valuation Yearbook</t>
        </is>
      </c>
      <c r="E31" s="1111" t="n">
        <v>2022</v>
      </c>
      <c r="F31" s="1073" t="n"/>
      <c r="G31" s="1073" t="n"/>
      <c r="H31" s="1073" t="n"/>
      <c r="I31" s="1073" t="n"/>
      <c r="J31" s="1073" t="n"/>
      <c r="K31" s="1073" t="n"/>
      <c r="L31" s="1073" t="n"/>
      <c r="M31" s="1073" t="n"/>
      <c r="BO31" s="1071" t="n"/>
      <c r="BP31" s="1071" t="n"/>
      <c r="BU31" s="1071" t="n"/>
      <c r="BV31" s="1071" t="n"/>
    </row>
    <row r="32">
      <c r="D32" s="1081" t="inlineStr">
        <is>
          <t>Value of Equity</t>
        </is>
      </c>
      <c r="E32" s="2521" t="n"/>
      <c r="F32" s="1071" t="n"/>
      <c r="G32" s="1071" t="n"/>
      <c r="H32" s="1071" t="n"/>
      <c r="I32" s="1071" t="n"/>
      <c r="J32" s="1071" t="n"/>
      <c r="K32" s="1071" t="n"/>
      <c r="L32" s="1071" t="n"/>
      <c r="M32" s="1071" t="n"/>
      <c r="BO32" s="1071" t="n"/>
      <c r="BP32" s="1071" t="n"/>
      <c r="BU32" s="1071" t="n"/>
      <c r="BV32" s="1071" t="n"/>
    </row>
    <row r="33">
      <c r="D33" s="1081" t="inlineStr">
        <is>
          <t>Selected Decile</t>
        </is>
      </c>
      <c r="E33" s="1113" t="inlineStr">
        <is>
          <t>10th</t>
        </is>
      </c>
      <c r="F33" s="1071" t="n"/>
      <c r="G33" s="1071" t="n"/>
      <c r="H33" s="1071" t="n"/>
      <c r="I33" s="1071" t="n"/>
      <c r="J33" s="1071" t="n"/>
      <c r="K33" s="1071" t="n"/>
      <c r="L33" s="1071" t="n"/>
      <c r="M33" s="1071" t="n"/>
    </row>
    <row r="34">
      <c r="D34" s="1114" t="inlineStr">
        <is>
          <t>Selected Size Premium</t>
        </is>
      </c>
      <c r="E34" s="1115" t="n">
        <v>0.0483</v>
      </c>
      <c r="F34" s="1116" t="n"/>
      <c r="G34" s="1117" t="n"/>
      <c r="H34" s="1117" t="n"/>
      <c r="I34" s="1117" t="n"/>
      <c r="J34" s="1116" t="n"/>
      <c r="K34" s="1117" t="n"/>
      <c r="L34" s="1117" t="n"/>
      <c r="M34" s="1117" t="n"/>
      <c r="N34" s="1118" t="n"/>
      <c r="R34" s="1118" t="n"/>
    </row>
    <row r="36">
      <c r="B36" s="1071" t="n"/>
      <c r="C36" s="1071" t="n"/>
      <c r="D36" s="1071" t="n"/>
      <c r="E36" s="1071" t="n"/>
      <c r="F36" s="1071" t="n"/>
      <c r="G36" s="1071" t="n"/>
      <c r="H36" s="1071" t="n"/>
      <c r="I36" s="1071" t="n"/>
      <c r="J36" s="1071" t="n"/>
      <c r="K36" s="1071" t="n"/>
      <c r="L36" s="1071" t="n"/>
      <c r="M36" s="1071" t="n"/>
      <c r="N36" s="1071" t="n"/>
      <c r="O36" s="1071" t="n"/>
      <c r="P36" s="1071" t="n"/>
      <c r="Q36" s="1071" t="n"/>
      <c r="R36" s="1071" t="n"/>
      <c r="S36" s="1071" t="n"/>
      <c r="T36" s="1071" t="n"/>
      <c r="U36" s="1071" t="n"/>
      <c r="V36" s="1071" t="n"/>
      <c r="W36" s="1071" t="n"/>
      <c r="X36" s="1071" t="n"/>
      <c r="Y36" s="1071" t="n"/>
      <c r="Z36" s="1071" t="n"/>
      <c r="AA36" s="1071" t="n"/>
      <c r="AB36" s="1071" t="n"/>
      <c r="AC36" s="1071" t="n"/>
      <c r="AD36" s="1071" t="n"/>
      <c r="AE36" s="1071" t="n"/>
      <c r="AF36" s="1071" t="n"/>
      <c r="AG36" s="1071" t="n"/>
      <c r="AH36" s="1071" t="n"/>
      <c r="AI36" s="1071" t="n"/>
      <c r="AJ36" s="1071" t="n"/>
      <c r="AK36" s="1071" t="n"/>
      <c r="AL36" s="1071" t="n"/>
      <c r="AM36" s="1071" t="n"/>
      <c r="AN36" s="1071" t="n"/>
      <c r="AO36" s="1071" t="n"/>
      <c r="AP36" s="1071" t="n"/>
      <c r="AQ36" s="1071" t="n"/>
      <c r="AR36" s="1071" t="n"/>
      <c r="AS36" s="1071" t="n"/>
      <c r="AT36" s="1071" t="n"/>
      <c r="AU36" s="1071" t="n"/>
      <c r="AV36" s="1071" t="n"/>
      <c r="AW36" s="1071" t="n"/>
      <c r="AX36" s="1071" t="n"/>
      <c r="AY36" s="1071" t="n"/>
      <c r="AZ36" s="1071" t="n"/>
      <c r="BA36" s="1071" t="n"/>
      <c r="BB36" s="1071" t="n"/>
      <c r="BC36" s="1071" t="n"/>
      <c r="BD36" s="1071" t="n"/>
      <c r="BE36" s="1071" t="n"/>
      <c r="BF36" s="1071" t="n"/>
      <c r="BG36" s="1071" t="n"/>
      <c r="BH36" s="1071" t="n"/>
      <c r="BI36" s="1071" t="n"/>
      <c r="BJ36" s="1071" t="n"/>
      <c r="BK36" s="1071" t="n"/>
      <c r="BL36" s="1071" t="n"/>
      <c r="BM36" s="1071" t="n"/>
    </row>
    <row r="37">
      <c r="B37" s="1071" t="n"/>
      <c r="C37" s="1071" t="n"/>
      <c r="D37" s="1071" t="n"/>
      <c r="E37" s="1071" t="n"/>
      <c r="F37" s="1071" t="n"/>
      <c r="G37" s="1071" t="n"/>
      <c r="H37" s="1071" t="n"/>
      <c r="I37" s="1071" t="n"/>
      <c r="J37" s="1071" t="n"/>
      <c r="K37" s="1071" t="n"/>
      <c r="L37" s="1071" t="n"/>
      <c r="M37" s="1071" t="n"/>
      <c r="N37" s="1071" t="n"/>
      <c r="O37" s="1071" t="n"/>
      <c r="P37" s="1071" t="n"/>
      <c r="Q37" s="1071" t="n"/>
      <c r="R37" s="1071" t="n"/>
      <c r="S37" s="1071" t="n"/>
      <c r="T37" s="1071" t="n"/>
      <c r="U37" s="1071" t="n"/>
      <c r="V37" s="1071" t="n"/>
      <c r="W37" s="1071" t="n"/>
      <c r="X37" s="1071" t="n"/>
      <c r="Y37" s="1071" t="n"/>
      <c r="Z37" s="1071" t="n"/>
      <c r="AA37" s="1071" t="n"/>
      <c r="AB37" s="1071" t="n"/>
      <c r="AC37" s="1071" t="n"/>
      <c r="AD37" s="1071" t="n"/>
      <c r="AE37" s="1071" t="n"/>
      <c r="AF37" s="1071" t="n"/>
      <c r="AG37" s="1071" t="n"/>
      <c r="AH37" s="1071" t="n"/>
      <c r="AI37" s="1071" t="n"/>
      <c r="AJ37" s="1071" t="n"/>
      <c r="AK37" s="1071" t="n"/>
      <c r="AL37" s="1071" t="n"/>
      <c r="AM37" s="1071" t="n"/>
      <c r="AN37" s="1071" t="n"/>
      <c r="AO37" s="1071" t="n"/>
      <c r="AP37" s="1071" t="n"/>
      <c r="AQ37" s="1071" t="n"/>
      <c r="AR37" s="1071" t="n"/>
      <c r="AS37" s="1071" t="n"/>
      <c r="AT37" s="1071" t="n"/>
      <c r="AU37" s="1071" t="n"/>
      <c r="AV37" s="1071" t="n"/>
      <c r="AW37" s="1071" t="n"/>
      <c r="AX37" s="1071" t="n"/>
      <c r="AY37" s="1071" t="n"/>
      <c r="AZ37" s="1071" t="n"/>
      <c r="BA37" s="1071" t="n"/>
      <c r="BB37" s="1071" t="n"/>
      <c r="BC37" s="1071" t="n"/>
      <c r="BD37" s="1071" t="n"/>
      <c r="BE37" s="1071" t="n"/>
      <c r="BF37" s="1071" t="n"/>
      <c r="BG37" s="1071" t="n"/>
      <c r="BH37" s="1071" t="n"/>
      <c r="BI37" s="1071" t="n"/>
      <c r="BJ37" s="1071" t="n"/>
      <c r="BK37" s="1071" t="n"/>
      <c r="BL37" s="1071" t="n"/>
      <c r="BM37" s="1071" t="n"/>
      <c r="BN37" s="1071" t="n"/>
      <c r="BO37" s="1071" t="n"/>
      <c r="BP37" s="1071" t="n"/>
      <c r="BT37" s="1071" t="n"/>
      <c r="BU37" s="1071" t="n"/>
      <c r="BV37" s="1071" t="n"/>
    </row>
    <row r="38" ht="17.5" customHeight="1">
      <c r="C38" s="1119" t="inlineStr">
        <is>
          <t>Footnote:</t>
        </is>
      </c>
      <c r="D38" s="1120" t="n"/>
      <c r="E38" s="1120" t="n"/>
    </row>
    <row r="39" ht="25.25" customHeight="1">
      <c r="C39" s="2522" t="n">
        <v>1</v>
      </c>
      <c r="D39" s="1122" t="inlineStr">
        <is>
          <t>2004-2016 Ibbotson SBBI Valuation Yearbook, Morningstar, Inc.
2017-2019 SBBI Valuation Yearbook, Duff &amp; Phelps</t>
        </is>
      </c>
      <c r="E39" s="1123" t="n"/>
    </row>
    <row r="41">
      <c r="AR41" s="1118" t="n"/>
      <c r="AV41" s="1118" t="n"/>
      <c r="AZ41" s="1118" t="n"/>
      <c r="BD41" s="1118" t="n"/>
      <c r="BH41" s="1118" t="n"/>
      <c r="BL41" s="1118" t="n"/>
    </row>
    <row r="42">
      <c r="AR42" s="1118" t="n"/>
      <c r="AV42" s="1118" t="n"/>
      <c r="AZ42" s="1118" t="n"/>
      <c r="BD42" s="1118" t="n"/>
      <c r="BH42" s="1118" t="n"/>
      <c r="BL42" s="1118" t="n"/>
    </row>
    <row r="43">
      <c r="AR43" s="1118" t="n"/>
      <c r="AV43" s="1118" t="n"/>
      <c r="AZ43" s="1118" t="n"/>
      <c r="BD43" s="1118" t="n"/>
      <c r="BH43" s="1118" t="n"/>
      <c r="BL43" s="1118" t="n"/>
    </row>
    <row r="44">
      <c r="D44" s="1124" t="n"/>
    </row>
    <row r="45">
      <c r="H45" s="1118" t="n">
        <v>0.051</v>
      </c>
      <c r="L45" s="1118" t="n">
        <v>0.048</v>
      </c>
      <c r="P45" s="1118" t="n">
        <v>0.046</v>
      </c>
      <c r="T45" s="1118" t="n">
        <v>0.049</v>
      </c>
      <c r="X45" s="1118" t="n">
        <v>0.045</v>
      </c>
      <c r="AB45" s="1118" t="n">
        <v>0.03</v>
      </c>
      <c r="AF45" s="1118" t="n">
        <v>0.046</v>
      </c>
      <c r="AJ45" s="1118" t="n">
        <v>0.041</v>
      </c>
      <c r="AN45" s="1118" t="n">
        <v>0.0248</v>
      </c>
      <c r="AR45" s="1118" t="n">
        <v>0.0241</v>
      </c>
      <c r="BH45" s="1071" t="n">
        <v>0.0272</v>
      </c>
    </row>
    <row r="48">
      <c r="H48" s="1118" t="n">
        <v>0.07199999999999999</v>
      </c>
      <c r="L48" s="1118" t="n">
        <v>0.07199999999999999</v>
      </c>
      <c r="P48" s="1118" t="n">
        <v>0.07099999999999999</v>
      </c>
      <c r="T48" s="1118" t="n">
        <v>0.07099999999999999</v>
      </c>
      <c r="X48" s="1118" t="n">
        <v>0.07099999999999999</v>
      </c>
      <c r="AB48" s="1118" t="n">
        <v>0.065</v>
      </c>
      <c r="AF48" s="1118" t="n">
        <v>0.067</v>
      </c>
      <c r="AJ48" s="1118" t="n">
        <v>0.067</v>
      </c>
      <c r="AN48" s="1118" t="n">
        <v>0.06619999999999999</v>
      </c>
      <c r="AR48" s="1118" t="n">
        <v>0.067</v>
      </c>
      <c r="BD48" s="1071" t="n">
        <v>0.06900000000000001</v>
      </c>
      <c r="BH48" s="1071" t="n">
        <v>0.0694</v>
      </c>
    </row>
    <row r="51">
      <c r="H51" s="1118" t="n">
        <v>0.0593</v>
      </c>
      <c r="L51" s="1118" t="n">
        <v>0.0614</v>
      </c>
      <c r="P51" s="1118" t="n">
        <v>0.06279999999999999</v>
      </c>
      <c r="T51" s="1118" t="n">
        <v>0.0635</v>
      </c>
      <c r="X51" s="1118" t="n">
        <v>0.0623</v>
      </c>
      <c r="AB51" s="1118" t="n">
        <v>0.0573</v>
      </c>
      <c r="AF51" s="1118" t="n">
        <v>0.0518</v>
      </c>
      <c r="AJ51" s="1118" t="n">
        <v>0.0599</v>
      </c>
      <c r="AN51" s="1118" t="n">
        <v>0.0614</v>
      </c>
      <c r="AR51" s="1118" t="n">
        <v>0.0611</v>
      </c>
      <c r="AV51" s="1118" t="n">
        <v>0.0618</v>
      </c>
      <c r="AZ51" s="1118" t="n">
        <v>0.0621</v>
      </c>
      <c r="BD51" s="1118" t="n">
        <v>0.0603</v>
      </c>
      <c r="BH51" s="1118" t="n">
        <v>0.0597</v>
      </c>
      <c r="BL51" s="1118" t="n"/>
    </row>
  </sheetData>
  <mergeCells count="2">
    <mergeCell ref="BT3:BV3"/>
    <mergeCell ref="BQ3:BS3"/>
  </mergeCells>
  <dataValidations count="1">
    <dataValidation sqref="E33" showDropDown="0" showInputMessage="1" showErrorMessage="1" allowBlank="0" type="list">
      <formula1>"'3-5,'6-8,'9-10,1st,2nd,3rd,4th,5th,6th,7th,8th,9th,10th,10a,10b,10w,10x,10y,10z"</formula1>
    </dataValidation>
  </dataValidations>
  <printOptions horizontalCentered="1"/>
  <pageMargins left="0.5" right="0.5" top="0.75" bottom="0.5" header="0.25" footer="0.25"/>
  <pageSetup orientation="landscape" scale="56"/>
  <headerFooter alignWithMargins="0">
    <oddHeader>&amp;R&amp;"Arial"&amp;1 &amp;K000000Confidential#</oddHeader>
    <oddFooter/>
    <evenHeader/>
    <evenFooter/>
    <firstHeader/>
    <firstFooter/>
  </headerFooter>
  <legacyDrawing xmlns:r="http://schemas.openxmlformats.org/officeDocument/2006/relationships" r:id="anysvml"/>
</worksheet>
</file>

<file path=xl/worksheets/sheet42.xml><?xml version="1.0" encoding="utf-8"?>
<worksheet xmlns="http://schemas.openxmlformats.org/spreadsheetml/2006/main">
  <sheetPr codeName="Sheet51">
    <tabColor theme="7"/>
    <outlinePr summaryBelow="1" summaryRight="1"/>
    <pageSetUpPr fitToPage="1"/>
  </sheetPr>
  <dimension ref="A3:J41"/>
  <sheetViews>
    <sheetView showGridLines="0" zoomScale="95" zoomScaleNormal="95" zoomScaleSheetLayoutView="74" workbookViewId="0">
      <selection activeCell="E10" sqref="E10"/>
    </sheetView>
  </sheetViews>
  <sheetFormatPr baseColWidth="8" defaultColWidth="8.84375" defaultRowHeight="11.5"/>
  <cols>
    <col width="3.15234375" customWidth="1" style="259" min="1" max="1"/>
    <col width="18.53515625" bestFit="1" customWidth="1" style="259" min="2" max="2"/>
    <col width="11.4609375" customWidth="1" style="259" min="3" max="6"/>
    <col width="13.4609375" customWidth="1" style="259" min="7" max="7"/>
    <col width="2.84375" customWidth="1" style="259" min="8" max="8"/>
    <col width="8.84375" customWidth="1" style="259" min="9" max="16384"/>
  </cols>
  <sheetData>
    <row r="1" customFormat="1" s="752"/>
    <row r="3" ht="61.25" customFormat="1" customHeight="1" s="1133">
      <c r="B3" s="1139" t="inlineStr">
        <is>
          <t>Company Name</t>
        </is>
      </c>
      <c r="C3" s="1140" t="inlineStr">
        <is>
          <t>Ticker Symbol</t>
        </is>
      </c>
      <c r="D3" s="2523" t="inlineStr">
        <is>
          <t>First Listing Date</t>
        </is>
      </c>
      <c r="E3" s="2524" t="inlineStr">
        <is>
          <t>Number of shares outstanding</t>
        </is>
      </c>
      <c r="F3" s="2524" t="inlineStr">
        <is>
          <t>Average daily trading volume over last year</t>
        </is>
      </c>
      <c r="G3" s="2524" t="inlineStr">
        <is>
          <t>Average daily trading volume / Total shares outstanding</t>
        </is>
      </c>
      <c r="I3" s="259" t="n"/>
      <c r="J3" s="259" t="n"/>
    </row>
    <row r="4">
      <c r="A4" s="436" t="n">
        <v>1</v>
      </c>
      <c r="B4" s="1134" t="inlineStr">
        <is>
          <t>Comp 1</t>
        </is>
      </c>
      <c r="C4" s="1134" t="n">
        <v>0</v>
      </c>
      <c r="D4" s="1135" t="n">
        <v>0</v>
      </c>
      <c r="E4" s="2449" t="n">
        <v>0</v>
      </c>
      <c r="F4" s="2449" t="n">
        <v>0</v>
      </c>
      <c r="G4" s="1137" t="inlineStr">
        <is>
          <t>-</t>
        </is>
      </c>
    </row>
    <row r="5">
      <c r="A5" s="436" t="n">
        <v>2</v>
      </c>
      <c r="B5" s="771" t="inlineStr">
        <is>
          <t>Comp 2</t>
        </is>
      </c>
      <c r="C5" s="771" t="n">
        <v>0</v>
      </c>
      <c r="D5" s="1138" t="n">
        <v>0</v>
      </c>
      <c r="E5" s="1899" t="n">
        <v>0</v>
      </c>
      <c r="F5" s="1899" t="n">
        <v>0</v>
      </c>
      <c r="G5" s="413" t="inlineStr">
        <is>
          <t>-</t>
        </is>
      </c>
    </row>
    <row r="6" customFormat="1" s="432">
      <c r="A6" s="436" t="n">
        <v>3</v>
      </c>
      <c r="B6" s="771" t="inlineStr">
        <is>
          <t>Comp 3</t>
        </is>
      </c>
      <c r="C6" s="771" t="n">
        <v>0</v>
      </c>
      <c r="D6" s="1138" t="n">
        <v>0</v>
      </c>
      <c r="E6" s="1899" t="n">
        <v>0</v>
      </c>
      <c r="F6" s="1899" t="n">
        <v>0</v>
      </c>
      <c r="G6" s="413" t="inlineStr">
        <is>
          <t>-</t>
        </is>
      </c>
      <c r="I6" s="259" t="n"/>
      <c r="J6" s="259" t="n"/>
    </row>
    <row r="7" customFormat="1" s="432">
      <c r="A7" s="436" t="n">
        <v>4</v>
      </c>
      <c r="B7" s="771" t="inlineStr">
        <is>
          <t>Comp 4</t>
        </is>
      </c>
      <c r="C7" s="771" t="n">
        <v>0</v>
      </c>
      <c r="D7" s="1138" t="n">
        <v>0</v>
      </c>
      <c r="E7" s="1899" t="n">
        <v>0</v>
      </c>
      <c r="F7" s="1899" t="n">
        <v>0</v>
      </c>
      <c r="G7" s="413" t="inlineStr">
        <is>
          <t>-</t>
        </is>
      </c>
      <c r="I7" s="259" t="n"/>
      <c r="J7" s="259" t="n"/>
    </row>
    <row r="8" customFormat="1" s="432">
      <c r="A8" s="436" t="n">
        <v>5</v>
      </c>
      <c r="B8" s="771" t="inlineStr">
        <is>
          <t>Comp 5</t>
        </is>
      </c>
      <c r="C8" s="771" t="n">
        <v>0</v>
      </c>
      <c r="D8" s="1138" t="n">
        <v>0</v>
      </c>
      <c r="E8" s="1899" t="n">
        <v>0</v>
      </c>
      <c r="F8" s="1899" t="n">
        <v>0</v>
      </c>
      <c r="G8" s="413" t="inlineStr">
        <is>
          <t>-</t>
        </is>
      </c>
      <c r="I8" s="259" t="n"/>
      <c r="J8" s="259" t="n"/>
    </row>
    <row r="9" customFormat="1" s="432">
      <c r="A9" s="436" t="n">
        <v>6</v>
      </c>
      <c r="B9" s="771" t="inlineStr">
        <is>
          <t>Comp 6</t>
        </is>
      </c>
      <c r="C9" s="771" t="n">
        <v>0</v>
      </c>
      <c r="D9" s="1138" t="n">
        <v>0</v>
      </c>
      <c r="E9" s="1899" t="n">
        <v>0</v>
      </c>
      <c r="F9" s="1899" t="n">
        <v>0</v>
      </c>
      <c r="G9" s="413" t="inlineStr">
        <is>
          <t>-</t>
        </is>
      </c>
      <c r="I9" s="259" t="n"/>
      <c r="J9" s="259" t="n"/>
    </row>
    <row r="10">
      <c r="A10" s="436" t="n">
        <v>7</v>
      </c>
      <c r="B10" s="771" t="inlineStr">
        <is>
          <t>Comp 7</t>
        </is>
      </c>
      <c r="C10" s="771" t="n">
        <v>0</v>
      </c>
      <c r="D10" s="1138" t="n">
        <v>0</v>
      </c>
      <c r="E10" s="1899" t="n">
        <v>0</v>
      </c>
      <c r="F10" s="1899" t="n">
        <v>0</v>
      </c>
      <c r="G10" s="413" t="inlineStr">
        <is>
          <t>-</t>
        </is>
      </c>
    </row>
    <row r="11">
      <c r="A11" s="436" t="n">
        <v>8</v>
      </c>
      <c r="B11" s="771" t="inlineStr">
        <is>
          <t>Comp 8</t>
        </is>
      </c>
      <c r="C11" s="771" t="n">
        <v>0</v>
      </c>
      <c r="D11" s="1138" t="n">
        <v>0</v>
      </c>
      <c r="E11" s="1899" t="n">
        <v>0</v>
      </c>
      <c r="F11" s="1899" t="n">
        <v>0</v>
      </c>
      <c r="G11" s="413" t="inlineStr">
        <is>
          <t>-</t>
        </is>
      </c>
    </row>
    <row r="12">
      <c r="A12" s="436" t="n">
        <v>9</v>
      </c>
      <c r="B12" s="771" t="inlineStr">
        <is>
          <t>Comp 9</t>
        </is>
      </c>
      <c r="C12" s="771" t="n">
        <v>0</v>
      </c>
      <c r="D12" s="1138" t="n">
        <v>0</v>
      </c>
      <c r="E12" s="1899" t="n">
        <v>0</v>
      </c>
      <c r="F12" s="1899" t="n">
        <v>0</v>
      </c>
      <c r="G12" s="413" t="inlineStr">
        <is>
          <t>-</t>
        </is>
      </c>
    </row>
    <row r="13">
      <c r="A13" s="436" t="n">
        <v>10</v>
      </c>
      <c r="B13" s="771" t="inlineStr">
        <is>
          <t>Comp 10</t>
        </is>
      </c>
      <c r="C13" s="771" t="n">
        <v>0</v>
      </c>
      <c r="D13" s="1138" t="n">
        <v>0</v>
      </c>
      <c r="E13" s="1899" t="n">
        <v>0</v>
      </c>
      <c r="F13" s="1899" t="n">
        <v>0</v>
      </c>
      <c r="G13" s="413" t="inlineStr">
        <is>
          <t>-</t>
        </is>
      </c>
    </row>
    <row r="14">
      <c r="A14" s="436" t="n"/>
      <c r="B14" s="771" t="inlineStr">
        <is>
          <t>Comp 11</t>
        </is>
      </c>
      <c r="C14" s="771" t="n">
        <v>0</v>
      </c>
      <c r="D14" s="1138" t="n">
        <v>0</v>
      </c>
      <c r="E14" s="1899" t="n">
        <v>0</v>
      </c>
      <c r="F14" s="1899" t="n">
        <v>0</v>
      </c>
      <c r="G14" s="413" t="inlineStr">
        <is>
          <t>-</t>
        </is>
      </c>
    </row>
    <row r="15">
      <c r="A15" s="436" t="n"/>
      <c r="B15" s="771" t="inlineStr">
        <is>
          <t>Comp 12</t>
        </is>
      </c>
      <c r="C15" s="771" t="n">
        <v>0</v>
      </c>
      <c r="D15" s="1138" t="n">
        <v>0</v>
      </c>
      <c r="E15" s="1899" t="n">
        <v>0</v>
      </c>
      <c r="F15" s="1899" t="n">
        <v>0</v>
      </c>
      <c r="G15" s="413" t="inlineStr">
        <is>
          <t>-</t>
        </is>
      </c>
    </row>
    <row r="16">
      <c r="A16" s="436" t="n"/>
      <c r="B16" s="771" t="inlineStr">
        <is>
          <t>Comp 13</t>
        </is>
      </c>
      <c r="C16" s="771" t="n">
        <v>0</v>
      </c>
      <c r="D16" s="1138" t="n">
        <v>0</v>
      </c>
      <c r="E16" s="1899" t="n">
        <v>0</v>
      </c>
      <c r="F16" s="1899" t="n">
        <v>0</v>
      </c>
      <c r="G16" s="413" t="inlineStr">
        <is>
          <t>-</t>
        </is>
      </c>
    </row>
    <row r="17">
      <c r="A17" s="436" t="n"/>
      <c r="B17" s="771" t="inlineStr">
        <is>
          <t>Comp 14</t>
        </is>
      </c>
      <c r="C17" s="771" t="n">
        <v>0</v>
      </c>
      <c r="D17" s="1138" t="n">
        <v>0</v>
      </c>
      <c r="E17" s="1899" t="n">
        <v>0</v>
      </c>
      <c r="F17" s="1899" t="n">
        <v>0</v>
      </c>
      <c r="G17" s="413" t="inlineStr">
        <is>
          <t>-</t>
        </is>
      </c>
    </row>
    <row r="18">
      <c r="A18" s="436" t="n"/>
      <c r="B18" s="771" t="inlineStr">
        <is>
          <t>Comp 15</t>
        </is>
      </c>
      <c r="C18" s="771" t="n">
        <v>0</v>
      </c>
      <c r="D18" s="1138" t="n">
        <v>0</v>
      </c>
      <c r="E18" s="1899" t="n">
        <v>0</v>
      </c>
      <c r="F18" s="1899" t="n">
        <v>0</v>
      </c>
      <c r="G18" s="413" t="inlineStr">
        <is>
          <t>-</t>
        </is>
      </c>
    </row>
    <row r="19">
      <c r="A19" s="436" t="n"/>
      <c r="B19" s="771" t="inlineStr">
        <is>
          <t>Comp 16</t>
        </is>
      </c>
      <c r="C19" s="771" t="n">
        <v>0</v>
      </c>
      <c r="D19" s="1138" t="n">
        <v>0</v>
      </c>
      <c r="E19" s="1899" t="n">
        <v>0</v>
      </c>
      <c r="F19" s="1899" t="n">
        <v>0</v>
      </c>
      <c r="G19" s="413" t="inlineStr">
        <is>
          <t>-</t>
        </is>
      </c>
    </row>
    <row r="20">
      <c r="A20" s="436" t="n"/>
      <c r="B20" s="771" t="inlineStr">
        <is>
          <t>Comp 17</t>
        </is>
      </c>
      <c r="C20" s="771" t="n">
        <v>0</v>
      </c>
      <c r="D20" s="1138" t="n">
        <v>0</v>
      </c>
      <c r="E20" s="1899" t="n">
        <v>0</v>
      </c>
      <c r="F20" s="1899" t="n">
        <v>0</v>
      </c>
      <c r="G20" s="413" t="inlineStr">
        <is>
          <t>-</t>
        </is>
      </c>
    </row>
    <row r="21">
      <c r="A21" s="436" t="n"/>
      <c r="B21" s="771" t="inlineStr">
        <is>
          <t>Comp 18</t>
        </is>
      </c>
      <c r="C21" s="771" t="n">
        <v>0</v>
      </c>
      <c r="D21" s="1138" t="n">
        <v>0</v>
      </c>
      <c r="E21" s="1899" t="n">
        <v>0</v>
      </c>
      <c r="F21" s="1899" t="n">
        <v>0</v>
      </c>
      <c r="G21" s="413" t="inlineStr">
        <is>
          <t>-</t>
        </is>
      </c>
    </row>
    <row r="22">
      <c r="A22" s="436" t="n"/>
      <c r="B22" s="771" t="inlineStr">
        <is>
          <t>Comp 19</t>
        </is>
      </c>
      <c r="C22" s="771" t="n">
        <v>0</v>
      </c>
      <c r="D22" s="1138" t="n">
        <v>0</v>
      </c>
      <c r="E22" s="1899" t="n">
        <v>0</v>
      </c>
      <c r="F22" s="1899" t="n">
        <v>0</v>
      </c>
      <c r="G22" s="413" t="inlineStr">
        <is>
          <t>-</t>
        </is>
      </c>
    </row>
    <row r="23" ht="10.5" customHeight="1">
      <c r="A23" s="436" t="n"/>
      <c r="B23" s="771" t="inlineStr">
        <is>
          <t>Comp 20</t>
        </is>
      </c>
      <c r="C23" s="771" t="n">
        <v>0</v>
      </c>
      <c r="D23" s="1138" t="n">
        <v>0</v>
      </c>
      <c r="E23" s="1899" t="n">
        <v>0</v>
      </c>
      <c r="F23" s="1899" t="n">
        <v>0</v>
      </c>
      <c r="G23" s="413" t="inlineStr">
        <is>
          <t>-</t>
        </is>
      </c>
    </row>
    <row r="24" ht="10.5" customHeight="1">
      <c r="A24" s="436" t="n"/>
      <c r="B24" s="771" t="inlineStr">
        <is>
          <t>Comp 21</t>
        </is>
      </c>
      <c r="C24" s="771" t="n">
        <v>0</v>
      </c>
      <c r="D24" s="1138" t="n">
        <v>0</v>
      </c>
      <c r="E24" s="1899" t="n">
        <v>0</v>
      </c>
      <c r="F24" s="1899" t="n">
        <v>0</v>
      </c>
      <c r="G24" s="413" t="inlineStr">
        <is>
          <t>-</t>
        </is>
      </c>
    </row>
    <row r="25" ht="10.5" customHeight="1">
      <c r="A25" s="436" t="n"/>
      <c r="B25" s="771" t="inlineStr">
        <is>
          <t>Comp 22</t>
        </is>
      </c>
      <c r="C25" s="771" t="n">
        <v>0</v>
      </c>
      <c r="D25" s="1138" t="n">
        <v>0</v>
      </c>
      <c r="E25" s="1899" t="n">
        <v>0</v>
      </c>
      <c r="F25" s="1899" t="n">
        <v>0</v>
      </c>
      <c r="G25" s="413" t="inlineStr">
        <is>
          <t>-</t>
        </is>
      </c>
    </row>
    <row r="26" ht="10.5" customHeight="1">
      <c r="A26" s="436" t="n"/>
      <c r="B26" s="771" t="inlineStr">
        <is>
          <t>Comp 23</t>
        </is>
      </c>
      <c r="C26" s="771" t="n">
        <v>0</v>
      </c>
      <c r="D26" s="1138" t="n">
        <v>0</v>
      </c>
      <c r="E26" s="1899" t="n">
        <v>0</v>
      </c>
      <c r="F26" s="1899" t="n">
        <v>0</v>
      </c>
      <c r="G26" s="413" t="inlineStr">
        <is>
          <t>-</t>
        </is>
      </c>
    </row>
    <row r="27" ht="10.5" customHeight="1">
      <c r="A27" s="436" t="n"/>
      <c r="B27" s="771" t="inlineStr">
        <is>
          <t>Comp 24</t>
        </is>
      </c>
      <c r="C27" s="771" t="n">
        <v>0</v>
      </c>
      <c r="D27" s="1138" t="n">
        <v>0</v>
      </c>
      <c r="E27" s="1899" t="n">
        <v>0</v>
      </c>
      <c r="F27" s="1899" t="n">
        <v>0</v>
      </c>
      <c r="G27" s="413" t="inlineStr">
        <is>
          <t>-</t>
        </is>
      </c>
    </row>
    <row r="28" ht="10.5" customHeight="1">
      <c r="A28" s="436" t="n"/>
      <c r="B28" s="771" t="inlineStr">
        <is>
          <t>Comp 25</t>
        </is>
      </c>
      <c r="C28" s="771" t="n">
        <v>0</v>
      </c>
      <c r="D28" s="1138" t="n">
        <v>0</v>
      </c>
      <c r="E28" s="1899" t="n">
        <v>0</v>
      </c>
      <c r="F28" s="1899" t="n">
        <v>0</v>
      </c>
      <c r="G28" s="413" t="inlineStr">
        <is>
          <t>-</t>
        </is>
      </c>
    </row>
    <row r="29" ht="10.5" customHeight="1">
      <c r="A29" s="436" t="n"/>
      <c r="B29" s="771" t="inlineStr">
        <is>
          <t>Comp 26</t>
        </is>
      </c>
      <c r="C29" s="771" t="n">
        <v>0</v>
      </c>
      <c r="D29" s="1138" t="n">
        <v>0</v>
      </c>
      <c r="E29" s="1899" t="n">
        <v>0</v>
      </c>
      <c r="F29" s="1899" t="n">
        <v>0</v>
      </c>
      <c r="G29" s="413" t="inlineStr">
        <is>
          <t>-</t>
        </is>
      </c>
    </row>
    <row r="30" ht="10.5" customHeight="1">
      <c r="A30" s="436" t="n"/>
      <c r="B30" s="771" t="inlineStr">
        <is>
          <t>Comp 27</t>
        </is>
      </c>
      <c r="C30" s="771" t="n">
        <v>0</v>
      </c>
      <c r="D30" s="1138" t="n">
        <v>0</v>
      </c>
      <c r="E30" s="1899" t="n">
        <v>0</v>
      </c>
      <c r="F30" s="1899" t="n">
        <v>0</v>
      </c>
      <c r="G30" s="413" t="inlineStr">
        <is>
          <t>-</t>
        </is>
      </c>
    </row>
    <row r="31" ht="10.5" customHeight="1">
      <c r="A31" s="436" t="n"/>
      <c r="B31" s="771" t="inlineStr">
        <is>
          <t>Comp 28</t>
        </is>
      </c>
      <c r="C31" s="771" t="n">
        <v>0</v>
      </c>
      <c r="D31" s="1138" t="n">
        <v>0</v>
      </c>
      <c r="E31" s="1899" t="n">
        <v>0</v>
      </c>
      <c r="F31" s="1899" t="n">
        <v>0</v>
      </c>
      <c r="G31" s="413" t="inlineStr">
        <is>
          <t>-</t>
        </is>
      </c>
    </row>
    <row r="32" ht="10.5" customHeight="1">
      <c r="A32" s="436" t="n"/>
      <c r="B32" s="771" t="inlineStr">
        <is>
          <t>Comp 29</t>
        </is>
      </c>
      <c r="C32" s="771" t="n">
        <v>0</v>
      </c>
      <c r="D32" s="1138" t="n">
        <v>0</v>
      </c>
      <c r="E32" s="1899" t="n">
        <v>0</v>
      </c>
      <c r="F32" s="1899" t="n">
        <v>0</v>
      </c>
      <c r="G32" s="413" t="inlineStr">
        <is>
          <t>-</t>
        </is>
      </c>
    </row>
    <row r="33" ht="10.5" customHeight="1">
      <c r="A33" s="436" t="n"/>
      <c r="B33" s="771" t="inlineStr">
        <is>
          <t>Comp 30</t>
        </is>
      </c>
      <c r="C33" s="771" t="n">
        <v>0</v>
      </c>
      <c r="D33" s="1138" t="n">
        <v>0</v>
      </c>
      <c r="E33" s="1899" t="n">
        <v>0</v>
      </c>
      <c r="F33" s="1899" t="n">
        <v>0</v>
      </c>
      <c r="G33" s="413" t="inlineStr">
        <is>
          <t>-</t>
        </is>
      </c>
    </row>
    <row r="34" ht="10.5" customHeight="1">
      <c r="B34" s="910" t="inlineStr">
        <is>
          <t>As of 30 September 2024. Average daily trading volume is based on daily trading volume taken at weekly intervals over the last 52 weeks.</t>
        </is>
      </c>
      <c r="G34" s="977" t="n"/>
    </row>
    <row r="35" ht="10.5" customHeight="1">
      <c r="G35" s="977" t="n"/>
    </row>
    <row r="36" ht="10.5" customHeight="1">
      <c r="G36" s="977" t="n"/>
    </row>
    <row r="37" ht="10.5" customHeight="1">
      <c r="G37" s="977" t="n"/>
    </row>
    <row r="38" ht="10.5" customHeight="1">
      <c r="G38" s="977" t="n"/>
    </row>
    <row r="39" ht="10.5" customHeight="1">
      <c r="G39" s="977" t="n"/>
    </row>
    <row r="40" ht="10.5" customHeight="1">
      <c r="G40" s="977" t="n"/>
    </row>
    <row r="41" ht="10.5" customHeight="1">
      <c r="G41" s="977" t="n"/>
    </row>
  </sheetData>
  <conditionalFormatting sqref="B4:C33">
    <cfRule type="expression" priority="1" dxfId="0">
      <formula>$AY4="Yes"</formula>
    </cfRule>
  </conditionalFormatting>
  <printOptions horizontalCentered="1"/>
  <pageMargins left="0.5" right="0.5" top="0.75" bottom="0.5" header="0.25" footer="0.25"/>
  <pageSetup orientation="landscape"/>
  <headerFooter alignWithMargins="0">
    <oddHeader>&amp;R&amp;"Arial"&amp;1 &amp;K000000Confidential#</oddHeader>
    <oddFooter/>
    <evenHeader/>
    <evenFooter/>
    <firstHeader/>
    <firstFooter/>
  </headerFooter>
</worksheet>
</file>

<file path=xl/worksheets/sheet43.xml><?xml version="1.0" encoding="utf-8"?>
<worksheet xmlns="http://schemas.openxmlformats.org/spreadsheetml/2006/main">
  <sheetPr codeName="Sheet3">
    <tabColor theme="7"/>
    <outlinePr summaryBelow="1" summaryRight="1"/>
    <pageSetUpPr/>
  </sheetPr>
  <dimension ref="A1:B168"/>
  <sheetViews>
    <sheetView showGridLines="0" topLeftCell="A150" zoomScale="80" zoomScaleNormal="80" workbookViewId="0">
      <selection activeCell="A2" sqref="A2"/>
    </sheetView>
  </sheetViews>
  <sheetFormatPr baseColWidth="8" defaultColWidth="9.15234375" defaultRowHeight="16.5"/>
  <cols>
    <col width="20.53515625" bestFit="1" customWidth="1" style="1143" min="1" max="1"/>
    <col width="11.53515625" customWidth="1" style="1143" min="2" max="2"/>
    <col width="9.15234375" customWidth="1" style="1143" min="3" max="16384"/>
  </cols>
  <sheetData>
    <row r="1">
      <c r="A1" s="1143" t="inlineStr">
        <is>
          <t>Source: Trading Economics</t>
        </is>
      </c>
    </row>
    <row r="2">
      <c r="A2" s="1258" t="inlineStr">
        <is>
          <t>Last Updated:</t>
        </is>
      </c>
      <c r="B2" s="1258" t="n">
        <v>2024</v>
      </c>
    </row>
    <row r="4" ht="35" customHeight="1">
      <c r="A4" s="1256" t="inlineStr">
        <is>
          <t>Country</t>
        </is>
      </c>
      <c r="B4" s="1257" t="inlineStr">
        <is>
          <t>Tax Rate (%)</t>
        </is>
      </c>
    </row>
    <row r="5" ht="17.5" customHeight="1">
      <c r="A5" s="1254" t="inlineStr">
        <is>
          <t>Afghanistan</t>
        </is>
      </c>
      <c r="B5" s="1255" t="n">
        <v>20</v>
      </c>
    </row>
    <row r="6" ht="17.5" customHeight="1">
      <c r="A6" s="1254" t="inlineStr">
        <is>
          <t>Albania</t>
        </is>
      </c>
      <c r="B6" s="1255" t="n">
        <v>15</v>
      </c>
    </row>
    <row r="7" ht="17.5" customHeight="1">
      <c r="A7" s="1254" t="inlineStr">
        <is>
          <t>Algeria</t>
        </is>
      </c>
      <c r="B7" s="1255" t="n">
        <v>26</v>
      </c>
    </row>
    <row r="8" ht="17.5" customHeight="1">
      <c r="A8" s="1254" t="inlineStr">
        <is>
          <t>Angola</t>
        </is>
      </c>
      <c r="B8" s="1255" t="n">
        <v>25</v>
      </c>
    </row>
    <row r="9" ht="17.5" customHeight="1">
      <c r="A9" s="1254" t="inlineStr">
        <is>
          <t>Argentina</t>
        </is>
      </c>
      <c r="B9" s="1255" t="n">
        <v>35</v>
      </c>
    </row>
    <row r="10" ht="17.5" customHeight="1">
      <c r="A10" s="1254" t="inlineStr">
        <is>
          <t>Armenia</t>
        </is>
      </c>
      <c r="B10" s="1255" t="n">
        <v>18</v>
      </c>
    </row>
    <row r="11" ht="17.5" customHeight="1">
      <c r="A11" s="1254" t="inlineStr">
        <is>
          <t>Aruba</t>
        </is>
      </c>
      <c r="B11" s="1255" t="n">
        <v>25</v>
      </c>
    </row>
    <row r="12" ht="17.5" customHeight="1">
      <c r="A12" s="1254" t="inlineStr">
        <is>
          <t>Australia</t>
        </is>
      </c>
      <c r="B12" s="1255" t="n">
        <v>30</v>
      </c>
    </row>
    <row r="13" ht="17.5" customHeight="1">
      <c r="A13" s="1254" t="inlineStr">
        <is>
          <t>Austria</t>
        </is>
      </c>
      <c r="B13" s="1255" t="n">
        <v>23</v>
      </c>
    </row>
    <row r="14" ht="17.5" customHeight="1">
      <c r="A14" s="1254" t="inlineStr">
        <is>
          <t>Azerbaijan</t>
        </is>
      </c>
      <c r="B14" s="1255" t="n">
        <v>20</v>
      </c>
    </row>
    <row r="15" ht="17.5" customHeight="1">
      <c r="A15" s="1254" t="inlineStr">
        <is>
          <t>Bahamas</t>
        </is>
      </c>
      <c r="B15" s="1255" t="n">
        <v>0</v>
      </c>
    </row>
    <row r="16" ht="17.5" customHeight="1">
      <c r="A16" s="1254" t="inlineStr">
        <is>
          <t>Bahrain</t>
        </is>
      </c>
      <c r="B16" s="1255" t="n">
        <v>0</v>
      </c>
    </row>
    <row r="17" ht="17.5" customHeight="1">
      <c r="A17" s="1254" t="inlineStr">
        <is>
          <t>Bangladesh</t>
        </is>
      </c>
      <c r="B17" s="1255" t="n">
        <v>27.5</v>
      </c>
    </row>
    <row r="18" ht="17.5" customHeight="1">
      <c r="A18" s="1254" t="inlineStr">
        <is>
          <t>Barbados</t>
        </is>
      </c>
      <c r="B18" s="1255" t="n">
        <v>5.5</v>
      </c>
    </row>
    <row r="19" ht="17.5" customHeight="1">
      <c r="A19" s="1254" t="inlineStr">
        <is>
          <t>Belarus</t>
        </is>
      </c>
      <c r="B19" s="1255" t="n">
        <v>20</v>
      </c>
    </row>
    <row r="20" ht="17.5" customHeight="1">
      <c r="A20" s="1254" t="inlineStr">
        <is>
          <t>Belgium</t>
        </is>
      </c>
      <c r="B20" s="1255" t="n">
        <v>25</v>
      </c>
    </row>
    <row r="21" ht="17.5" customHeight="1">
      <c r="A21" s="1254" t="inlineStr">
        <is>
          <t>Benin</t>
        </is>
      </c>
      <c r="B21" s="1255" t="n">
        <v>30</v>
      </c>
    </row>
    <row r="22" ht="17.5" customHeight="1">
      <c r="A22" s="1254" t="inlineStr">
        <is>
          <t>Bermuda</t>
        </is>
      </c>
      <c r="B22" s="1255" t="n">
        <v>0</v>
      </c>
    </row>
    <row r="23" ht="17.5" customHeight="1">
      <c r="A23" s="1254" t="inlineStr">
        <is>
          <t>Bolivia</t>
        </is>
      </c>
      <c r="B23" s="1255" t="n">
        <v>25</v>
      </c>
    </row>
    <row r="24" ht="17.5" customHeight="1">
      <c r="A24" s="1254" t="inlineStr">
        <is>
          <t>Bosnia and Herzegovina</t>
        </is>
      </c>
      <c r="B24" s="1255" t="n">
        <v>10</v>
      </c>
    </row>
    <row r="25" ht="17.5" customHeight="1">
      <c r="A25" s="1254" t="inlineStr">
        <is>
          <t>Botswana</t>
        </is>
      </c>
      <c r="B25" s="1255" t="n">
        <v>22</v>
      </c>
    </row>
    <row r="26" ht="17.5" customHeight="1">
      <c r="A26" s="1254" t="inlineStr">
        <is>
          <t>Brazil</t>
        </is>
      </c>
      <c r="B26" s="1255" t="n">
        <v>34</v>
      </c>
    </row>
    <row r="27" ht="17.5" customHeight="1">
      <c r="A27" s="1254" t="inlineStr">
        <is>
          <t>Brunei</t>
        </is>
      </c>
      <c r="B27" s="1255" t="n">
        <v>18.5</v>
      </c>
    </row>
    <row r="28" ht="17.5" customHeight="1">
      <c r="A28" s="1254" t="inlineStr">
        <is>
          <t>Bulgaria</t>
        </is>
      </c>
      <c r="B28" s="1255" t="n">
        <v>10</v>
      </c>
    </row>
    <row r="29" ht="17.5" customHeight="1">
      <c r="A29" s="1254" t="inlineStr">
        <is>
          <t>Burkina Faso</t>
        </is>
      </c>
      <c r="B29" s="1255" t="n">
        <v>27.5</v>
      </c>
    </row>
    <row r="30" ht="17.5" customHeight="1">
      <c r="A30" s="1254" t="inlineStr">
        <is>
          <t>Cambodia</t>
        </is>
      </c>
      <c r="B30" s="1255" t="n">
        <v>20</v>
      </c>
    </row>
    <row r="31" ht="17.5" customHeight="1">
      <c r="A31" s="1254" t="inlineStr">
        <is>
          <t>Cameroon</t>
        </is>
      </c>
      <c r="B31" s="1255" t="n">
        <v>33</v>
      </c>
    </row>
    <row r="32" ht="17.5" customHeight="1">
      <c r="A32" s="1254" t="inlineStr">
        <is>
          <t>Canada</t>
        </is>
      </c>
      <c r="B32" s="1255" t="n">
        <v>26.5</v>
      </c>
    </row>
    <row r="33" ht="17.5" customHeight="1">
      <c r="A33" s="1254" t="inlineStr">
        <is>
          <t>Cayman Islands</t>
        </is>
      </c>
      <c r="B33" s="1255" t="n">
        <v>0</v>
      </c>
    </row>
    <row r="34" ht="17.5" customHeight="1">
      <c r="A34" s="1254" t="inlineStr">
        <is>
          <t>Chad</t>
        </is>
      </c>
      <c r="B34" s="1255" t="n">
        <v>35</v>
      </c>
    </row>
    <row r="35" ht="17.5" customHeight="1">
      <c r="A35" s="1254" t="inlineStr">
        <is>
          <t>Chile</t>
        </is>
      </c>
      <c r="B35" s="1255" t="n">
        <v>27</v>
      </c>
    </row>
    <row r="36" ht="17.5" customHeight="1">
      <c r="A36" s="1254" t="inlineStr">
        <is>
          <t>China</t>
        </is>
      </c>
      <c r="B36" s="1255" t="n">
        <v>25</v>
      </c>
    </row>
    <row r="37" ht="17.5" customHeight="1">
      <c r="A37" s="1254" t="inlineStr">
        <is>
          <t>Colombia</t>
        </is>
      </c>
      <c r="B37" s="1255" t="n">
        <v>35</v>
      </c>
    </row>
    <row r="38" ht="17.5" customHeight="1">
      <c r="A38" s="1254" t="inlineStr">
        <is>
          <t>Congo</t>
        </is>
      </c>
      <c r="B38" s="1255" t="n">
        <v>30</v>
      </c>
    </row>
    <row r="39" ht="17.5" customHeight="1">
      <c r="A39" s="1254" t="inlineStr">
        <is>
          <t>Costa Rica</t>
        </is>
      </c>
      <c r="B39" s="1255" t="n">
        <v>30</v>
      </c>
    </row>
    <row r="40" ht="17.5" customHeight="1">
      <c r="A40" s="1254" t="inlineStr">
        <is>
          <t>Croatia</t>
        </is>
      </c>
      <c r="B40" s="1255" t="n">
        <v>18</v>
      </c>
    </row>
    <row r="41" ht="17.5" customHeight="1">
      <c r="A41" s="1254" t="inlineStr">
        <is>
          <t>Cyprus</t>
        </is>
      </c>
      <c r="B41" s="1255" t="n">
        <v>12.5</v>
      </c>
    </row>
    <row r="42" ht="17.5" customHeight="1">
      <c r="A42" s="1254" t="inlineStr">
        <is>
          <t>Czech Republic</t>
        </is>
      </c>
      <c r="B42" s="1255" t="n">
        <v>21</v>
      </c>
    </row>
    <row r="43" ht="17.5" customHeight="1">
      <c r="A43" s="1254" t="inlineStr">
        <is>
          <t>Denmark</t>
        </is>
      </c>
      <c r="B43" s="1255" t="n">
        <v>22</v>
      </c>
    </row>
    <row r="44" ht="17.5" customHeight="1">
      <c r="A44" s="1254" t="inlineStr">
        <is>
          <t>Dominican Republic</t>
        </is>
      </c>
      <c r="B44" s="1255" t="n">
        <v>27</v>
      </c>
    </row>
    <row r="45" ht="17.5" customHeight="1">
      <c r="A45" s="1254" t="inlineStr">
        <is>
          <t>Ecuador</t>
        </is>
      </c>
      <c r="B45" s="1255" t="n">
        <v>25</v>
      </c>
    </row>
    <row r="46" ht="17.5" customHeight="1">
      <c r="A46" s="1254" t="inlineStr">
        <is>
          <t>Egypt</t>
        </is>
      </c>
      <c r="B46" s="1255" t="n">
        <v>22.5</v>
      </c>
    </row>
    <row r="47" ht="17.5" customHeight="1">
      <c r="A47" s="1254" t="inlineStr">
        <is>
          <t>El Salvador</t>
        </is>
      </c>
      <c r="B47" s="1255" t="n">
        <v>30</v>
      </c>
    </row>
    <row r="48" ht="17.5" customHeight="1">
      <c r="A48" s="1254" t="inlineStr">
        <is>
          <t>Equatorial Guinea</t>
        </is>
      </c>
      <c r="B48" s="1255" t="n">
        <v>35</v>
      </c>
    </row>
    <row r="49" ht="17.5" customHeight="1">
      <c r="A49" s="1254" t="inlineStr">
        <is>
          <t>Estonia</t>
        </is>
      </c>
      <c r="B49" s="1255" t="n">
        <v>20</v>
      </c>
    </row>
    <row r="50" ht="17.5" customHeight="1">
      <c r="A50" s="1254" t="inlineStr">
        <is>
          <t>Ethiopia</t>
        </is>
      </c>
      <c r="B50" s="1255" t="n">
        <v>30</v>
      </c>
    </row>
    <row r="51" ht="17.5" customHeight="1">
      <c r="A51" s="1254" t="inlineStr">
        <is>
          <t>Euro area</t>
        </is>
      </c>
      <c r="B51" s="1255" t="n">
        <v>23</v>
      </c>
    </row>
    <row r="52" ht="17.5" customHeight="1">
      <c r="A52" s="1254" t="inlineStr">
        <is>
          <t>European Union</t>
        </is>
      </c>
      <c r="B52" s="1255" t="n">
        <v>21.2</v>
      </c>
    </row>
    <row r="53" ht="17.5" customHeight="1">
      <c r="A53" s="1254" t="inlineStr">
        <is>
          <t>Fiji</t>
        </is>
      </c>
      <c r="B53" s="1255" t="n">
        <v>20</v>
      </c>
    </row>
    <row r="54" ht="17.5" customHeight="1">
      <c r="A54" s="1254" t="inlineStr">
        <is>
          <t>Finland</t>
        </is>
      </c>
      <c r="B54" s="1255" t="n">
        <v>20</v>
      </c>
    </row>
    <row r="55" ht="17.5" customHeight="1">
      <c r="A55" s="1254" t="inlineStr">
        <is>
          <t>France</t>
        </is>
      </c>
      <c r="B55" s="1255" t="n">
        <v>25</v>
      </c>
    </row>
    <row r="56" ht="17.5" customHeight="1">
      <c r="A56" s="1254" t="inlineStr">
        <is>
          <t>Gabon</t>
        </is>
      </c>
      <c r="B56" s="1255" t="n">
        <v>30</v>
      </c>
    </row>
    <row r="57" ht="17.5" customHeight="1">
      <c r="A57" s="1254" t="inlineStr">
        <is>
          <t>Gambia</t>
        </is>
      </c>
      <c r="B57" s="1255" t="n">
        <v>27</v>
      </c>
    </row>
    <row r="58" ht="17.5" customHeight="1">
      <c r="A58" s="1254" t="inlineStr">
        <is>
          <t>Georgia</t>
        </is>
      </c>
      <c r="B58" s="1255" t="n">
        <v>15</v>
      </c>
    </row>
    <row r="59" ht="17.5" customHeight="1">
      <c r="A59" s="1254" t="inlineStr">
        <is>
          <t>Germany</t>
        </is>
      </c>
      <c r="B59" s="1255" t="n">
        <v>30</v>
      </c>
    </row>
    <row r="60" ht="17.5" customHeight="1">
      <c r="A60" s="1254" t="inlineStr">
        <is>
          <t>Ghana</t>
        </is>
      </c>
      <c r="B60" s="1255" t="n">
        <v>25</v>
      </c>
    </row>
    <row r="61" ht="17.5" customHeight="1">
      <c r="A61" s="1254" t="inlineStr">
        <is>
          <t>Greece</t>
        </is>
      </c>
      <c r="B61" s="1255" t="n">
        <v>22</v>
      </c>
    </row>
    <row r="62" ht="17.5" customHeight="1">
      <c r="A62" s="1254" t="inlineStr">
        <is>
          <t>Guam</t>
        </is>
      </c>
      <c r="B62" s="1255" t="n">
        <v>21</v>
      </c>
    </row>
    <row r="63" ht="17.5" customHeight="1">
      <c r="A63" s="1254" t="inlineStr">
        <is>
          <t>Guatemala</t>
        </is>
      </c>
      <c r="B63" s="1255" t="n">
        <v>25</v>
      </c>
    </row>
    <row r="64" ht="17.5" customHeight="1">
      <c r="A64" s="1254" t="inlineStr">
        <is>
          <t>Guinea</t>
        </is>
      </c>
      <c r="B64" s="1255" t="n">
        <v>35</v>
      </c>
    </row>
    <row r="65" ht="17.5" customHeight="1">
      <c r="A65" s="1254" t="inlineStr">
        <is>
          <t>Honduras</t>
        </is>
      </c>
      <c r="B65" s="1255" t="n">
        <v>25</v>
      </c>
    </row>
    <row r="66" ht="17.5" customHeight="1">
      <c r="A66" s="1254" t="inlineStr">
        <is>
          <t>Hong Kong</t>
        </is>
      </c>
      <c r="B66" s="1255" t="n">
        <v>16.5</v>
      </c>
    </row>
    <row r="67" ht="17.5" customHeight="1">
      <c r="A67" s="1254" t="inlineStr">
        <is>
          <t>Hungary</t>
        </is>
      </c>
      <c r="B67" s="1255" t="n">
        <v>9</v>
      </c>
    </row>
    <row r="68" ht="17.5" customHeight="1">
      <c r="A68" s="1254" t="inlineStr">
        <is>
          <t>Iceland</t>
        </is>
      </c>
      <c r="B68" s="1255" t="n">
        <v>21</v>
      </c>
    </row>
    <row r="69" ht="17.5" customHeight="1">
      <c r="A69" s="1254" t="inlineStr">
        <is>
          <t>India</t>
        </is>
      </c>
      <c r="B69" s="1255" t="n">
        <v>34.94</v>
      </c>
    </row>
    <row r="70" ht="17.5" customHeight="1">
      <c r="A70" s="1254" t="inlineStr">
        <is>
          <t>Indonesia</t>
        </is>
      </c>
      <c r="B70" s="1255" t="n">
        <v>22</v>
      </c>
    </row>
    <row r="71" ht="17.5" customHeight="1">
      <c r="A71" s="1254" t="inlineStr">
        <is>
          <t>Iraq</t>
        </is>
      </c>
      <c r="B71" s="1255" t="n">
        <v>15</v>
      </c>
    </row>
    <row r="72" ht="17.5" customHeight="1">
      <c r="A72" s="1254" t="inlineStr">
        <is>
          <t>Ireland</t>
        </is>
      </c>
      <c r="B72" s="1255" t="n">
        <v>12.5</v>
      </c>
    </row>
    <row r="73" ht="17.5" customHeight="1">
      <c r="A73" s="1254" t="inlineStr">
        <is>
          <t>Isle of Man</t>
        </is>
      </c>
      <c r="B73" s="1255" t="n">
        <v>0</v>
      </c>
    </row>
    <row r="74" ht="17.5" customHeight="1">
      <c r="A74" s="1254" t="inlineStr">
        <is>
          <t>Israel</t>
        </is>
      </c>
      <c r="B74" s="1255" t="n">
        <v>23</v>
      </c>
    </row>
    <row r="75" ht="17.5" customHeight="1">
      <c r="A75" s="1254" t="inlineStr">
        <is>
          <t>Italy</t>
        </is>
      </c>
      <c r="B75" s="1255" t="n">
        <v>24</v>
      </c>
    </row>
    <row r="76" ht="17.5" customHeight="1">
      <c r="A76" s="1254" t="inlineStr">
        <is>
          <t>Ivory Coast</t>
        </is>
      </c>
      <c r="B76" s="1255" t="n">
        <v>25</v>
      </c>
    </row>
    <row r="77" ht="17.5" customHeight="1">
      <c r="A77" s="1254" t="inlineStr">
        <is>
          <t>Jamaica</t>
        </is>
      </c>
      <c r="B77" s="1255" t="n">
        <v>25</v>
      </c>
    </row>
    <row r="78" ht="17.5" customHeight="1">
      <c r="A78" s="1254" t="inlineStr">
        <is>
          <t>Japan</t>
        </is>
      </c>
      <c r="B78" s="1255" t="n">
        <v>30.62</v>
      </c>
    </row>
    <row r="79" ht="17.5" customHeight="1">
      <c r="A79" s="1254" t="inlineStr">
        <is>
          <t>Jordan</t>
        </is>
      </c>
      <c r="B79" s="1255" t="n">
        <v>20</v>
      </c>
    </row>
    <row r="80" ht="17.5" customHeight="1">
      <c r="A80" s="1254" t="inlineStr">
        <is>
          <t>Kazakhstan</t>
        </is>
      </c>
      <c r="B80" s="1255" t="n">
        <v>20</v>
      </c>
    </row>
    <row r="81" ht="17.5" customHeight="1">
      <c r="A81" s="1254" t="inlineStr">
        <is>
          <t>Kenya</t>
        </is>
      </c>
      <c r="B81" s="1255" t="n">
        <v>30</v>
      </c>
    </row>
    <row r="82" ht="17.5" customHeight="1">
      <c r="A82" s="1254" t="inlineStr">
        <is>
          <t>Kosovo</t>
        </is>
      </c>
      <c r="B82" s="1255" t="n">
        <v>10</v>
      </c>
    </row>
    <row r="83" ht="17.5" customHeight="1">
      <c r="A83" s="1254" t="inlineStr">
        <is>
          <t>Kuwait</t>
        </is>
      </c>
      <c r="B83" s="1255" t="n">
        <v>15</v>
      </c>
    </row>
    <row r="84" ht="17.5" customHeight="1">
      <c r="A84" s="1254" t="inlineStr">
        <is>
          <t>Laos</t>
        </is>
      </c>
      <c r="B84" s="1255" t="n">
        <v>20</v>
      </c>
    </row>
    <row r="85" ht="17.5" customHeight="1">
      <c r="A85" s="1254" t="inlineStr">
        <is>
          <t>Latvia</t>
        </is>
      </c>
      <c r="B85" s="1255" t="n">
        <v>20</v>
      </c>
    </row>
    <row r="86" ht="17.5" customHeight="1">
      <c r="A86" s="1254" t="inlineStr">
        <is>
          <t>Lebanon</t>
        </is>
      </c>
      <c r="B86" s="1255" t="n">
        <v>17</v>
      </c>
    </row>
    <row r="87" ht="17.5" customHeight="1">
      <c r="A87" s="1254" t="inlineStr">
        <is>
          <t>Lesotho</t>
        </is>
      </c>
      <c r="B87" s="1255" t="n">
        <v>25</v>
      </c>
    </row>
    <row r="88" ht="17.5" customHeight="1">
      <c r="A88" s="1254" t="inlineStr">
        <is>
          <t>Libya</t>
        </is>
      </c>
      <c r="B88" s="1255" t="n">
        <v>20</v>
      </c>
    </row>
    <row r="89" ht="17.5" customHeight="1">
      <c r="A89" s="1254" t="inlineStr">
        <is>
          <t>Liechtenstein</t>
        </is>
      </c>
      <c r="B89" s="1255" t="n">
        <v>12.5</v>
      </c>
    </row>
    <row r="90" ht="17.5" customHeight="1">
      <c r="A90" s="1254" t="inlineStr">
        <is>
          <t>Lithuania</t>
        </is>
      </c>
      <c r="B90" s="1255" t="n">
        <v>15</v>
      </c>
    </row>
    <row r="91" ht="17.5" customHeight="1">
      <c r="A91" s="1254" t="inlineStr">
        <is>
          <t>Luxembourg</t>
        </is>
      </c>
      <c r="B91" s="1255" t="n">
        <v>24.94</v>
      </c>
    </row>
    <row r="92" ht="17.5" customHeight="1">
      <c r="A92" s="1254" t="inlineStr">
        <is>
          <t>Macau</t>
        </is>
      </c>
      <c r="B92" s="1255" t="n">
        <v>12</v>
      </c>
    </row>
    <row r="93" ht="17.5" customHeight="1">
      <c r="A93" s="1254" t="inlineStr">
        <is>
          <t>Macedonia</t>
        </is>
      </c>
      <c r="B93" s="1255" t="n">
        <v>10</v>
      </c>
    </row>
    <row r="94" ht="17.5" customHeight="1">
      <c r="A94" s="1254" t="inlineStr">
        <is>
          <t>Madagascar</t>
        </is>
      </c>
      <c r="B94" s="1255" t="n">
        <v>20</v>
      </c>
    </row>
    <row r="95" ht="17.5" customHeight="1">
      <c r="A95" s="1254" t="inlineStr">
        <is>
          <t>Malawi</t>
        </is>
      </c>
      <c r="B95" s="1255" t="n">
        <v>30</v>
      </c>
    </row>
    <row r="96" ht="17.5" customHeight="1">
      <c r="A96" s="1254" t="inlineStr">
        <is>
          <t>Malaysia</t>
        </is>
      </c>
      <c r="B96" s="1255" t="n">
        <v>24</v>
      </c>
    </row>
    <row r="97" ht="17.5" customHeight="1">
      <c r="A97" s="1254" t="inlineStr">
        <is>
          <t>Maldives</t>
        </is>
      </c>
      <c r="B97" s="1255" t="n">
        <v>15</v>
      </c>
    </row>
    <row r="98" ht="17.5" customHeight="1">
      <c r="A98" s="1254" t="inlineStr">
        <is>
          <t>Malta</t>
        </is>
      </c>
      <c r="B98" s="1255" t="n">
        <v>35</v>
      </c>
    </row>
    <row r="99" ht="17.5" customHeight="1">
      <c r="A99" s="1254" t="inlineStr">
        <is>
          <t>Mauritania</t>
        </is>
      </c>
      <c r="B99" s="1255" t="n">
        <v>25</v>
      </c>
    </row>
    <row r="100" ht="17.5" customHeight="1">
      <c r="A100" s="1254" t="inlineStr">
        <is>
          <t>Mauritius</t>
        </is>
      </c>
      <c r="B100" s="1255" t="n">
        <v>15</v>
      </c>
    </row>
    <row r="101" ht="17.5" customHeight="1">
      <c r="A101" s="1254" t="inlineStr">
        <is>
          <t>Mexico</t>
        </is>
      </c>
      <c r="B101" s="1255" t="n">
        <v>30</v>
      </c>
    </row>
    <row r="102" ht="17.5" customHeight="1">
      <c r="A102" s="1254" t="inlineStr">
        <is>
          <t>Micronesia</t>
        </is>
      </c>
      <c r="B102" s="1255" t="n">
        <v>21</v>
      </c>
    </row>
    <row r="103" ht="17.5" customHeight="1">
      <c r="A103" s="1254" t="inlineStr">
        <is>
          <t>Moldova</t>
        </is>
      </c>
      <c r="B103" s="1255" t="n">
        <v>12</v>
      </c>
    </row>
    <row r="104" ht="17.5" customHeight="1">
      <c r="A104" s="1254" t="inlineStr">
        <is>
          <t>Mongolia</t>
        </is>
      </c>
      <c r="B104" s="1255" t="n">
        <v>25</v>
      </c>
    </row>
    <row r="105" ht="17.5" customHeight="1">
      <c r="A105" s="1254" t="inlineStr">
        <is>
          <t>Montenegro</t>
        </is>
      </c>
      <c r="B105" s="1255" t="n">
        <v>9</v>
      </c>
    </row>
    <row r="106" ht="17.5" customHeight="1">
      <c r="A106" s="1254" t="inlineStr">
        <is>
          <t>Morocco</t>
        </is>
      </c>
      <c r="B106" s="1255" t="n">
        <v>32</v>
      </c>
    </row>
    <row r="107" ht="17.5" customHeight="1">
      <c r="A107" s="1254" t="inlineStr">
        <is>
          <t>Mozambique</t>
        </is>
      </c>
      <c r="B107" s="1255" t="n">
        <v>32</v>
      </c>
    </row>
    <row r="108" ht="17.5" customHeight="1">
      <c r="A108" s="1254" t="inlineStr">
        <is>
          <t>Myanmar</t>
        </is>
      </c>
      <c r="B108" s="1255" t="n">
        <v>22</v>
      </c>
    </row>
    <row r="109" ht="17.5" customHeight="1">
      <c r="A109" s="1254" t="inlineStr">
        <is>
          <t>Namibia</t>
        </is>
      </c>
      <c r="B109" s="1255" t="n">
        <v>32</v>
      </c>
    </row>
    <row r="110" ht="17.5" customHeight="1">
      <c r="A110" s="1254" t="inlineStr">
        <is>
          <t>Netherlands</t>
        </is>
      </c>
      <c r="B110" s="1255" t="n">
        <v>25.8</v>
      </c>
    </row>
    <row r="111" ht="17.5" customHeight="1">
      <c r="A111" s="1254" t="inlineStr">
        <is>
          <t>New Zealand</t>
        </is>
      </c>
      <c r="B111" s="1255" t="n">
        <v>28</v>
      </c>
    </row>
    <row r="112" ht="17.5" customHeight="1">
      <c r="A112" s="1254" t="inlineStr">
        <is>
          <t>Nicaragua</t>
        </is>
      </c>
      <c r="B112" s="1255" t="n">
        <v>30</v>
      </c>
    </row>
    <row r="113" ht="17.5" customHeight="1">
      <c r="A113" s="1254" t="inlineStr">
        <is>
          <t>Nigeria</t>
        </is>
      </c>
      <c r="B113" s="1255" t="n">
        <v>30</v>
      </c>
    </row>
    <row r="114" ht="17.5" customHeight="1">
      <c r="A114" s="1254" t="inlineStr">
        <is>
          <t>Norway</t>
        </is>
      </c>
      <c r="B114" s="1255" t="n">
        <v>22</v>
      </c>
    </row>
    <row r="115" ht="17.5" customHeight="1">
      <c r="A115" s="1254" t="inlineStr">
        <is>
          <t>Oman</t>
        </is>
      </c>
      <c r="B115" s="1255" t="n">
        <v>15</v>
      </c>
    </row>
    <row r="116" ht="17.5" customHeight="1">
      <c r="A116" s="1254" t="inlineStr">
        <is>
          <t>Pakistan</t>
        </is>
      </c>
      <c r="B116" s="1255" t="n">
        <v>29</v>
      </c>
    </row>
    <row r="117" ht="17.5" customHeight="1">
      <c r="A117" s="1254" t="inlineStr">
        <is>
          <t>Panama</t>
        </is>
      </c>
      <c r="B117" s="1255" t="n">
        <v>25</v>
      </c>
    </row>
    <row r="118" ht="17.5" customHeight="1">
      <c r="A118" s="1254" t="inlineStr">
        <is>
          <t>Papua New Guinea</t>
        </is>
      </c>
      <c r="B118" s="1255" t="n">
        <v>30</v>
      </c>
    </row>
    <row r="119" ht="17.5" customHeight="1">
      <c r="A119" s="1254" t="inlineStr">
        <is>
          <t>Paraguay</t>
        </is>
      </c>
      <c r="B119" s="1255" t="n">
        <v>10</v>
      </c>
    </row>
    <row r="120" ht="17.5" customHeight="1">
      <c r="A120" s="1254" t="inlineStr">
        <is>
          <t>Peru</t>
        </is>
      </c>
      <c r="B120" s="1255" t="n">
        <v>29.5</v>
      </c>
    </row>
    <row r="121" ht="17.5" customHeight="1">
      <c r="A121" s="1254" t="inlineStr">
        <is>
          <t>Philippines</t>
        </is>
      </c>
      <c r="B121" s="1255" t="n">
        <v>25</v>
      </c>
    </row>
    <row r="122" ht="17.5" customHeight="1">
      <c r="A122" s="1254" t="inlineStr">
        <is>
          <t>Poland</t>
        </is>
      </c>
      <c r="B122" s="1255" t="n">
        <v>19</v>
      </c>
    </row>
    <row r="123" ht="17.5" customHeight="1">
      <c r="A123" s="1254" t="inlineStr">
        <is>
          <t>Portugal</t>
        </is>
      </c>
      <c r="B123" s="1255" t="n">
        <v>21</v>
      </c>
    </row>
    <row r="124" ht="17.5" customHeight="1">
      <c r="A124" s="1254" t="inlineStr">
        <is>
          <t>Puerto Rico</t>
        </is>
      </c>
      <c r="B124" s="1255" t="n">
        <v>37.5</v>
      </c>
    </row>
    <row r="125" ht="17.5" customHeight="1">
      <c r="A125" s="1254" t="inlineStr">
        <is>
          <t>Qatar</t>
        </is>
      </c>
      <c r="B125" s="1255" t="n">
        <v>10</v>
      </c>
    </row>
    <row r="126" ht="17.5" customHeight="1">
      <c r="A126" s="1254" t="inlineStr">
        <is>
          <t>Republic of the Congo</t>
        </is>
      </c>
      <c r="B126" s="1255" t="n">
        <v>28</v>
      </c>
    </row>
    <row r="127" ht="17.5" customHeight="1">
      <c r="A127" s="1254" t="inlineStr">
        <is>
          <t>Romania</t>
        </is>
      </c>
      <c r="B127" s="1255" t="n">
        <v>16</v>
      </c>
    </row>
    <row r="128" ht="17.5" customHeight="1">
      <c r="A128" s="1254" t="inlineStr">
        <is>
          <t>Russia</t>
        </is>
      </c>
      <c r="B128" s="1255" t="n">
        <v>20</v>
      </c>
    </row>
    <row r="129" ht="17.5" customHeight="1">
      <c r="A129" s="1254" t="inlineStr">
        <is>
          <t>Rwanda</t>
        </is>
      </c>
      <c r="B129" s="1255" t="n">
        <v>28</v>
      </c>
    </row>
    <row r="130" ht="17.5" customHeight="1">
      <c r="A130" s="1254" t="inlineStr">
        <is>
          <t>Samoa</t>
        </is>
      </c>
      <c r="B130" s="1255" t="n">
        <v>27</v>
      </c>
    </row>
    <row r="131" ht="17.5" customHeight="1">
      <c r="A131" s="1254" t="inlineStr">
        <is>
          <t>Saudi Arabia</t>
        </is>
      </c>
      <c r="B131" s="1255" t="n">
        <v>20</v>
      </c>
    </row>
    <row r="132" ht="17.5" customHeight="1">
      <c r="A132" s="1254" t="inlineStr">
        <is>
          <t>Senegal</t>
        </is>
      </c>
      <c r="B132" s="1255" t="n">
        <v>30</v>
      </c>
    </row>
    <row r="133" ht="17.5" customHeight="1">
      <c r="A133" s="1254" t="inlineStr">
        <is>
          <t>Serbia</t>
        </is>
      </c>
      <c r="B133" s="1255" t="n">
        <v>15</v>
      </c>
    </row>
    <row r="134" ht="17.5" customHeight="1">
      <c r="A134" s="1254" t="inlineStr">
        <is>
          <t>Seychelles</t>
        </is>
      </c>
      <c r="B134" s="1255" t="n">
        <v>33</v>
      </c>
    </row>
    <row r="135" ht="17.5" customHeight="1">
      <c r="A135" s="1254" t="inlineStr">
        <is>
          <t>Sierra Leone</t>
        </is>
      </c>
      <c r="B135" s="1255" t="n">
        <v>25</v>
      </c>
    </row>
    <row r="136" ht="17.5" customHeight="1">
      <c r="A136" s="1254" t="inlineStr">
        <is>
          <t>Singapore</t>
        </is>
      </c>
      <c r="B136" s="1255" t="n">
        <v>17</v>
      </c>
    </row>
    <row r="137" ht="17.5" customHeight="1">
      <c r="A137" s="1254" t="inlineStr">
        <is>
          <t>Slovakia</t>
        </is>
      </c>
      <c r="B137" s="1255" t="n">
        <v>21</v>
      </c>
    </row>
    <row r="138" ht="17.5" customHeight="1">
      <c r="A138" s="1254" t="inlineStr">
        <is>
          <t>Slovenia</t>
        </is>
      </c>
      <c r="B138" s="1255" t="n">
        <v>22</v>
      </c>
    </row>
    <row r="139" ht="17.5" customHeight="1">
      <c r="A139" s="1254" t="inlineStr">
        <is>
          <t>Solomon Islands</t>
        </is>
      </c>
      <c r="B139" s="1255" t="n">
        <v>30</v>
      </c>
    </row>
    <row r="140" ht="17.5" customHeight="1">
      <c r="A140" s="1254" t="inlineStr">
        <is>
          <t>South Africa</t>
        </is>
      </c>
      <c r="B140" s="1255" t="n">
        <v>27</v>
      </c>
    </row>
    <row r="141" ht="17.5" customHeight="1">
      <c r="A141" s="1254" t="inlineStr">
        <is>
          <t>South Korea</t>
        </is>
      </c>
      <c r="B141" s="1255" t="n">
        <v>24</v>
      </c>
    </row>
    <row r="142" ht="17.5" customHeight="1">
      <c r="A142" s="1254" t="inlineStr">
        <is>
          <t>Spain</t>
        </is>
      </c>
      <c r="B142" s="1255" t="n">
        <v>25</v>
      </c>
    </row>
    <row r="143" ht="17.5" customHeight="1">
      <c r="A143" s="1254" t="inlineStr">
        <is>
          <t>Sri Lanka</t>
        </is>
      </c>
      <c r="B143" s="1255" t="n">
        <v>30</v>
      </c>
    </row>
    <row r="144" ht="17.5" customHeight="1">
      <c r="A144" s="1254" t="inlineStr">
        <is>
          <t>Sudan</t>
        </is>
      </c>
      <c r="B144" s="1255" t="n">
        <v>35</v>
      </c>
    </row>
    <row r="145" ht="17.5" customHeight="1">
      <c r="A145" s="1254" t="inlineStr">
        <is>
          <t>Suriname</t>
        </is>
      </c>
      <c r="B145" s="1255" t="n">
        <v>36</v>
      </c>
    </row>
    <row r="146" ht="17.5" customHeight="1">
      <c r="A146" s="1254" t="inlineStr">
        <is>
          <t>Swaziland</t>
        </is>
      </c>
      <c r="B146" s="1255" t="n">
        <v>27.5</v>
      </c>
    </row>
    <row r="147" ht="17.5" customHeight="1">
      <c r="A147" s="1254" t="inlineStr">
        <is>
          <t>Sweden</t>
        </is>
      </c>
      <c r="B147" s="1255" t="n">
        <v>20.6</v>
      </c>
    </row>
    <row r="148" ht="17.5" customHeight="1">
      <c r="A148" s="1254" t="inlineStr">
        <is>
          <t>Switzerland</t>
        </is>
      </c>
      <c r="B148" s="1255" t="n">
        <v>14.6</v>
      </c>
    </row>
    <row r="149" ht="17.5" customHeight="1">
      <c r="A149" s="1254" t="inlineStr">
        <is>
          <t>Syria</t>
        </is>
      </c>
      <c r="B149" s="1255" t="n">
        <v>28</v>
      </c>
    </row>
    <row r="150" ht="17.5" customHeight="1">
      <c r="A150" s="1254" t="inlineStr">
        <is>
          <t>Taiwan</t>
        </is>
      </c>
      <c r="B150" s="1255" t="n">
        <v>20</v>
      </c>
    </row>
    <row r="151" ht="17.5" customHeight="1">
      <c r="A151" s="1254" t="inlineStr">
        <is>
          <t>Tanzania</t>
        </is>
      </c>
      <c r="B151" s="1255" t="n">
        <v>30</v>
      </c>
    </row>
    <row r="152" ht="17.5" customHeight="1">
      <c r="A152" s="1254" t="inlineStr">
        <is>
          <t>Thailand</t>
        </is>
      </c>
      <c r="B152" s="1255" t="n">
        <v>20</v>
      </c>
    </row>
    <row r="153" ht="17.5" customHeight="1">
      <c r="A153" s="1254" t="inlineStr">
        <is>
          <t>Tonga</t>
        </is>
      </c>
      <c r="B153" s="1255" t="n">
        <v>25</v>
      </c>
    </row>
    <row r="154" ht="17.5" customHeight="1">
      <c r="A154" s="1254" t="inlineStr">
        <is>
          <t>Trinidad And Tobago</t>
        </is>
      </c>
      <c r="B154" s="1255" t="n">
        <v>30</v>
      </c>
    </row>
    <row r="155" ht="17.5" customHeight="1">
      <c r="A155" s="1254" t="inlineStr">
        <is>
          <t>Tunisia</t>
        </is>
      </c>
      <c r="B155" s="1255" t="n">
        <v>15</v>
      </c>
    </row>
    <row r="156" ht="17.5" customHeight="1">
      <c r="A156" s="1254" t="inlineStr">
        <is>
          <t>Turkey</t>
        </is>
      </c>
      <c r="B156" s="1255" t="n">
        <v>25</v>
      </c>
    </row>
    <row r="157" ht="17.5" customHeight="1">
      <c r="A157" s="1254" t="inlineStr">
        <is>
          <t>Uganda</t>
        </is>
      </c>
      <c r="B157" s="1255" t="n">
        <v>30</v>
      </c>
    </row>
    <row r="158" ht="17.5" customHeight="1">
      <c r="A158" s="1254" t="inlineStr">
        <is>
          <t>Ukraine</t>
        </is>
      </c>
      <c r="B158" s="1255" t="n">
        <v>18</v>
      </c>
    </row>
    <row r="159" ht="17.5" customHeight="1">
      <c r="A159" s="1254" t="inlineStr">
        <is>
          <t>United Arab Emirates</t>
        </is>
      </c>
      <c r="B159" s="1255" t="n">
        <v>9</v>
      </c>
    </row>
    <row r="160" ht="17.5" customHeight="1">
      <c r="A160" s="1254" t="inlineStr">
        <is>
          <t>United Kingdom</t>
        </is>
      </c>
      <c r="B160" s="1255" t="n">
        <v>25</v>
      </c>
    </row>
    <row r="161" ht="17.5" customHeight="1">
      <c r="A161" s="1254" t="inlineStr">
        <is>
          <t>United States</t>
        </is>
      </c>
      <c r="B161" s="1255" t="n">
        <v>21</v>
      </c>
    </row>
    <row r="162" ht="17.5" customHeight="1">
      <c r="A162" s="1254" t="inlineStr">
        <is>
          <t>Uruguay</t>
        </is>
      </c>
      <c r="B162" s="1255" t="n">
        <v>25</v>
      </c>
    </row>
    <row r="163" ht="17.5" customHeight="1">
      <c r="A163" s="1254" t="inlineStr">
        <is>
          <t>Uzbekistan</t>
        </is>
      </c>
      <c r="B163" s="1255" t="n">
        <v>15</v>
      </c>
    </row>
    <row r="164" ht="17.5" customHeight="1">
      <c r="A164" s="1254" t="inlineStr">
        <is>
          <t>Vanuatu</t>
        </is>
      </c>
      <c r="B164" s="1255" t="n">
        <v>0</v>
      </c>
    </row>
    <row r="165" ht="17.5" customHeight="1">
      <c r="A165" s="1254" t="inlineStr">
        <is>
          <t>Venezuela</t>
        </is>
      </c>
      <c r="B165" s="1255" t="n">
        <v>34</v>
      </c>
    </row>
    <row r="166" ht="17.5" customHeight="1">
      <c r="A166" s="1254" t="inlineStr">
        <is>
          <t>Vietnam</t>
        </is>
      </c>
      <c r="B166" s="1255" t="n">
        <v>20</v>
      </c>
    </row>
    <row r="167" ht="17.5" customHeight="1">
      <c r="A167" s="1254" t="inlineStr">
        <is>
          <t>Zambia</t>
        </is>
      </c>
      <c r="B167" s="1255" t="n">
        <v>30</v>
      </c>
    </row>
    <row r="168" ht="17.5" customHeight="1">
      <c r="A168" s="1254" t="inlineStr">
        <is>
          <t>Zimbabwe</t>
        </is>
      </c>
      <c r="B168" s="1255" t="n">
        <v>24.72</v>
      </c>
    </row>
  </sheetData>
  <hyperlinks>
    <hyperlink xmlns:r="http://schemas.openxmlformats.org/officeDocument/2006/relationships" ref="A5" display="https://tradingeconomics.com/afghanistan/corporate-tax-rate" r:id="rId1"/>
    <hyperlink xmlns:r="http://schemas.openxmlformats.org/officeDocument/2006/relationships" ref="A6" display="https://tradingeconomics.com/albania/corporate-tax-rate" r:id="rId2"/>
    <hyperlink xmlns:r="http://schemas.openxmlformats.org/officeDocument/2006/relationships" ref="A7" display="https://tradingeconomics.com/algeria/corporate-tax-rate" r:id="rId3"/>
    <hyperlink xmlns:r="http://schemas.openxmlformats.org/officeDocument/2006/relationships" ref="A8" display="https://tradingeconomics.com/angola/corporate-tax-rate" r:id="rId4"/>
    <hyperlink xmlns:r="http://schemas.openxmlformats.org/officeDocument/2006/relationships" ref="A9" display="https://tradingeconomics.com/argentina/corporate-tax-rate" r:id="rId5"/>
    <hyperlink xmlns:r="http://schemas.openxmlformats.org/officeDocument/2006/relationships" ref="A10" display="https://tradingeconomics.com/armenia/corporate-tax-rate" r:id="rId6"/>
    <hyperlink xmlns:r="http://schemas.openxmlformats.org/officeDocument/2006/relationships" ref="A11" display="https://tradingeconomics.com/aruba/corporate-tax-rate" r:id="rId7"/>
    <hyperlink xmlns:r="http://schemas.openxmlformats.org/officeDocument/2006/relationships" ref="A12" display="https://tradingeconomics.com/australia/corporate-tax-rate" r:id="rId8"/>
    <hyperlink xmlns:r="http://schemas.openxmlformats.org/officeDocument/2006/relationships" ref="A13" display="https://tradingeconomics.com/austria/corporate-tax-rate" r:id="rId9"/>
    <hyperlink xmlns:r="http://schemas.openxmlformats.org/officeDocument/2006/relationships" ref="A14" display="https://tradingeconomics.com/azerbaijan/corporate-tax-rate" r:id="rId10"/>
    <hyperlink xmlns:r="http://schemas.openxmlformats.org/officeDocument/2006/relationships" ref="A15" display="https://tradingeconomics.com/bahamas/corporate-tax-rate" r:id="rId11"/>
    <hyperlink xmlns:r="http://schemas.openxmlformats.org/officeDocument/2006/relationships" ref="A16" display="https://tradingeconomics.com/bahrain/corporate-tax-rate" r:id="rId12"/>
    <hyperlink xmlns:r="http://schemas.openxmlformats.org/officeDocument/2006/relationships" ref="A17" display="https://tradingeconomics.com/bangladesh/corporate-tax-rate" r:id="rId13"/>
    <hyperlink xmlns:r="http://schemas.openxmlformats.org/officeDocument/2006/relationships" ref="A18" display="https://tradingeconomics.com/barbados/corporate-tax-rate" r:id="rId14"/>
    <hyperlink xmlns:r="http://schemas.openxmlformats.org/officeDocument/2006/relationships" ref="A19" display="https://tradingeconomics.com/belarus/corporate-tax-rate" r:id="rId15"/>
    <hyperlink xmlns:r="http://schemas.openxmlformats.org/officeDocument/2006/relationships" ref="A20" display="https://tradingeconomics.com/belgium/corporate-tax-rate" r:id="rId16"/>
    <hyperlink xmlns:r="http://schemas.openxmlformats.org/officeDocument/2006/relationships" ref="A21" display="https://tradingeconomics.com/benin/corporate-tax-rate" r:id="rId17"/>
    <hyperlink xmlns:r="http://schemas.openxmlformats.org/officeDocument/2006/relationships" ref="A22" display="https://tradingeconomics.com/bermuda/corporate-tax-rate" r:id="rId18"/>
    <hyperlink xmlns:r="http://schemas.openxmlformats.org/officeDocument/2006/relationships" ref="A23" display="https://tradingeconomics.com/bolivia/corporate-tax-rate" r:id="rId19"/>
    <hyperlink xmlns:r="http://schemas.openxmlformats.org/officeDocument/2006/relationships" ref="A24" display="https://tradingeconomics.com/bosnia-and-herzegovina/corporate-tax-rate" r:id="rId20"/>
    <hyperlink xmlns:r="http://schemas.openxmlformats.org/officeDocument/2006/relationships" ref="A25" display="https://tradingeconomics.com/botswana/corporate-tax-rate" r:id="rId21"/>
    <hyperlink xmlns:r="http://schemas.openxmlformats.org/officeDocument/2006/relationships" ref="A26" display="https://tradingeconomics.com/brazil/corporate-tax-rate" r:id="rId22"/>
    <hyperlink xmlns:r="http://schemas.openxmlformats.org/officeDocument/2006/relationships" ref="A27" display="https://tradingeconomics.com/brunei/corporate-tax-rate" r:id="rId23"/>
    <hyperlink xmlns:r="http://schemas.openxmlformats.org/officeDocument/2006/relationships" ref="A28" display="https://tradingeconomics.com/bulgaria/corporate-tax-rate" r:id="rId24"/>
    <hyperlink xmlns:r="http://schemas.openxmlformats.org/officeDocument/2006/relationships" ref="A29" display="https://tradingeconomics.com/burkina-faso/corporate-tax-rate" r:id="rId25"/>
    <hyperlink xmlns:r="http://schemas.openxmlformats.org/officeDocument/2006/relationships" ref="A30" display="https://tradingeconomics.com/cambodia/corporate-tax-rate" r:id="rId26"/>
    <hyperlink xmlns:r="http://schemas.openxmlformats.org/officeDocument/2006/relationships" ref="A31" display="https://tradingeconomics.com/cameroon/corporate-tax-rate" r:id="rId27"/>
    <hyperlink xmlns:r="http://schemas.openxmlformats.org/officeDocument/2006/relationships" ref="A32" display="https://tradingeconomics.com/canada/corporate-tax-rate" r:id="rId28"/>
    <hyperlink xmlns:r="http://schemas.openxmlformats.org/officeDocument/2006/relationships" ref="A33" display="https://tradingeconomics.com/cayman-islands/corporate-tax-rate" r:id="rId29"/>
    <hyperlink xmlns:r="http://schemas.openxmlformats.org/officeDocument/2006/relationships" ref="A34" display="https://tradingeconomics.com/chad/corporate-tax-rate" r:id="rId30"/>
    <hyperlink xmlns:r="http://schemas.openxmlformats.org/officeDocument/2006/relationships" ref="A35" display="https://tradingeconomics.com/chile/corporate-tax-rate" r:id="rId31"/>
    <hyperlink xmlns:r="http://schemas.openxmlformats.org/officeDocument/2006/relationships" ref="A36" display="https://tradingeconomics.com/china/corporate-tax-rate" r:id="rId32"/>
    <hyperlink xmlns:r="http://schemas.openxmlformats.org/officeDocument/2006/relationships" ref="A37" display="https://tradingeconomics.com/colombia/corporate-tax-rate" r:id="rId33"/>
    <hyperlink xmlns:r="http://schemas.openxmlformats.org/officeDocument/2006/relationships" ref="A38" display="https://tradingeconomics.com/congo/corporate-tax-rate" r:id="rId34"/>
    <hyperlink xmlns:r="http://schemas.openxmlformats.org/officeDocument/2006/relationships" ref="A39" display="https://tradingeconomics.com/costa-rica/corporate-tax-rate" r:id="rId35"/>
    <hyperlink xmlns:r="http://schemas.openxmlformats.org/officeDocument/2006/relationships" ref="A40" display="https://tradingeconomics.com/croatia/corporate-tax-rate" r:id="rId36"/>
    <hyperlink xmlns:r="http://schemas.openxmlformats.org/officeDocument/2006/relationships" ref="A41" display="https://tradingeconomics.com/cyprus/corporate-tax-rate" r:id="rId37"/>
    <hyperlink xmlns:r="http://schemas.openxmlformats.org/officeDocument/2006/relationships" ref="A42" display="https://tradingeconomics.com/czech-republic/corporate-tax-rate" r:id="rId38"/>
    <hyperlink xmlns:r="http://schemas.openxmlformats.org/officeDocument/2006/relationships" ref="A43" display="https://tradingeconomics.com/denmark/corporate-tax-rate" r:id="rId39"/>
    <hyperlink xmlns:r="http://schemas.openxmlformats.org/officeDocument/2006/relationships" ref="A44" display="https://tradingeconomics.com/dominican-republic/corporate-tax-rate" r:id="rId40"/>
    <hyperlink xmlns:r="http://schemas.openxmlformats.org/officeDocument/2006/relationships" ref="A45" display="https://tradingeconomics.com/ecuador/corporate-tax-rate" r:id="rId41"/>
    <hyperlink xmlns:r="http://schemas.openxmlformats.org/officeDocument/2006/relationships" ref="A46" display="https://tradingeconomics.com/egypt/corporate-tax-rate" r:id="rId42"/>
    <hyperlink xmlns:r="http://schemas.openxmlformats.org/officeDocument/2006/relationships" ref="A47" display="https://tradingeconomics.com/el-salvador/corporate-tax-rate" r:id="rId43"/>
    <hyperlink xmlns:r="http://schemas.openxmlformats.org/officeDocument/2006/relationships" ref="A48" display="https://tradingeconomics.com/equatorial-guinea/corporate-tax-rate" r:id="rId44"/>
    <hyperlink xmlns:r="http://schemas.openxmlformats.org/officeDocument/2006/relationships" ref="A49" display="https://tradingeconomics.com/estonia/corporate-tax-rate" r:id="rId45"/>
    <hyperlink xmlns:r="http://schemas.openxmlformats.org/officeDocument/2006/relationships" ref="A50" display="https://tradingeconomics.com/ethiopia/corporate-tax-rate" r:id="rId46"/>
    <hyperlink xmlns:r="http://schemas.openxmlformats.org/officeDocument/2006/relationships" ref="A51" display="https://tradingeconomics.com/euro-area/corporate-tax-rate" r:id="rId47"/>
    <hyperlink xmlns:r="http://schemas.openxmlformats.org/officeDocument/2006/relationships" ref="A52" display="https://tradingeconomics.com/european-union/corporate-tax-rate" r:id="rId48"/>
    <hyperlink xmlns:r="http://schemas.openxmlformats.org/officeDocument/2006/relationships" ref="A53" display="https://tradingeconomics.com/fiji/corporate-tax-rate" r:id="rId49"/>
    <hyperlink xmlns:r="http://schemas.openxmlformats.org/officeDocument/2006/relationships" ref="A54" display="https://tradingeconomics.com/finland/corporate-tax-rate" r:id="rId50"/>
    <hyperlink xmlns:r="http://schemas.openxmlformats.org/officeDocument/2006/relationships" ref="A55" display="https://tradingeconomics.com/france/corporate-tax-rate" r:id="rId51"/>
    <hyperlink xmlns:r="http://schemas.openxmlformats.org/officeDocument/2006/relationships" ref="A56" display="https://tradingeconomics.com/gabon/corporate-tax-rate" r:id="rId52"/>
    <hyperlink xmlns:r="http://schemas.openxmlformats.org/officeDocument/2006/relationships" ref="A57" display="https://tradingeconomics.com/gambia/corporate-tax-rate" r:id="rId53"/>
    <hyperlink xmlns:r="http://schemas.openxmlformats.org/officeDocument/2006/relationships" ref="A58" display="https://tradingeconomics.com/georgia/corporate-tax-rate" r:id="rId54"/>
    <hyperlink xmlns:r="http://schemas.openxmlformats.org/officeDocument/2006/relationships" ref="A59" display="https://tradingeconomics.com/germany/corporate-tax-rate" r:id="rId55"/>
    <hyperlink xmlns:r="http://schemas.openxmlformats.org/officeDocument/2006/relationships" ref="A60" display="https://tradingeconomics.com/ghana/corporate-tax-rate" r:id="rId56"/>
    <hyperlink xmlns:r="http://schemas.openxmlformats.org/officeDocument/2006/relationships" ref="A61" display="https://tradingeconomics.com/greece/corporate-tax-rate" r:id="rId57"/>
    <hyperlink xmlns:r="http://schemas.openxmlformats.org/officeDocument/2006/relationships" ref="A62" display="https://tradingeconomics.com/guam/corporate-tax-rate" r:id="rId58"/>
    <hyperlink xmlns:r="http://schemas.openxmlformats.org/officeDocument/2006/relationships" ref="A63" display="https://tradingeconomics.com/guatemala/corporate-tax-rate" r:id="rId59"/>
    <hyperlink xmlns:r="http://schemas.openxmlformats.org/officeDocument/2006/relationships" ref="A64" display="https://tradingeconomics.com/guinea/corporate-tax-rate" r:id="rId60"/>
    <hyperlink xmlns:r="http://schemas.openxmlformats.org/officeDocument/2006/relationships" ref="A65" display="https://tradingeconomics.com/honduras/corporate-tax-rate" r:id="rId61"/>
    <hyperlink xmlns:r="http://schemas.openxmlformats.org/officeDocument/2006/relationships" ref="A66" display="https://tradingeconomics.com/hong-kong/corporate-tax-rate" r:id="rId62"/>
    <hyperlink xmlns:r="http://schemas.openxmlformats.org/officeDocument/2006/relationships" ref="A67" display="https://tradingeconomics.com/hungary/corporate-tax-rate" r:id="rId63"/>
    <hyperlink xmlns:r="http://schemas.openxmlformats.org/officeDocument/2006/relationships" ref="A68" display="https://tradingeconomics.com/iceland/corporate-tax-rate" r:id="rId64"/>
    <hyperlink xmlns:r="http://schemas.openxmlformats.org/officeDocument/2006/relationships" ref="A69" display="https://tradingeconomics.com/india/corporate-tax-rate" r:id="rId65"/>
    <hyperlink xmlns:r="http://schemas.openxmlformats.org/officeDocument/2006/relationships" ref="A70" display="https://tradingeconomics.com/indonesia/corporate-tax-rate" r:id="rId66"/>
    <hyperlink xmlns:r="http://schemas.openxmlformats.org/officeDocument/2006/relationships" ref="A71" display="https://tradingeconomics.com/iraq/corporate-tax-rate" r:id="rId67"/>
    <hyperlink xmlns:r="http://schemas.openxmlformats.org/officeDocument/2006/relationships" ref="A72" display="https://tradingeconomics.com/ireland/corporate-tax-rate" r:id="rId68"/>
    <hyperlink xmlns:r="http://schemas.openxmlformats.org/officeDocument/2006/relationships" ref="A73" display="https://tradingeconomics.com/isle-of-man/corporate-tax-rate" r:id="rId69"/>
    <hyperlink xmlns:r="http://schemas.openxmlformats.org/officeDocument/2006/relationships" ref="A74" display="https://tradingeconomics.com/israel/corporate-tax-rate" r:id="rId70"/>
    <hyperlink xmlns:r="http://schemas.openxmlformats.org/officeDocument/2006/relationships" ref="A75" display="https://tradingeconomics.com/italy/corporate-tax-rate" r:id="rId71"/>
    <hyperlink xmlns:r="http://schemas.openxmlformats.org/officeDocument/2006/relationships" ref="A76" display="https://tradingeconomics.com/ivory-coast/corporate-tax-rate" r:id="rId72"/>
    <hyperlink xmlns:r="http://schemas.openxmlformats.org/officeDocument/2006/relationships" ref="A77" display="https://tradingeconomics.com/jamaica/corporate-tax-rate" r:id="rId73"/>
    <hyperlink xmlns:r="http://schemas.openxmlformats.org/officeDocument/2006/relationships" ref="A78" display="https://tradingeconomics.com/japan/corporate-tax-rate" r:id="rId74"/>
    <hyperlink xmlns:r="http://schemas.openxmlformats.org/officeDocument/2006/relationships" ref="A79" display="https://tradingeconomics.com/jordan/corporate-tax-rate" r:id="rId75"/>
    <hyperlink xmlns:r="http://schemas.openxmlformats.org/officeDocument/2006/relationships" ref="A80" display="https://tradingeconomics.com/kazakhstan/corporate-tax-rate" r:id="rId76"/>
    <hyperlink xmlns:r="http://schemas.openxmlformats.org/officeDocument/2006/relationships" ref="A81" display="https://tradingeconomics.com/kenya/corporate-tax-rate" r:id="rId77"/>
    <hyperlink xmlns:r="http://schemas.openxmlformats.org/officeDocument/2006/relationships" ref="A82" display="https://tradingeconomics.com/kosovo/corporate-tax-rate" r:id="rId78"/>
    <hyperlink xmlns:r="http://schemas.openxmlformats.org/officeDocument/2006/relationships" ref="A83" display="https://tradingeconomics.com/kuwait/corporate-tax-rate" r:id="rId79"/>
    <hyperlink xmlns:r="http://schemas.openxmlformats.org/officeDocument/2006/relationships" ref="A84" display="https://tradingeconomics.com/laos/corporate-tax-rate" r:id="rId80"/>
    <hyperlink xmlns:r="http://schemas.openxmlformats.org/officeDocument/2006/relationships" ref="A85" display="https://tradingeconomics.com/latvia/corporate-tax-rate" r:id="rId81"/>
    <hyperlink xmlns:r="http://schemas.openxmlformats.org/officeDocument/2006/relationships" ref="A86" display="https://tradingeconomics.com/lebanon/corporate-tax-rate" r:id="rId82"/>
    <hyperlink xmlns:r="http://schemas.openxmlformats.org/officeDocument/2006/relationships" ref="A87" display="https://tradingeconomics.com/lesotho/corporate-tax-rate" r:id="rId83"/>
    <hyperlink xmlns:r="http://schemas.openxmlformats.org/officeDocument/2006/relationships" ref="A88" display="https://tradingeconomics.com/libya/corporate-tax-rate" r:id="rId84"/>
    <hyperlink xmlns:r="http://schemas.openxmlformats.org/officeDocument/2006/relationships" ref="A89" display="https://tradingeconomics.com/liechtenstein/corporate-tax-rate" r:id="rId85"/>
    <hyperlink xmlns:r="http://schemas.openxmlformats.org/officeDocument/2006/relationships" ref="A90" display="https://tradingeconomics.com/lithuania/corporate-tax-rate" r:id="rId86"/>
    <hyperlink xmlns:r="http://schemas.openxmlformats.org/officeDocument/2006/relationships" ref="A91" display="https://tradingeconomics.com/luxembourg/corporate-tax-rate" r:id="rId87"/>
    <hyperlink xmlns:r="http://schemas.openxmlformats.org/officeDocument/2006/relationships" ref="A92" display="https://tradingeconomics.com/macau/corporate-tax-rate" r:id="rId88"/>
    <hyperlink xmlns:r="http://schemas.openxmlformats.org/officeDocument/2006/relationships" ref="A93" display="https://tradingeconomics.com/macedonia/corporate-tax-rate" r:id="rId89"/>
    <hyperlink xmlns:r="http://schemas.openxmlformats.org/officeDocument/2006/relationships" ref="A94" display="https://tradingeconomics.com/madagascar/corporate-tax-rate" r:id="rId90"/>
    <hyperlink xmlns:r="http://schemas.openxmlformats.org/officeDocument/2006/relationships" ref="A95" display="https://tradingeconomics.com/malawi/corporate-tax-rate" r:id="rId91"/>
    <hyperlink xmlns:r="http://schemas.openxmlformats.org/officeDocument/2006/relationships" ref="A96" display="https://tradingeconomics.com/malaysia/corporate-tax-rate" r:id="rId92"/>
    <hyperlink xmlns:r="http://schemas.openxmlformats.org/officeDocument/2006/relationships" ref="A97" display="https://tradingeconomics.com/maldives/corporate-tax-rate" r:id="rId93"/>
    <hyperlink xmlns:r="http://schemas.openxmlformats.org/officeDocument/2006/relationships" ref="A98" display="https://tradingeconomics.com/malta/corporate-tax-rate" r:id="rId94"/>
    <hyperlink xmlns:r="http://schemas.openxmlformats.org/officeDocument/2006/relationships" ref="A99" display="https://tradingeconomics.com/mauritania/corporate-tax-rate" r:id="rId95"/>
    <hyperlink xmlns:r="http://schemas.openxmlformats.org/officeDocument/2006/relationships" ref="A100" display="https://tradingeconomics.com/mauritius/corporate-tax-rate" r:id="rId96"/>
    <hyperlink xmlns:r="http://schemas.openxmlformats.org/officeDocument/2006/relationships" ref="A101" display="https://tradingeconomics.com/mexico/corporate-tax-rate" r:id="rId97"/>
    <hyperlink xmlns:r="http://schemas.openxmlformats.org/officeDocument/2006/relationships" ref="A102" display="https://tradingeconomics.com/micronesia/corporate-tax-rate" r:id="rId98"/>
    <hyperlink xmlns:r="http://schemas.openxmlformats.org/officeDocument/2006/relationships" ref="A103" display="https://tradingeconomics.com/moldova/corporate-tax-rate" r:id="rId99"/>
    <hyperlink xmlns:r="http://schemas.openxmlformats.org/officeDocument/2006/relationships" ref="A104" display="https://tradingeconomics.com/mongolia/corporate-tax-rate" r:id="rId100"/>
    <hyperlink xmlns:r="http://schemas.openxmlformats.org/officeDocument/2006/relationships" ref="A105" display="https://tradingeconomics.com/montenegro/corporate-tax-rate" r:id="rId101"/>
    <hyperlink xmlns:r="http://schemas.openxmlformats.org/officeDocument/2006/relationships" ref="A106" display="https://tradingeconomics.com/morocco/corporate-tax-rate" r:id="rId102"/>
    <hyperlink xmlns:r="http://schemas.openxmlformats.org/officeDocument/2006/relationships" ref="A107" display="https://tradingeconomics.com/mozambique/corporate-tax-rate" r:id="rId103"/>
    <hyperlink xmlns:r="http://schemas.openxmlformats.org/officeDocument/2006/relationships" ref="A108" display="https://tradingeconomics.com/myanmar/corporate-tax-rate" r:id="rId104"/>
    <hyperlink xmlns:r="http://schemas.openxmlformats.org/officeDocument/2006/relationships" ref="A109" display="https://tradingeconomics.com/namibia/corporate-tax-rate" r:id="rId105"/>
    <hyperlink xmlns:r="http://schemas.openxmlformats.org/officeDocument/2006/relationships" ref="A110" display="https://tradingeconomics.com/netherlands/corporate-tax-rate" r:id="rId106"/>
    <hyperlink xmlns:r="http://schemas.openxmlformats.org/officeDocument/2006/relationships" ref="A111" display="https://tradingeconomics.com/new-zealand/corporate-tax-rate" r:id="rId107"/>
    <hyperlink xmlns:r="http://schemas.openxmlformats.org/officeDocument/2006/relationships" ref="A112" display="https://tradingeconomics.com/nicaragua/corporate-tax-rate" r:id="rId108"/>
    <hyperlink xmlns:r="http://schemas.openxmlformats.org/officeDocument/2006/relationships" ref="A113" display="https://tradingeconomics.com/nigeria/corporate-tax-rate" r:id="rId109"/>
    <hyperlink xmlns:r="http://schemas.openxmlformats.org/officeDocument/2006/relationships" ref="A114" display="https://tradingeconomics.com/norway/corporate-tax-rate" r:id="rId110"/>
    <hyperlink xmlns:r="http://schemas.openxmlformats.org/officeDocument/2006/relationships" ref="A115" display="https://tradingeconomics.com/oman/corporate-tax-rate" r:id="rId111"/>
    <hyperlink xmlns:r="http://schemas.openxmlformats.org/officeDocument/2006/relationships" ref="A116" display="https://tradingeconomics.com/pakistan/corporate-tax-rate" r:id="rId112"/>
    <hyperlink xmlns:r="http://schemas.openxmlformats.org/officeDocument/2006/relationships" ref="A117" display="https://tradingeconomics.com/panama/corporate-tax-rate" r:id="rId113"/>
    <hyperlink xmlns:r="http://schemas.openxmlformats.org/officeDocument/2006/relationships" ref="A118" display="https://tradingeconomics.com/papua-new-guinea/corporate-tax-rate" r:id="rId114"/>
    <hyperlink xmlns:r="http://schemas.openxmlformats.org/officeDocument/2006/relationships" ref="A119" display="https://tradingeconomics.com/paraguay/corporate-tax-rate" r:id="rId115"/>
    <hyperlink xmlns:r="http://schemas.openxmlformats.org/officeDocument/2006/relationships" ref="A120" display="https://tradingeconomics.com/peru/corporate-tax-rate" r:id="rId116"/>
    <hyperlink xmlns:r="http://schemas.openxmlformats.org/officeDocument/2006/relationships" ref="A121" display="https://tradingeconomics.com/philippines/corporate-tax-rate" r:id="rId117"/>
    <hyperlink xmlns:r="http://schemas.openxmlformats.org/officeDocument/2006/relationships" ref="A122" display="https://tradingeconomics.com/poland/corporate-tax-rate" r:id="rId118"/>
    <hyperlink xmlns:r="http://schemas.openxmlformats.org/officeDocument/2006/relationships" ref="A123" display="https://tradingeconomics.com/portugal/corporate-tax-rate" r:id="rId119"/>
    <hyperlink xmlns:r="http://schemas.openxmlformats.org/officeDocument/2006/relationships" ref="A124" display="https://tradingeconomics.com/puerto-rico/corporate-tax-rate" r:id="rId120"/>
    <hyperlink xmlns:r="http://schemas.openxmlformats.org/officeDocument/2006/relationships" ref="A125" display="https://tradingeconomics.com/qatar/corporate-tax-rate" r:id="rId121"/>
    <hyperlink xmlns:r="http://schemas.openxmlformats.org/officeDocument/2006/relationships" ref="A126" display="https://tradingeconomics.com/republic-of-the-congo/corporate-tax-rate" r:id="rId122"/>
    <hyperlink xmlns:r="http://schemas.openxmlformats.org/officeDocument/2006/relationships" ref="A127" display="https://tradingeconomics.com/romania/corporate-tax-rate" r:id="rId123"/>
    <hyperlink xmlns:r="http://schemas.openxmlformats.org/officeDocument/2006/relationships" ref="A128" display="https://tradingeconomics.com/russia/corporate-tax-rate" r:id="rId124"/>
    <hyperlink xmlns:r="http://schemas.openxmlformats.org/officeDocument/2006/relationships" ref="A129" display="https://tradingeconomics.com/rwanda/corporate-tax-rate" r:id="rId125"/>
    <hyperlink xmlns:r="http://schemas.openxmlformats.org/officeDocument/2006/relationships" ref="A130" display="https://tradingeconomics.com/samoa/corporate-tax-rate" r:id="rId126"/>
    <hyperlink xmlns:r="http://schemas.openxmlformats.org/officeDocument/2006/relationships" ref="A131" display="https://tradingeconomics.com/saudi-arabia/corporate-tax-rate" r:id="rId127"/>
    <hyperlink xmlns:r="http://schemas.openxmlformats.org/officeDocument/2006/relationships" ref="A132" display="https://tradingeconomics.com/senegal/corporate-tax-rate" r:id="rId128"/>
    <hyperlink xmlns:r="http://schemas.openxmlformats.org/officeDocument/2006/relationships" ref="A133" display="https://tradingeconomics.com/serbia/corporate-tax-rate" r:id="rId129"/>
    <hyperlink xmlns:r="http://schemas.openxmlformats.org/officeDocument/2006/relationships" ref="A134" display="https://tradingeconomics.com/seychelles/corporate-tax-rate" r:id="rId130"/>
    <hyperlink xmlns:r="http://schemas.openxmlformats.org/officeDocument/2006/relationships" ref="A135" display="https://tradingeconomics.com/sierra-leone/corporate-tax-rate" r:id="rId131"/>
    <hyperlink xmlns:r="http://schemas.openxmlformats.org/officeDocument/2006/relationships" ref="A136" display="https://tradingeconomics.com/singapore/corporate-tax-rate" r:id="rId132"/>
    <hyperlink xmlns:r="http://schemas.openxmlformats.org/officeDocument/2006/relationships" ref="A137" display="https://tradingeconomics.com/slovakia/corporate-tax-rate" r:id="rId133"/>
    <hyperlink xmlns:r="http://schemas.openxmlformats.org/officeDocument/2006/relationships" ref="A138" display="https://tradingeconomics.com/slovenia/corporate-tax-rate" r:id="rId134"/>
    <hyperlink xmlns:r="http://schemas.openxmlformats.org/officeDocument/2006/relationships" ref="A139" display="https://tradingeconomics.com/solomon-islands/corporate-tax-rate" r:id="rId135"/>
    <hyperlink xmlns:r="http://schemas.openxmlformats.org/officeDocument/2006/relationships" ref="A140" display="https://tradingeconomics.com/south-africa/corporate-tax-rate" r:id="rId136"/>
    <hyperlink xmlns:r="http://schemas.openxmlformats.org/officeDocument/2006/relationships" ref="A141" display="https://tradingeconomics.com/south-korea/corporate-tax-rate" r:id="rId137"/>
    <hyperlink xmlns:r="http://schemas.openxmlformats.org/officeDocument/2006/relationships" ref="A142" display="https://tradingeconomics.com/spain/corporate-tax-rate" r:id="rId138"/>
    <hyperlink xmlns:r="http://schemas.openxmlformats.org/officeDocument/2006/relationships" ref="A143" display="https://tradingeconomics.com/sri-lanka/corporate-tax-rate" r:id="rId139"/>
    <hyperlink xmlns:r="http://schemas.openxmlformats.org/officeDocument/2006/relationships" ref="A144" display="https://tradingeconomics.com/sudan/corporate-tax-rate" r:id="rId140"/>
    <hyperlink xmlns:r="http://schemas.openxmlformats.org/officeDocument/2006/relationships" ref="A145" display="https://tradingeconomics.com/suriname/corporate-tax-rate" r:id="rId141"/>
    <hyperlink xmlns:r="http://schemas.openxmlformats.org/officeDocument/2006/relationships" ref="A146" display="https://tradingeconomics.com/swaziland/corporate-tax-rate" r:id="rId142"/>
    <hyperlink xmlns:r="http://schemas.openxmlformats.org/officeDocument/2006/relationships" ref="A147" display="https://tradingeconomics.com/sweden/corporate-tax-rate" r:id="rId143"/>
    <hyperlink xmlns:r="http://schemas.openxmlformats.org/officeDocument/2006/relationships" ref="A148" display="https://tradingeconomics.com/switzerland/corporate-tax-rate" r:id="rId144"/>
    <hyperlink xmlns:r="http://schemas.openxmlformats.org/officeDocument/2006/relationships" ref="A149" display="https://tradingeconomics.com/syria/corporate-tax-rate" r:id="rId145"/>
    <hyperlink xmlns:r="http://schemas.openxmlformats.org/officeDocument/2006/relationships" ref="A150" display="https://tradingeconomics.com/taiwan/corporate-tax-rate" r:id="rId146"/>
    <hyperlink xmlns:r="http://schemas.openxmlformats.org/officeDocument/2006/relationships" ref="A151" display="https://tradingeconomics.com/tanzania/corporate-tax-rate" r:id="rId147"/>
    <hyperlink xmlns:r="http://schemas.openxmlformats.org/officeDocument/2006/relationships" ref="A152" display="https://tradingeconomics.com/thailand/corporate-tax-rate" r:id="rId148"/>
    <hyperlink xmlns:r="http://schemas.openxmlformats.org/officeDocument/2006/relationships" ref="A153" display="https://tradingeconomics.com/tonga/corporate-tax-rate" r:id="rId149"/>
    <hyperlink xmlns:r="http://schemas.openxmlformats.org/officeDocument/2006/relationships" ref="A154" display="https://tradingeconomics.com/trinidad-and-tobago/corporate-tax-rate" r:id="rId150"/>
    <hyperlink xmlns:r="http://schemas.openxmlformats.org/officeDocument/2006/relationships" ref="A155" display="https://tradingeconomics.com/tunisia/corporate-tax-rate" r:id="rId151"/>
    <hyperlink xmlns:r="http://schemas.openxmlformats.org/officeDocument/2006/relationships" ref="A156" display="https://tradingeconomics.com/turkey/corporate-tax-rate" r:id="rId152"/>
    <hyperlink xmlns:r="http://schemas.openxmlformats.org/officeDocument/2006/relationships" ref="A157" display="https://tradingeconomics.com/uganda/corporate-tax-rate" r:id="rId153"/>
    <hyperlink xmlns:r="http://schemas.openxmlformats.org/officeDocument/2006/relationships" ref="A158" display="https://tradingeconomics.com/ukraine/corporate-tax-rate" r:id="rId154"/>
    <hyperlink xmlns:r="http://schemas.openxmlformats.org/officeDocument/2006/relationships" ref="A159" display="https://tradingeconomics.com/united-arab-emirates/corporate-tax-rate" r:id="rId155"/>
    <hyperlink xmlns:r="http://schemas.openxmlformats.org/officeDocument/2006/relationships" ref="A160" display="https://tradingeconomics.com/united-kingdom/corporate-tax-rate" r:id="rId156"/>
    <hyperlink xmlns:r="http://schemas.openxmlformats.org/officeDocument/2006/relationships" ref="A161" display="https://tradingeconomics.com/united-states/corporate-tax-rate" r:id="rId157"/>
    <hyperlink xmlns:r="http://schemas.openxmlformats.org/officeDocument/2006/relationships" ref="A162" display="https://tradingeconomics.com/uruguay/corporate-tax-rate" r:id="rId158"/>
    <hyperlink xmlns:r="http://schemas.openxmlformats.org/officeDocument/2006/relationships" ref="A163" display="https://tradingeconomics.com/uzbekistan/corporate-tax-rate" r:id="rId159"/>
    <hyperlink xmlns:r="http://schemas.openxmlformats.org/officeDocument/2006/relationships" ref="A164" display="https://tradingeconomics.com/vanuatu/corporate-tax-rate" r:id="rId160"/>
    <hyperlink xmlns:r="http://schemas.openxmlformats.org/officeDocument/2006/relationships" ref="A165" display="https://tradingeconomics.com/venezuela/corporate-tax-rate" r:id="rId161"/>
    <hyperlink xmlns:r="http://schemas.openxmlformats.org/officeDocument/2006/relationships" ref="A166" display="https://tradingeconomics.com/vietnam/corporate-tax-rate" r:id="rId162"/>
    <hyperlink xmlns:r="http://schemas.openxmlformats.org/officeDocument/2006/relationships" ref="A167" display="https://tradingeconomics.com/zambia/corporate-tax-rate" r:id="rId163"/>
    <hyperlink xmlns:r="http://schemas.openxmlformats.org/officeDocument/2006/relationships" ref="A168" display="https://tradingeconomics.com/zimbabwe/corporate-tax-rate" r:id="rId164"/>
  </hyperlinks>
  <pageMargins left="0.7" right="0.7" top="0.75" bottom="0.75" header="0.3" footer="0.3"/>
  <pageSetup orientation="portrait" paperSize="9"/>
  <headerFooter>
    <oddHeader>&amp;R&amp;"Arial"&amp;1 &amp;K000000Confidential#</oddHeader>
    <oddFooter/>
    <evenHeader/>
    <evenFooter/>
    <firstHeader/>
    <firstFooter/>
  </headerFooter>
</worksheet>
</file>

<file path=xl/worksheets/sheet44.xml><?xml version="1.0" encoding="utf-8"?>
<worksheet xmlns="http://schemas.openxmlformats.org/spreadsheetml/2006/main">
  <sheetPr>
    <tabColor rgb="FF0000FF"/>
    <outlinePr summaryBelow="1" summaryRight="1"/>
    <pageSetUpPr/>
  </sheetPr>
  <dimension ref="B2:AS357"/>
  <sheetViews>
    <sheetView showGridLines="0" topLeftCell="A241" zoomScale="57" zoomScaleNormal="76" workbookViewId="0">
      <selection activeCell="G274" sqref="G274:N274"/>
    </sheetView>
  </sheetViews>
  <sheetFormatPr baseColWidth="8" defaultColWidth="0" defaultRowHeight="16.5"/>
  <cols>
    <col width="1.61328125" customWidth="1" style="1145" min="1" max="1"/>
    <col width="2.84375" customWidth="1" style="1145" min="2" max="2"/>
    <col width="6.07421875" customWidth="1" style="1145" min="3" max="3"/>
    <col width="12.07421875" customWidth="1" style="1145" min="4" max="4"/>
    <col width="9.69140625" customWidth="1" style="1145" min="5" max="5"/>
    <col width="12.4609375" bestFit="1" customWidth="1" style="1145" min="6" max="7"/>
    <col width="14.4609375" bestFit="1" customWidth="1" style="1145" min="8" max="9"/>
    <col width="12.4609375" bestFit="1" customWidth="1" style="1145" min="10" max="10"/>
    <col width="11.4609375" bestFit="1" customWidth="1" style="1145" min="11" max="11"/>
    <col width="13.61328125" customWidth="1" style="1145" min="12" max="12"/>
    <col width="10.53515625" bestFit="1" customWidth="1" style="1145" min="13" max="13"/>
    <col width="14.23046875" bestFit="1" customWidth="1" style="1145" min="14" max="14"/>
    <col width="9.53515625" bestFit="1" customWidth="1" style="1145" min="15" max="15"/>
    <col width="11.84375" bestFit="1" customWidth="1" style="1145" min="16" max="16"/>
    <col width="9.23046875" customWidth="1" style="1145" min="17" max="23"/>
    <col width="8.84375" customWidth="1" style="1145" min="24" max="46"/>
    <col hidden="1" width="8.84375" customWidth="1" style="1145" min="47" max="16384"/>
  </cols>
  <sheetData>
    <row r="2">
      <c r="B2" s="1144" t="inlineStr">
        <is>
          <t>Valify - UAE Valuation Services</t>
        </is>
      </c>
    </row>
    <row r="3">
      <c r="B3" s="1146" t="inlineStr">
        <is>
          <t>Hazel Lighting India - Valuation Model as at September 30, 2024</t>
        </is>
      </c>
    </row>
    <row r="4" customFormat="1" s="1149">
      <c r="B4" s="1147" t="inlineStr">
        <is>
          <t>GPC Inputs</t>
        </is>
      </c>
      <c r="C4" s="1145" t="n"/>
      <c r="D4" s="1145" t="n"/>
      <c r="E4" s="1145" t="n"/>
      <c r="F4" s="1145" t="n"/>
      <c r="G4" s="1145" t="n"/>
      <c r="H4" s="1145" t="n"/>
      <c r="I4" s="1145" t="n"/>
      <c r="J4" s="1148" t="n"/>
      <c r="K4" s="1148" t="n"/>
      <c r="L4" s="1148" t="n"/>
      <c r="M4" s="1148" t="n"/>
      <c r="N4" s="1148" t="n"/>
      <c r="O4" s="1148" t="n"/>
      <c r="P4" s="1148" t="n"/>
      <c r="Q4" s="1145" t="n"/>
      <c r="AP4" s="1150" t="n"/>
    </row>
    <row r="5" ht="5" customFormat="1" customHeight="1" s="1149" thickBot="1">
      <c r="B5" s="1187" t="n"/>
      <c r="C5" s="1187" t="n"/>
      <c r="D5" s="1187" t="n"/>
      <c r="E5" s="1187" t="n"/>
      <c r="F5" s="1187" t="n"/>
      <c r="G5" s="1187" t="n"/>
      <c r="H5" s="1187" t="n"/>
      <c r="I5" s="1187" t="n"/>
      <c r="J5" s="1187" t="n"/>
      <c r="K5" s="1187" t="n"/>
      <c r="L5" s="1187" t="n"/>
      <c r="M5" s="1187" t="n"/>
      <c r="N5" s="1187" t="n"/>
      <c r="O5" s="1187" t="n"/>
      <c r="P5" s="1187" t="n"/>
      <c r="Q5" s="1187" t="n"/>
      <c r="R5" s="1187" t="n"/>
      <c r="S5" s="1187" t="n"/>
      <c r="T5" s="1187" t="n"/>
      <c r="U5" s="1187" t="n"/>
      <c r="V5" s="1187" t="n"/>
      <c r="W5" s="1187" t="n"/>
      <c r="X5" s="1188" t="n"/>
      <c r="Y5" s="1188" t="n"/>
      <c r="Z5" s="1188" t="n"/>
      <c r="AA5" s="1188" t="n"/>
      <c r="AB5" s="1188" t="n"/>
      <c r="AC5" s="1188" t="n"/>
      <c r="AD5" s="1188" t="n"/>
      <c r="AE5" s="1188" t="n"/>
      <c r="AF5" s="1188" t="n"/>
      <c r="AG5" s="1188" t="n"/>
      <c r="AH5" s="1188" t="n"/>
      <c r="AI5" s="1188" t="n"/>
      <c r="AJ5" s="1188" t="n"/>
      <c r="AK5" s="1188" t="n"/>
      <c r="AL5" s="1188" t="n"/>
      <c r="AP5" s="1150" t="n"/>
    </row>
    <row r="6" customFormat="1" s="1149">
      <c r="AP6" s="1150" t="n"/>
    </row>
    <row r="7">
      <c r="C7" s="2525" t="n"/>
      <c r="D7" s="2525" t="n"/>
      <c r="E7" s="2525" t="n"/>
      <c r="F7" s="2526" t="inlineStr">
        <is>
          <t>(assumes Dec 31 Fiscal year-ends)</t>
        </is>
      </c>
      <c r="G7" s="2525" t="n"/>
      <c r="J7" s="1153" t="inlineStr">
        <is>
          <t>NOTE: Populate this sheet using GPC source</t>
        </is>
      </c>
      <c r="K7" s="1153" t="n"/>
      <c r="L7" s="1153" t="n"/>
    </row>
    <row r="8">
      <c r="C8" s="2525" t="inlineStr">
        <is>
          <t>Reporting Period Defined</t>
        </is>
      </c>
      <c r="D8" s="2525" t="n"/>
      <c r="E8" s="2525" t="n"/>
      <c r="F8" s="2525" t="inlineStr">
        <is>
          <t>For Example - Valuation Date May 15 2017</t>
        </is>
      </c>
      <c r="G8" s="2525" t="n"/>
      <c r="J8" s="1154" t="inlineStr">
        <is>
          <t xml:space="preserve">Date of last update: </t>
        </is>
      </c>
      <c r="K8" s="1154" t="n"/>
      <c r="L8" s="1154" t="n"/>
      <c r="M8" s="1155" t="inlineStr">
        <is>
          <t>&lt;Enter date&gt;</t>
        </is>
      </c>
    </row>
    <row r="9">
      <c r="C9" s="1156" t="inlineStr">
        <is>
          <t>LTM</t>
        </is>
      </c>
      <c r="D9" s="1156" t="inlineStr">
        <is>
          <t>Last Twelve Months</t>
        </is>
      </c>
      <c r="F9" s="1157" t="inlineStr">
        <is>
          <t>March 31 '17 OR December 31 '16</t>
        </is>
      </c>
      <c r="G9" s="1158" t="n"/>
      <c r="J9" s="1154" t="inlineStr">
        <is>
          <t xml:space="preserve">Requested by: </t>
        </is>
      </c>
      <c r="K9" s="1154" t="n"/>
      <c r="L9" s="1154" t="n"/>
      <c r="M9" s="1155" t="inlineStr">
        <is>
          <t>&lt;Enter name of requestor&gt;</t>
        </is>
      </c>
    </row>
    <row r="10">
      <c r="C10" s="1156" t="inlineStr">
        <is>
          <t>FYE</t>
        </is>
      </c>
      <c r="D10" s="1156" t="inlineStr">
        <is>
          <t>Latest Fiscal Year Ended</t>
        </is>
      </c>
      <c r="F10" s="1157" t="inlineStr">
        <is>
          <t>December 31 '16</t>
        </is>
      </c>
      <c r="G10" s="1158" t="n"/>
    </row>
    <row r="11">
      <c r="C11" s="1156" t="inlineStr">
        <is>
          <t>FYE-1</t>
        </is>
      </c>
      <c r="D11" s="1156" t="inlineStr">
        <is>
          <t>Prior Fiscal Year Ended</t>
        </is>
      </c>
      <c r="F11" s="1157" t="inlineStr">
        <is>
          <t>December 31 '15</t>
        </is>
      </c>
      <c r="G11" s="1158" t="n"/>
    </row>
    <row r="12">
      <c r="C12" s="1156" t="inlineStr">
        <is>
          <t>FYE-2</t>
        </is>
      </c>
      <c r="D12" s="1156" t="inlineStr">
        <is>
          <t>Prior Fiscal Year Ended</t>
        </is>
      </c>
      <c r="F12" s="1157" t="inlineStr">
        <is>
          <t>December 31 '14</t>
        </is>
      </c>
      <c r="G12" s="1158" t="n"/>
      <c r="J12" s="1159" t="inlineStr">
        <is>
          <t>IMPORTANT NOTE: Pasted cells from rows 20-129 are hardcoded from the EIKON template provided to you. DO NOT change the data in these cells.</t>
        </is>
      </c>
    </row>
    <row r="13">
      <c r="C13" s="1156" t="inlineStr">
        <is>
          <t>FYE-3</t>
        </is>
      </c>
      <c r="D13" s="1156" t="inlineStr">
        <is>
          <t>Prior Fiscal Year Ended</t>
        </is>
      </c>
      <c r="F13" s="1157" t="inlineStr">
        <is>
          <t>December 31 '13</t>
        </is>
      </c>
      <c r="G13" s="1158" t="n"/>
    </row>
    <row r="14">
      <c r="C14" s="1156" t="inlineStr">
        <is>
          <t>FYE-4</t>
        </is>
      </c>
      <c r="D14" s="1156" t="inlineStr">
        <is>
          <t>Prior Fiscal Year Ended</t>
        </is>
      </c>
      <c r="F14" s="1157" t="inlineStr">
        <is>
          <t>December 31 '12</t>
        </is>
      </c>
      <c r="G14" s="1158" t="n"/>
    </row>
    <row r="15" hidden="1">
      <c r="C15" s="1156" t="inlineStr">
        <is>
          <t>NTM +1</t>
        </is>
      </c>
      <c r="D15" s="1156" t="inlineStr">
        <is>
          <t>Next Twelve Months</t>
        </is>
      </c>
      <c r="F15" s="1157" t="inlineStr">
        <is>
          <t>March 31 '18 OR December 31 '17</t>
        </is>
      </c>
      <c r="G15" s="1158" t="n"/>
      <c r="L15" s="1156" t="n"/>
      <c r="M15" s="1156" t="n"/>
      <c r="N15" s="1157" t="n"/>
      <c r="O15" s="1158" t="n"/>
      <c r="P15" s="1158" t="n"/>
    </row>
    <row r="16" hidden="1">
      <c r="C16" s="1156" t="inlineStr">
        <is>
          <t>NTM +2</t>
        </is>
      </c>
      <c r="D16" s="1156" t="inlineStr">
        <is>
          <t>Next Twelve Months  +1</t>
        </is>
      </c>
      <c r="F16" s="1157" t="inlineStr">
        <is>
          <t>March 31 '19 OR December 31 '18</t>
        </is>
      </c>
      <c r="G16" s="1158" t="n"/>
      <c r="L16" s="1156" t="n"/>
      <c r="M16" s="1156" t="n"/>
      <c r="N16" s="1157" t="n"/>
      <c r="O16" s="1158" t="n"/>
      <c r="P16" s="1158" t="n"/>
    </row>
    <row r="17" hidden="1">
      <c r="C17" s="1156" t="inlineStr">
        <is>
          <t>FYE +1</t>
        </is>
      </c>
      <c r="D17" s="1156" t="inlineStr">
        <is>
          <t>Prior Fiscal Year Ended</t>
        </is>
      </c>
      <c r="F17" s="1157" t="inlineStr">
        <is>
          <t>December 31 '17</t>
        </is>
      </c>
      <c r="G17" s="1158" t="n"/>
      <c r="L17" s="1156" t="n"/>
      <c r="M17" s="1156" t="n"/>
      <c r="N17" s="1157" t="n"/>
      <c r="O17" s="1158" t="n"/>
      <c r="P17" s="1158" t="n"/>
    </row>
    <row r="18">
      <c r="C18" s="1156" t="inlineStr">
        <is>
          <t>FYE +2</t>
        </is>
      </c>
      <c r="D18" s="1156" t="inlineStr">
        <is>
          <t>Prior Fiscal Year Ended</t>
        </is>
      </c>
      <c r="F18" s="1157" t="inlineStr">
        <is>
          <t>December 31 '18</t>
        </is>
      </c>
      <c r="G18" s="1158" t="n"/>
      <c r="L18" s="1156" t="n"/>
      <c r="M18" s="1156" t="n"/>
      <c r="N18" s="1157" t="n"/>
      <c r="O18" s="1158" t="n"/>
      <c r="P18" s="1158" t="n"/>
    </row>
    <row r="19">
      <c r="L19" s="1156" t="n"/>
      <c r="M19" s="1156" t="n"/>
      <c r="N19" s="1157" t="n"/>
      <c r="O19" s="1158" t="n"/>
      <c r="P19" s="1158" t="n"/>
    </row>
    <row r="20">
      <c r="C20" s="1189" t="inlineStr">
        <is>
          <t>Table 1: General Information,Market &amp; Sizing</t>
        </is>
      </c>
      <c r="D20" s="1189" t="n"/>
      <c r="E20" s="1189" t="n"/>
      <c r="F20" s="1189" t="n"/>
      <c r="G20" s="1189" t="n"/>
      <c r="H20" s="1189" t="n"/>
      <c r="I20" s="1189" t="n"/>
      <c r="J20" s="1189" t="n"/>
      <c r="K20" s="1189" t="n"/>
      <c r="L20" s="1189" t="n"/>
      <c r="M20" s="1189" t="n"/>
      <c r="N20" s="1189" t="n"/>
      <c r="O20" s="1189" t="n"/>
      <c r="P20" s="1189" t="n"/>
      <c r="Q20" s="1189" t="n"/>
      <c r="R20" s="1189" t="n"/>
      <c r="S20" s="1189" t="n"/>
      <c r="T20" s="1189" t="n"/>
      <c r="U20" s="1189" t="n"/>
      <c r="V20" s="1189" t="n"/>
      <c r="W20" s="1189" t="n"/>
      <c r="X20" s="1160" t="n"/>
      <c r="Z20" s="1160" t="n"/>
      <c r="AA20" s="1160" t="n"/>
      <c r="AB20" s="1160" t="n"/>
      <c r="AC20" s="1160" t="n"/>
      <c r="AD20" s="1160" t="n"/>
      <c r="AE20" s="1160" t="n"/>
      <c r="AF20" s="1160" t="n"/>
      <c r="AG20" s="1160" t="n"/>
      <c r="AH20" s="1160" t="n"/>
      <c r="AI20" s="1160" t="n"/>
      <c r="AJ20" s="1160" t="n"/>
      <c r="AK20" s="1160" t="n"/>
      <c r="AL20" s="1160" t="n"/>
    </row>
    <row r="21" ht="42.5" customFormat="1" customHeight="1" s="1162">
      <c r="C21" s="1190" t="inlineStr">
        <is>
          <t>S.No.</t>
        </is>
      </c>
      <c r="D21" s="1191" t="inlineStr">
        <is>
          <t>Ticker</t>
        </is>
      </c>
      <c r="E21" s="1191" t="inlineStr">
        <is>
          <t>Company Name</t>
        </is>
      </c>
      <c r="F21" s="1191" t="inlineStr">
        <is>
          <t>Exchange</t>
        </is>
      </c>
      <c r="G21" s="1191" t="inlineStr">
        <is>
          <t>Business description</t>
        </is>
      </c>
      <c r="H21" s="1191" t="inlineStr">
        <is>
          <t xml:space="preserve">Country of headquarters </t>
        </is>
      </c>
      <c r="I21" s="1192" t="inlineStr">
        <is>
          <t>Market Cap. (USD Mn)</t>
        </is>
      </c>
      <c r="J21" s="1192" t="inlineStr">
        <is>
          <t xml:space="preserve">LTM Revenue </t>
        </is>
      </c>
      <c r="K21" s="1192" t="inlineStr">
        <is>
          <t>LTM EBITDA</t>
        </is>
      </c>
      <c r="L21" s="1192" t="inlineStr">
        <is>
          <t>LTM EBIT</t>
        </is>
      </c>
      <c r="M21" s="1192" t="inlineStr">
        <is>
          <t xml:space="preserve">LTM EV </t>
        </is>
      </c>
      <c r="N21" s="1192" t="inlineStr">
        <is>
          <t xml:space="preserve">5yr monthly Beta </t>
        </is>
      </c>
      <c r="O21" s="1192" t="inlineStr">
        <is>
          <t xml:space="preserve">1yr Weekly Beta </t>
        </is>
      </c>
      <c r="P21" s="1192" t="inlineStr">
        <is>
          <t>Last Fiscal Year End</t>
        </is>
      </c>
      <c r="Q21" s="1192" t="inlineStr">
        <is>
          <t>Avg. weekly trading volume</t>
        </is>
      </c>
      <c r="R21" s="1192" t="inlineStr">
        <is>
          <t>Effective Tax Rate</t>
        </is>
      </c>
      <c r="S21" s="1192" t="inlineStr">
        <is>
          <t>Short Business Description</t>
        </is>
      </c>
      <c r="T21" s="1192" t="n"/>
      <c r="U21" s="1192" t="n"/>
      <c r="V21" s="1192" t="n"/>
      <c r="W21" s="1193" t="n"/>
      <c r="X21" s="1161" t="n"/>
      <c r="Z21" s="1161" t="n"/>
      <c r="AA21" s="1161" t="n"/>
      <c r="AB21" s="1161" t="n"/>
      <c r="AC21" s="1161" t="n"/>
      <c r="AD21" s="1161" t="n"/>
      <c r="AE21" s="1161" t="n"/>
      <c r="AF21" s="1161" t="n"/>
      <c r="AG21" s="1161" t="n"/>
      <c r="AH21" s="1161" t="n"/>
      <c r="AI21" s="1161" t="n"/>
      <c r="AJ21" s="1161" t="n"/>
      <c r="AK21" s="1161" t="n"/>
      <c r="AL21" s="1161" t="n"/>
    </row>
    <row r="22">
      <c r="C22" s="1163" t="n">
        <v>1</v>
      </c>
      <c r="D22" s="1164" t="n"/>
      <c r="E22" s="1164" t="inlineStr">
        <is>
          <t>Comp 1</t>
        </is>
      </c>
      <c r="F22" s="1164" t="n"/>
      <c r="G22" s="1164" t="n"/>
      <c r="H22" s="1164" t="n"/>
      <c r="I22" s="1164" t="n"/>
      <c r="J22" s="1164" t="n"/>
      <c r="K22" s="1164" t="n"/>
      <c r="L22" s="1164" t="n"/>
      <c r="M22" s="1164" t="n"/>
      <c r="N22" s="1164" t="n"/>
      <c r="O22" s="1164" t="n"/>
      <c r="P22" s="1164" t="n"/>
      <c r="Q22" s="1164" t="n"/>
      <c r="R22" s="1164" t="n"/>
      <c r="S22" s="1164" t="n"/>
      <c r="T22" s="1164" t="n"/>
      <c r="U22" s="1164" t="n"/>
      <c r="V22" s="1164" t="n"/>
      <c r="W22" s="1165" t="n"/>
      <c r="X22" s="1160" t="n"/>
      <c r="Z22" s="1160" t="n"/>
      <c r="AA22" s="1160" t="n"/>
      <c r="AB22" s="1160" t="n"/>
      <c r="AC22" s="1160" t="n"/>
      <c r="AD22" s="1160" t="n"/>
      <c r="AE22" s="1160" t="n"/>
      <c r="AF22" s="1160" t="n"/>
      <c r="AG22" s="1160" t="n"/>
      <c r="AH22" s="1160" t="n"/>
      <c r="AI22" s="1160" t="n"/>
      <c r="AJ22" s="1160" t="n"/>
      <c r="AK22" s="1160" t="n"/>
      <c r="AL22" s="1160" t="n"/>
    </row>
    <row r="23">
      <c r="C23" s="1163" t="n">
        <v>2</v>
      </c>
      <c r="D23" s="1164" t="n"/>
      <c r="E23" s="1164" t="inlineStr">
        <is>
          <t>Comp 2</t>
        </is>
      </c>
      <c r="F23" s="1164" t="n"/>
      <c r="G23" s="1164" t="n"/>
      <c r="H23" s="1164" t="n"/>
      <c r="I23" s="1164" t="n"/>
      <c r="J23" s="1164" t="n"/>
      <c r="K23" s="1164" t="n"/>
      <c r="L23" s="1164" t="n"/>
      <c r="M23" s="1164" t="n"/>
      <c r="N23" s="1164" t="n"/>
      <c r="O23" s="1164" t="n"/>
      <c r="P23" s="1164" t="n"/>
      <c r="Q23" s="1164" t="n"/>
      <c r="R23" s="1164" t="n"/>
      <c r="S23" s="1164" t="n"/>
      <c r="T23" s="1164" t="n"/>
      <c r="U23" s="1164" t="n"/>
      <c r="V23" s="1164" t="n"/>
      <c r="W23" s="1165" t="n"/>
      <c r="X23" s="1160" t="n"/>
      <c r="Z23" s="1160" t="n"/>
      <c r="AA23" s="1160" t="n"/>
      <c r="AB23" s="1160" t="n"/>
      <c r="AC23" s="1160" t="n"/>
      <c r="AD23" s="1160" t="n"/>
      <c r="AE23" s="1160" t="n"/>
      <c r="AF23" s="1160" t="n"/>
      <c r="AG23" s="1160" t="n"/>
      <c r="AH23" s="1160" t="n"/>
      <c r="AI23" s="1160" t="n"/>
      <c r="AJ23" s="1160" t="n"/>
      <c r="AK23" s="1160" t="n"/>
      <c r="AL23" s="1160" t="n"/>
    </row>
    <row r="24">
      <c r="C24" s="1163" t="n">
        <v>3</v>
      </c>
      <c r="D24" s="1164" t="n"/>
      <c r="E24" s="1164" t="inlineStr">
        <is>
          <t>Comp 3</t>
        </is>
      </c>
      <c r="F24" s="1164" t="n"/>
      <c r="G24" s="1164" t="n"/>
      <c r="H24" s="1164" t="n"/>
      <c r="I24" s="1164" t="n"/>
      <c r="J24" s="1164" t="n"/>
      <c r="K24" s="1164" t="n"/>
      <c r="L24" s="1164" t="n"/>
      <c r="M24" s="1164" t="n"/>
      <c r="N24" s="1164" t="n"/>
      <c r="O24" s="1164" t="n"/>
      <c r="P24" s="1164" t="n"/>
      <c r="Q24" s="1164" t="n"/>
      <c r="R24" s="1164" t="n"/>
      <c r="S24" s="1164" t="n"/>
      <c r="T24" s="1164" t="n"/>
      <c r="U24" s="1164" t="n"/>
      <c r="V24" s="1164" t="n"/>
      <c r="W24" s="1165" t="n"/>
      <c r="X24" s="1160" t="n"/>
      <c r="Z24" s="1160" t="n"/>
      <c r="AA24" s="1160" t="n"/>
      <c r="AB24" s="1160" t="n"/>
      <c r="AC24" s="1160" t="n"/>
      <c r="AD24" s="1160" t="n"/>
      <c r="AE24" s="1160" t="n"/>
      <c r="AF24" s="1160" t="n"/>
      <c r="AG24" s="1160" t="n"/>
      <c r="AH24" s="1160" t="n"/>
      <c r="AI24" s="1160" t="n"/>
      <c r="AJ24" s="1160" t="n"/>
      <c r="AK24" s="1160" t="n"/>
      <c r="AL24" s="1160" t="n"/>
    </row>
    <row r="25">
      <c r="C25" s="1163" t="n">
        <v>4</v>
      </c>
      <c r="D25" s="1164" t="n"/>
      <c r="E25" s="1164" t="inlineStr">
        <is>
          <t>Comp 4</t>
        </is>
      </c>
      <c r="F25" s="1164" t="n"/>
      <c r="G25" s="1164" t="n"/>
      <c r="H25" s="1164" t="n"/>
      <c r="I25" s="1164" t="n"/>
      <c r="J25" s="1164" t="n"/>
      <c r="K25" s="1164" t="n"/>
      <c r="L25" s="1164" t="n"/>
      <c r="M25" s="1164" t="n"/>
      <c r="N25" s="1164" t="n"/>
      <c r="O25" s="1164" t="n"/>
      <c r="P25" s="1164" t="n"/>
      <c r="Q25" s="1164" t="n"/>
      <c r="R25" s="1164" t="n"/>
      <c r="S25" s="1164" t="n"/>
      <c r="T25" s="1164" t="n"/>
      <c r="U25" s="1164" t="n"/>
      <c r="V25" s="1164" t="n"/>
      <c r="W25" s="1165" t="n"/>
      <c r="X25" s="1160" t="n"/>
      <c r="Z25" s="1160" t="n"/>
      <c r="AA25" s="1160" t="n"/>
      <c r="AB25" s="1160" t="n"/>
      <c r="AC25" s="1160" t="n"/>
      <c r="AD25" s="1160" t="n"/>
      <c r="AE25" s="1160" t="n"/>
      <c r="AF25" s="1160" t="n"/>
      <c r="AG25" s="1160" t="n"/>
      <c r="AH25" s="1160" t="n"/>
      <c r="AI25" s="1160" t="n"/>
      <c r="AJ25" s="1160" t="n"/>
      <c r="AK25" s="1160" t="n"/>
      <c r="AL25" s="1160" t="n"/>
    </row>
    <row r="26">
      <c r="C26" s="1163" t="n">
        <v>5</v>
      </c>
      <c r="D26" s="1164" t="n"/>
      <c r="E26" s="1164" t="inlineStr">
        <is>
          <t>Comp 5</t>
        </is>
      </c>
      <c r="F26" s="1164" t="n"/>
      <c r="G26" s="1164" t="n"/>
      <c r="H26" s="1164" t="n"/>
      <c r="I26" s="1164" t="n"/>
      <c r="J26" s="1164" t="n"/>
      <c r="K26" s="1164" t="n"/>
      <c r="L26" s="1164" t="n"/>
      <c r="M26" s="1164" t="n"/>
      <c r="N26" s="1164" t="n"/>
      <c r="O26" s="1164" t="n"/>
      <c r="P26" s="1164" t="n"/>
      <c r="Q26" s="1164" t="n"/>
      <c r="R26" s="1164" t="n"/>
      <c r="S26" s="1164" t="n"/>
      <c r="T26" s="1164" t="n"/>
      <c r="U26" s="1164" t="n"/>
      <c r="V26" s="1164" t="n"/>
      <c r="W26" s="1165" t="n"/>
      <c r="X26" s="1160" t="n"/>
      <c r="Z26" s="1160" t="n"/>
      <c r="AA26" s="1160" t="n"/>
      <c r="AB26" s="1160" t="n"/>
      <c r="AC26" s="1160" t="n"/>
      <c r="AD26" s="1160" t="n"/>
      <c r="AE26" s="1160" t="n"/>
      <c r="AF26" s="1160" t="n"/>
      <c r="AG26" s="1160" t="n"/>
      <c r="AH26" s="1160" t="n"/>
      <c r="AI26" s="1160" t="n"/>
      <c r="AJ26" s="1160" t="n"/>
      <c r="AK26" s="1160" t="n"/>
      <c r="AL26" s="1160" t="n"/>
    </row>
    <row r="27">
      <c r="C27" s="1163" t="n">
        <v>6</v>
      </c>
      <c r="D27" s="1164" t="n"/>
      <c r="E27" s="1164" t="inlineStr">
        <is>
          <t>Comp 6</t>
        </is>
      </c>
      <c r="F27" s="1164" t="n"/>
      <c r="G27" s="1164" t="n"/>
      <c r="H27" s="1164" t="n"/>
      <c r="I27" s="1164" t="n"/>
      <c r="J27" s="1164" t="n"/>
      <c r="K27" s="1164" t="n"/>
      <c r="L27" s="1164" t="n"/>
      <c r="M27" s="1164" t="n"/>
      <c r="N27" s="1164" t="n"/>
      <c r="O27" s="1164" t="n"/>
      <c r="P27" s="1164" t="n"/>
      <c r="Q27" s="1164" t="n"/>
      <c r="R27" s="1164" t="n"/>
      <c r="S27" s="1164" t="n"/>
      <c r="T27" s="1164" t="n"/>
      <c r="U27" s="1164" t="n"/>
      <c r="V27" s="1164" t="n"/>
      <c r="W27" s="1165" t="n"/>
      <c r="X27" s="1160" t="n"/>
      <c r="Z27" s="1160" t="n"/>
      <c r="AA27" s="1160" t="n"/>
      <c r="AB27" s="1160" t="n"/>
      <c r="AC27" s="1160" t="n"/>
      <c r="AD27" s="1160" t="n"/>
      <c r="AE27" s="1160" t="n"/>
      <c r="AF27" s="1160" t="n"/>
      <c r="AG27" s="1160" t="n"/>
      <c r="AH27" s="1160" t="n"/>
      <c r="AI27" s="1160" t="n"/>
      <c r="AJ27" s="1160" t="n"/>
      <c r="AK27" s="1160" t="n"/>
      <c r="AL27" s="1160" t="n"/>
    </row>
    <row r="28">
      <c r="C28" s="1163" t="n">
        <v>7</v>
      </c>
      <c r="D28" s="1164" t="n"/>
      <c r="E28" s="1164" t="inlineStr">
        <is>
          <t>Comp 7</t>
        </is>
      </c>
      <c r="F28" s="1164" t="n"/>
      <c r="G28" s="1164" t="n"/>
      <c r="H28" s="1164" t="n"/>
      <c r="I28" s="1164" t="n"/>
      <c r="J28" s="1164" t="n"/>
      <c r="K28" s="1164" t="n"/>
      <c r="L28" s="1164" t="n"/>
      <c r="M28" s="1164" t="n"/>
      <c r="N28" s="1164" t="n"/>
      <c r="O28" s="1164" t="n"/>
      <c r="P28" s="1164" t="n"/>
      <c r="Q28" s="1164" t="n"/>
      <c r="R28" s="1164" t="n"/>
      <c r="S28" s="1164" t="n"/>
      <c r="T28" s="1164" t="n"/>
      <c r="U28" s="1164" t="n"/>
      <c r="V28" s="1164" t="n"/>
      <c r="W28" s="1165" t="n"/>
      <c r="X28" s="1160" t="n"/>
      <c r="Z28" s="1160" t="n"/>
      <c r="AA28" s="1160" t="n"/>
      <c r="AB28" s="1160" t="n"/>
      <c r="AC28" s="1160" t="n"/>
      <c r="AD28" s="1160" t="n"/>
      <c r="AE28" s="1160" t="n"/>
      <c r="AF28" s="1160" t="n"/>
      <c r="AG28" s="1160" t="n"/>
      <c r="AH28" s="1160" t="n"/>
      <c r="AI28" s="1160" t="n"/>
      <c r="AJ28" s="1160" t="n"/>
      <c r="AK28" s="1160" t="n"/>
      <c r="AL28" s="1160" t="n"/>
    </row>
    <row r="29">
      <c r="C29" s="1163" t="n">
        <v>8</v>
      </c>
      <c r="D29" s="1164" t="n"/>
      <c r="E29" s="1164" t="inlineStr">
        <is>
          <t>Comp 8</t>
        </is>
      </c>
      <c r="F29" s="1164" t="n"/>
      <c r="G29" s="1164" t="n"/>
      <c r="H29" s="1164" t="n"/>
      <c r="I29" s="1164" t="n"/>
      <c r="J29" s="1164" t="n"/>
      <c r="K29" s="1164" t="n"/>
      <c r="L29" s="1164" t="n"/>
      <c r="M29" s="1164" t="n"/>
      <c r="N29" s="1164" t="n"/>
      <c r="O29" s="1164" t="n"/>
      <c r="P29" s="1164" t="n"/>
      <c r="Q29" s="1164" t="n"/>
      <c r="R29" s="1164" t="n"/>
      <c r="S29" s="1164" t="n"/>
      <c r="T29" s="1164" t="n"/>
      <c r="U29" s="1164" t="n"/>
      <c r="V29" s="1164" t="n"/>
      <c r="W29" s="1165" t="n"/>
      <c r="X29" s="1160" t="n"/>
      <c r="Z29" s="1160" t="n"/>
      <c r="AA29" s="1160" t="n"/>
      <c r="AB29" s="1160" t="n"/>
      <c r="AC29" s="1160" t="n"/>
      <c r="AD29" s="1160" t="n"/>
      <c r="AE29" s="1160" t="n"/>
      <c r="AF29" s="1160" t="n"/>
      <c r="AG29" s="1160" t="n"/>
      <c r="AH29" s="1160" t="n"/>
      <c r="AI29" s="1160" t="n"/>
      <c r="AJ29" s="1160" t="n"/>
      <c r="AK29" s="1160" t="n"/>
      <c r="AL29" s="1160" t="n"/>
    </row>
    <row r="30">
      <c r="C30" s="1163" t="n">
        <v>9</v>
      </c>
      <c r="D30" s="1164" t="n"/>
      <c r="E30" s="1164" t="inlineStr">
        <is>
          <t>Comp 9</t>
        </is>
      </c>
      <c r="F30" s="1164" t="n"/>
      <c r="G30" s="1164" t="n"/>
      <c r="H30" s="1164" t="n"/>
      <c r="I30" s="1164" t="n"/>
      <c r="J30" s="1164" t="n"/>
      <c r="K30" s="1164" t="n"/>
      <c r="L30" s="1164" t="n"/>
      <c r="M30" s="1164" t="n"/>
      <c r="N30" s="1164" t="n"/>
      <c r="O30" s="1164" t="n"/>
      <c r="P30" s="1164" t="n"/>
      <c r="Q30" s="1164" t="n"/>
      <c r="R30" s="1164" t="n"/>
      <c r="S30" s="1164" t="n"/>
      <c r="T30" s="1164" t="n"/>
      <c r="U30" s="1164" t="n"/>
      <c r="V30" s="1164" t="n"/>
      <c r="W30" s="1165" t="n"/>
      <c r="X30" s="1160" t="n"/>
      <c r="Z30" s="1160" t="n"/>
      <c r="AA30" s="1160" t="n"/>
      <c r="AB30" s="1160" t="n"/>
      <c r="AC30" s="1160" t="n"/>
      <c r="AD30" s="1160" t="n"/>
      <c r="AE30" s="1160" t="n"/>
      <c r="AF30" s="1160" t="n"/>
      <c r="AG30" s="1160" t="n"/>
      <c r="AH30" s="1160" t="n"/>
      <c r="AI30" s="1160" t="n"/>
      <c r="AJ30" s="1160" t="n"/>
      <c r="AK30" s="1160" t="n"/>
      <c r="AL30" s="1160" t="n"/>
    </row>
    <row r="31">
      <c r="C31" s="1163" t="n">
        <v>10</v>
      </c>
      <c r="D31" s="1164" t="n"/>
      <c r="E31" s="1164" t="inlineStr">
        <is>
          <t>Comp 10</t>
        </is>
      </c>
      <c r="F31" s="1164" t="n"/>
      <c r="G31" s="1164" t="n"/>
      <c r="H31" s="1164" t="n"/>
      <c r="I31" s="1164" t="n"/>
      <c r="J31" s="1164" t="n"/>
      <c r="K31" s="1164" t="n"/>
      <c r="L31" s="1164" t="n"/>
      <c r="M31" s="1164" t="n"/>
      <c r="N31" s="1164" t="n"/>
      <c r="O31" s="1164" t="n"/>
      <c r="P31" s="1164" t="n"/>
      <c r="Q31" s="1164" t="n"/>
      <c r="R31" s="1164" t="n"/>
      <c r="S31" s="1164" t="n"/>
      <c r="T31" s="1164" t="n"/>
      <c r="U31" s="1164" t="n"/>
      <c r="V31" s="1164" t="n"/>
      <c r="W31" s="1165" t="n"/>
      <c r="X31" s="1160" t="n"/>
      <c r="Z31" s="1160" t="n"/>
      <c r="AA31" s="1160" t="n"/>
      <c r="AB31" s="1160" t="n"/>
      <c r="AC31" s="1160" t="n"/>
      <c r="AD31" s="1160" t="n"/>
      <c r="AE31" s="1160" t="n"/>
      <c r="AF31" s="1160" t="n"/>
      <c r="AG31" s="1160" t="n"/>
      <c r="AH31" s="1160" t="n"/>
      <c r="AI31" s="1160" t="n"/>
      <c r="AJ31" s="1160" t="n"/>
      <c r="AK31" s="1160" t="n"/>
      <c r="AL31" s="1160" t="n"/>
    </row>
    <row r="32">
      <c r="C32" s="1163" t="n">
        <v>11</v>
      </c>
      <c r="D32" s="1164" t="n"/>
      <c r="E32" s="1164" t="inlineStr">
        <is>
          <t>Comp 11</t>
        </is>
      </c>
      <c r="F32" s="1164" t="n"/>
      <c r="G32" s="1164" t="n"/>
      <c r="H32" s="1164" t="n"/>
      <c r="I32" s="1164" t="n"/>
      <c r="J32" s="1164" t="n"/>
      <c r="K32" s="1164" t="n"/>
      <c r="L32" s="1164" t="n"/>
      <c r="M32" s="1164" t="n"/>
      <c r="N32" s="1164" t="n"/>
      <c r="O32" s="1164" t="n"/>
      <c r="P32" s="1164" t="n"/>
      <c r="Q32" s="1164" t="n"/>
      <c r="R32" s="1164" t="n"/>
      <c r="S32" s="1164" t="n"/>
      <c r="T32" s="1164" t="n"/>
      <c r="U32" s="1164" t="n"/>
      <c r="V32" s="1164" t="n"/>
      <c r="W32" s="1165" t="n"/>
      <c r="X32" s="1160" t="n"/>
      <c r="Z32" s="1160" t="n"/>
      <c r="AA32" s="1160" t="n"/>
      <c r="AB32" s="1160" t="n"/>
      <c r="AC32" s="1160" t="n"/>
      <c r="AD32" s="1160" t="n"/>
      <c r="AE32" s="1160" t="n"/>
      <c r="AF32" s="1160" t="n"/>
      <c r="AG32" s="1160" t="n"/>
      <c r="AH32" s="1160" t="n"/>
      <c r="AI32" s="1160" t="n"/>
      <c r="AJ32" s="1160" t="n"/>
      <c r="AK32" s="1160" t="n"/>
      <c r="AL32" s="1160" t="n"/>
    </row>
    <row r="33">
      <c r="C33" s="1163" t="n">
        <v>12</v>
      </c>
      <c r="D33" s="1164" t="n"/>
      <c r="E33" s="1164" t="inlineStr">
        <is>
          <t>Comp 12</t>
        </is>
      </c>
      <c r="F33" s="1164" t="n"/>
      <c r="G33" s="1164" t="n"/>
      <c r="H33" s="1164" t="n"/>
      <c r="I33" s="1164" t="n"/>
      <c r="J33" s="1164" t="n"/>
      <c r="K33" s="1164" t="n"/>
      <c r="L33" s="1164" t="n"/>
      <c r="M33" s="1164" t="n"/>
      <c r="N33" s="1164" t="n"/>
      <c r="O33" s="1164" t="n"/>
      <c r="P33" s="1164" t="n"/>
      <c r="Q33" s="1164" t="n"/>
      <c r="R33" s="1164" t="n"/>
      <c r="S33" s="1164" t="n"/>
      <c r="T33" s="1164" t="n"/>
      <c r="U33" s="1164" t="n"/>
      <c r="V33" s="1164" t="n"/>
      <c r="W33" s="1165" t="n"/>
      <c r="X33" s="1160" t="n"/>
      <c r="Z33" s="1160" t="n"/>
      <c r="AA33" s="1160" t="n"/>
      <c r="AB33" s="1160" t="n"/>
      <c r="AC33" s="1160" t="n"/>
      <c r="AD33" s="1160" t="n"/>
      <c r="AE33" s="1160" t="n"/>
      <c r="AF33" s="1160" t="n"/>
      <c r="AG33" s="1160" t="n"/>
      <c r="AH33" s="1160" t="n"/>
      <c r="AI33" s="1160" t="n"/>
      <c r="AJ33" s="1160" t="n"/>
      <c r="AK33" s="1160" t="n"/>
      <c r="AL33" s="1160" t="n"/>
    </row>
    <row r="34">
      <c r="C34" s="1163" t="n">
        <v>13</v>
      </c>
      <c r="D34" s="1164" t="n"/>
      <c r="E34" s="1164" t="inlineStr">
        <is>
          <t>Comp 13</t>
        </is>
      </c>
      <c r="F34" s="1164" t="n"/>
      <c r="G34" s="1164" t="n"/>
      <c r="H34" s="1164" t="n"/>
      <c r="I34" s="1164" t="n"/>
      <c r="J34" s="1164" t="n"/>
      <c r="K34" s="1164" t="n"/>
      <c r="L34" s="1164" t="n"/>
      <c r="M34" s="1164" t="n"/>
      <c r="N34" s="1164" t="n"/>
      <c r="O34" s="1164" t="n"/>
      <c r="P34" s="1164" t="n"/>
      <c r="Q34" s="1164" t="n"/>
      <c r="R34" s="1164" t="n"/>
      <c r="S34" s="1164" t="n"/>
      <c r="T34" s="1164" t="n"/>
      <c r="U34" s="1164" t="n"/>
      <c r="V34" s="1164" t="n"/>
      <c r="W34" s="1165" t="n"/>
      <c r="X34" s="1160" t="n"/>
      <c r="Z34" s="1160" t="n"/>
      <c r="AA34" s="1160" t="n"/>
      <c r="AB34" s="1160" t="n"/>
      <c r="AC34" s="1160" t="n"/>
      <c r="AD34" s="1160" t="n"/>
      <c r="AE34" s="1160" t="n"/>
      <c r="AF34" s="1160" t="n"/>
      <c r="AG34" s="1160" t="n"/>
      <c r="AH34" s="1160" t="n"/>
      <c r="AI34" s="1160" t="n"/>
      <c r="AJ34" s="1160" t="n"/>
      <c r="AK34" s="1160" t="n"/>
      <c r="AL34" s="1160" t="n"/>
    </row>
    <row r="35">
      <c r="C35" s="1163" t="n">
        <v>14</v>
      </c>
      <c r="D35" s="1164" t="n"/>
      <c r="E35" s="1164" t="inlineStr">
        <is>
          <t>Comp 14</t>
        </is>
      </c>
      <c r="F35" s="1164" t="n"/>
      <c r="G35" s="1164" t="n"/>
      <c r="H35" s="1164" t="n"/>
      <c r="I35" s="1164" t="n"/>
      <c r="J35" s="1164" t="n"/>
      <c r="K35" s="1164" t="n"/>
      <c r="L35" s="1164" t="n"/>
      <c r="M35" s="1164" t="n"/>
      <c r="N35" s="1164" t="n"/>
      <c r="O35" s="1164" t="n"/>
      <c r="P35" s="1164" t="n"/>
      <c r="Q35" s="1164" t="n"/>
      <c r="R35" s="1164" t="n"/>
      <c r="S35" s="1164" t="n"/>
      <c r="T35" s="1164" t="n"/>
      <c r="U35" s="1164" t="n"/>
      <c r="V35" s="1164" t="n"/>
      <c r="W35" s="1165" t="n"/>
      <c r="X35" s="1160" t="n"/>
      <c r="Z35" s="1160" t="n"/>
      <c r="AA35" s="1160" t="n"/>
      <c r="AB35" s="1160" t="n"/>
      <c r="AC35" s="1160" t="n"/>
      <c r="AD35" s="1160" t="n"/>
      <c r="AE35" s="1160" t="n"/>
      <c r="AF35" s="1160" t="n"/>
      <c r="AG35" s="1160" t="n"/>
      <c r="AH35" s="1160" t="n"/>
      <c r="AI35" s="1160" t="n"/>
      <c r="AJ35" s="1160" t="n"/>
      <c r="AK35" s="1160" t="n"/>
      <c r="AL35" s="1160" t="n"/>
    </row>
    <row r="36">
      <c r="C36" s="1163" t="n">
        <v>15</v>
      </c>
      <c r="D36" s="1164" t="n"/>
      <c r="E36" s="1164" t="inlineStr">
        <is>
          <t>Comp 15</t>
        </is>
      </c>
      <c r="F36" s="1164" t="n"/>
      <c r="G36" s="1164" t="n"/>
      <c r="H36" s="1164" t="n"/>
      <c r="I36" s="1164" t="n"/>
      <c r="J36" s="1164" t="n"/>
      <c r="K36" s="1164" t="n"/>
      <c r="L36" s="1164" t="n"/>
      <c r="M36" s="1164" t="n"/>
      <c r="N36" s="1164" t="n"/>
      <c r="O36" s="1164" t="n"/>
      <c r="P36" s="1164" t="n"/>
      <c r="Q36" s="1164" t="n"/>
      <c r="R36" s="1164" t="n"/>
      <c r="S36" s="1164" t="n"/>
      <c r="T36" s="1164" t="n"/>
      <c r="U36" s="1164" t="n"/>
      <c r="V36" s="1164" t="n"/>
      <c r="W36" s="1165" t="n"/>
      <c r="X36" s="1160" t="n"/>
      <c r="Z36" s="1160" t="n"/>
      <c r="AA36" s="1160" t="n"/>
      <c r="AB36" s="1160" t="n"/>
      <c r="AC36" s="1160" t="n"/>
      <c r="AD36" s="1160" t="n"/>
      <c r="AE36" s="1160" t="n"/>
      <c r="AF36" s="1160" t="n"/>
      <c r="AG36" s="1160" t="n"/>
      <c r="AH36" s="1160" t="n"/>
      <c r="AI36" s="1160" t="n"/>
      <c r="AJ36" s="1160" t="n"/>
      <c r="AK36" s="1160" t="n"/>
      <c r="AL36" s="1160" t="n"/>
    </row>
    <row r="37">
      <c r="C37" s="1163" t="n">
        <v>16</v>
      </c>
      <c r="D37" s="1164" t="n"/>
      <c r="E37" s="1164" t="inlineStr">
        <is>
          <t>Comp 16</t>
        </is>
      </c>
      <c r="F37" s="1164" t="n"/>
      <c r="G37" s="1164" t="n"/>
      <c r="H37" s="1164" t="n"/>
      <c r="I37" s="1164" t="n"/>
      <c r="J37" s="1164" t="n"/>
      <c r="K37" s="1164" t="n"/>
      <c r="L37" s="1164" t="n"/>
      <c r="M37" s="1164" t="n"/>
      <c r="N37" s="1164" t="n"/>
      <c r="O37" s="1164" t="n"/>
      <c r="P37" s="1164" t="n"/>
      <c r="Q37" s="1164" t="n"/>
      <c r="R37" s="1164" t="n"/>
      <c r="S37" s="1164" t="n"/>
      <c r="T37" s="1164" t="n"/>
      <c r="U37" s="1164" t="n"/>
      <c r="V37" s="1164" t="n"/>
      <c r="W37" s="1165" t="n"/>
      <c r="X37" s="1160" t="n"/>
      <c r="Z37" s="1160" t="n"/>
      <c r="AA37" s="1160" t="n"/>
      <c r="AB37" s="1160" t="n"/>
      <c r="AC37" s="1160" t="n"/>
      <c r="AD37" s="1160" t="n"/>
      <c r="AE37" s="1160" t="n"/>
      <c r="AF37" s="1160" t="n"/>
      <c r="AG37" s="1160" t="n"/>
      <c r="AH37" s="1160" t="n"/>
      <c r="AI37" s="1160" t="n"/>
      <c r="AJ37" s="1160" t="n"/>
      <c r="AK37" s="1160" t="n"/>
      <c r="AL37" s="1160" t="n"/>
    </row>
    <row r="38">
      <c r="C38" s="1163" t="n">
        <v>17</v>
      </c>
      <c r="D38" s="1164" t="n"/>
      <c r="E38" s="1164" t="inlineStr">
        <is>
          <t>Comp 17</t>
        </is>
      </c>
      <c r="F38" s="1164" t="n"/>
      <c r="G38" s="1164" t="n"/>
      <c r="H38" s="1164" t="n"/>
      <c r="I38" s="1164" t="n"/>
      <c r="J38" s="1164" t="n"/>
      <c r="K38" s="1164" t="n"/>
      <c r="L38" s="1164" t="n"/>
      <c r="M38" s="1164" t="n"/>
      <c r="N38" s="1164" t="n"/>
      <c r="O38" s="1164" t="n"/>
      <c r="P38" s="1164" t="n"/>
      <c r="Q38" s="1164" t="n"/>
      <c r="R38" s="1164" t="n"/>
      <c r="S38" s="1164" t="n"/>
      <c r="T38" s="1164" t="n"/>
      <c r="U38" s="1164" t="n"/>
      <c r="V38" s="1164" t="n"/>
      <c r="W38" s="1165" t="n"/>
      <c r="X38" s="1160" t="n"/>
      <c r="Z38" s="1160" t="n"/>
      <c r="AA38" s="1160" t="n"/>
      <c r="AB38" s="1160" t="n"/>
      <c r="AC38" s="1160" t="n"/>
      <c r="AD38" s="1160" t="n"/>
      <c r="AE38" s="1160" t="n"/>
      <c r="AF38" s="1160" t="n"/>
      <c r="AG38" s="1160" t="n"/>
      <c r="AH38" s="1160" t="n"/>
      <c r="AI38" s="1160" t="n"/>
      <c r="AJ38" s="1160" t="n"/>
      <c r="AK38" s="1160" t="n"/>
      <c r="AL38" s="1160" t="n"/>
    </row>
    <row r="39">
      <c r="C39" s="1163" t="n">
        <v>18</v>
      </c>
      <c r="D39" s="1164" t="n"/>
      <c r="E39" s="1164" t="inlineStr">
        <is>
          <t>Comp 18</t>
        </is>
      </c>
      <c r="F39" s="1164" t="n"/>
      <c r="G39" s="1164" t="n"/>
      <c r="H39" s="1164" t="n"/>
      <c r="I39" s="1164" t="n"/>
      <c r="J39" s="1164" t="n"/>
      <c r="K39" s="1164" t="n"/>
      <c r="L39" s="1164" t="n"/>
      <c r="M39" s="1164" t="n"/>
      <c r="N39" s="1164" t="n"/>
      <c r="O39" s="1164" t="n"/>
      <c r="P39" s="1164" t="n"/>
      <c r="Q39" s="1164" t="n"/>
      <c r="R39" s="1164" t="n"/>
      <c r="S39" s="1164" t="n"/>
      <c r="T39" s="1164" t="n"/>
      <c r="U39" s="1164" t="n"/>
      <c r="V39" s="1164" t="n"/>
      <c r="W39" s="1165" t="n"/>
      <c r="X39" s="1160" t="n"/>
      <c r="Z39" s="1160" t="n"/>
      <c r="AA39" s="1160" t="n"/>
      <c r="AB39" s="1160" t="n"/>
      <c r="AC39" s="1160" t="n"/>
      <c r="AD39" s="1160" t="n"/>
      <c r="AE39" s="1160" t="n"/>
      <c r="AF39" s="1160" t="n"/>
      <c r="AG39" s="1160" t="n"/>
      <c r="AH39" s="1160" t="n"/>
      <c r="AI39" s="1160" t="n"/>
      <c r="AJ39" s="1160" t="n"/>
      <c r="AK39" s="1160" t="n"/>
      <c r="AL39" s="1160" t="n"/>
    </row>
    <row r="40">
      <c r="C40" s="1163" t="n">
        <v>19</v>
      </c>
      <c r="D40" s="1164" t="n"/>
      <c r="E40" s="1164" t="inlineStr">
        <is>
          <t>Comp 19</t>
        </is>
      </c>
      <c r="F40" s="1164" t="n"/>
      <c r="G40" s="1164" t="n"/>
      <c r="H40" s="1164" t="n"/>
      <c r="I40" s="1164" t="n"/>
      <c r="J40" s="1164" t="n"/>
      <c r="K40" s="1164" t="n"/>
      <c r="L40" s="1164" t="n"/>
      <c r="M40" s="1164" t="n"/>
      <c r="N40" s="1164" t="n"/>
      <c r="O40" s="1164" t="n"/>
      <c r="P40" s="1164" t="n"/>
      <c r="Q40" s="1164" t="n"/>
      <c r="R40" s="1164" t="n"/>
      <c r="S40" s="1164" t="n"/>
      <c r="T40" s="1164" t="n"/>
      <c r="U40" s="1164" t="n"/>
      <c r="V40" s="1164" t="n"/>
      <c r="W40" s="1165" t="n"/>
      <c r="X40" s="1160" t="n"/>
      <c r="Z40" s="1160" t="n"/>
      <c r="AA40" s="1160" t="n"/>
      <c r="AB40" s="1160" t="n"/>
      <c r="AC40" s="1160" t="n"/>
      <c r="AD40" s="1160" t="n"/>
      <c r="AE40" s="1160" t="n"/>
      <c r="AF40" s="1160" t="n"/>
      <c r="AG40" s="1160" t="n"/>
      <c r="AH40" s="1160" t="n"/>
      <c r="AI40" s="1160" t="n"/>
      <c r="AJ40" s="1160" t="n"/>
      <c r="AK40" s="1160" t="n"/>
      <c r="AL40" s="1160" t="n"/>
    </row>
    <row r="41">
      <c r="C41" s="1163" t="n">
        <v>20</v>
      </c>
      <c r="D41" s="1164" t="n"/>
      <c r="E41" s="1164" t="inlineStr">
        <is>
          <t>Comp 20</t>
        </is>
      </c>
      <c r="F41" s="1164" t="n"/>
      <c r="G41" s="1164" t="n"/>
      <c r="H41" s="1164" t="n"/>
      <c r="I41" s="1164" t="n"/>
      <c r="J41" s="1164" t="n"/>
      <c r="K41" s="1164" t="n"/>
      <c r="L41" s="1164" t="n"/>
      <c r="M41" s="1164" t="n"/>
      <c r="N41" s="1164" t="n"/>
      <c r="O41" s="1164" t="n"/>
      <c r="P41" s="1164" t="n"/>
      <c r="Q41" s="1164" t="n"/>
      <c r="R41" s="1164" t="n"/>
      <c r="S41" s="1164" t="n"/>
      <c r="T41" s="1164" t="n"/>
      <c r="U41" s="1164" t="n"/>
      <c r="V41" s="1164" t="n"/>
      <c r="W41" s="1165" t="n"/>
      <c r="X41" s="1160" t="n"/>
      <c r="Z41" s="1160" t="n"/>
      <c r="AA41" s="1160" t="n"/>
      <c r="AB41" s="1160" t="n"/>
      <c r="AC41" s="1160" t="n"/>
      <c r="AD41" s="1160" t="n"/>
      <c r="AE41" s="1160" t="n"/>
      <c r="AF41" s="1160" t="n"/>
      <c r="AG41" s="1160" t="n"/>
      <c r="AH41" s="1160" t="n"/>
      <c r="AI41" s="1160" t="n"/>
      <c r="AJ41" s="1160" t="n"/>
      <c r="AK41" s="1160" t="n"/>
      <c r="AL41" s="1160" t="n"/>
    </row>
    <row r="42">
      <c r="C42" s="1163" t="n">
        <v>21</v>
      </c>
      <c r="D42" s="1164" t="n"/>
      <c r="E42" s="1164" t="inlineStr">
        <is>
          <t>Comp 21</t>
        </is>
      </c>
      <c r="F42" s="1164" t="n"/>
      <c r="G42" s="1164" t="n"/>
      <c r="H42" s="1164" t="n"/>
      <c r="I42" s="1164" t="n"/>
      <c r="J42" s="1164" t="n"/>
      <c r="K42" s="1164" t="n"/>
      <c r="L42" s="1164" t="n"/>
      <c r="M42" s="1164" t="n"/>
      <c r="N42" s="1164" t="n"/>
      <c r="O42" s="1164" t="n"/>
      <c r="P42" s="1164" t="n"/>
      <c r="Q42" s="1164" t="n"/>
      <c r="R42" s="1164" t="n"/>
      <c r="S42" s="1164" t="n"/>
      <c r="T42" s="1164" t="n"/>
      <c r="U42" s="1164" t="n"/>
      <c r="V42" s="1164" t="n"/>
      <c r="W42" s="1165" t="n"/>
      <c r="X42" s="1160" t="n"/>
      <c r="Z42" s="1160" t="n"/>
      <c r="AA42" s="1160" t="n"/>
      <c r="AB42" s="1160" t="n"/>
      <c r="AC42" s="1160" t="n"/>
      <c r="AD42" s="1160" t="n"/>
      <c r="AE42" s="1160" t="n"/>
      <c r="AF42" s="1160" t="n"/>
      <c r="AG42" s="1160" t="n"/>
      <c r="AH42" s="1160" t="n"/>
      <c r="AI42" s="1160" t="n"/>
      <c r="AJ42" s="1160" t="n"/>
      <c r="AK42" s="1160" t="n"/>
      <c r="AL42" s="1160" t="n"/>
    </row>
    <row r="43">
      <c r="C43" s="1163" t="n">
        <v>22</v>
      </c>
      <c r="D43" s="1164" t="n"/>
      <c r="E43" s="1164" t="inlineStr">
        <is>
          <t>Comp 22</t>
        </is>
      </c>
      <c r="F43" s="1164" t="n"/>
      <c r="G43" s="1164" t="n"/>
      <c r="H43" s="1164" t="n"/>
      <c r="I43" s="1164" t="n"/>
      <c r="J43" s="1164" t="n"/>
      <c r="K43" s="1164" t="n"/>
      <c r="L43" s="1164" t="n"/>
      <c r="M43" s="1164" t="n"/>
      <c r="N43" s="1164" t="n"/>
      <c r="O43" s="1164" t="n"/>
      <c r="P43" s="1164" t="n"/>
      <c r="Q43" s="1164" t="n"/>
      <c r="R43" s="1164" t="n"/>
      <c r="S43" s="1164" t="n"/>
      <c r="T43" s="1164" t="n"/>
      <c r="U43" s="1164" t="n"/>
      <c r="V43" s="1164" t="n"/>
      <c r="W43" s="1165" t="n"/>
      <c r="X43" s="1160" t="n"/>
      <c r="Z43" s="1160" t="n"/>
      <c r="AA43" s="1160" t="n"/>
      <c r="AB43" s="1160" t="n"/>
      <c r="AC43" s="1160" t="n"/>
      <c r="AD43" s="1160" t="n"/>
      <c r="AE43" s="1160" t="n"/>
      <c r="AF43" s="1160" t="n"/>
      <c r="AG43" s="1160" t="n"/>
      <c r="AH43" s="1160" t="n"/>
      <c r="AI43" s="1160" t="n"/>
      <c r="AJ43" s="1160" t="n"/>
      <c r="AK43" s="1160" t="n"/>
      <c r="AL43" s="1160" t="n"/>
    </row>
    <row r="44">
      <c r="C44" s="1163" t="n">
        <v>23</v>
      </c>
      <c r="D44" s="1164" t="n"/>
      <c r="E44" s="1164" t="inlineStr">
        <is>
          <t>Comp 23</t>
        </is>
      </c>
      <c r="F44" s="1164" t="n"/>
      <c r="G44" s="1164" t="n"/>
      <c r="H44" s="1164" t="n"/>
      <c r="I44" s="1164" t="n"/>
      <c r="J44" s="1164" t="n"/>
      <c r="K44" s="1164" t="n"/>
      <c r="L44" s="1164" t="n"/>
      <c r="M44" s="1164" t="n"/>
      <c r="N44" s="1164" t="n"/>
      <c r="O44" s="1164" t="n"/>
      <c r="P44" s="1164" t="n"/>
      <c r="Q44" s="1164" t="n"/>
      <c r="R44" s="1164" t="n"/>
      <c r="S44" s="1164" t="n"/>
      <c r="T44" s="1164" t="n"/>
      <c r="U44" s="1164" t="n"/>
      <c r="V44" s="1164" t="n"/>
      <c r="W44" s="1165" t="n"/>
      <c r="X44" s="1160" t="n"/>
      <c r="Z44" s="1160" t="n"/>
      <c r="AA44" s="1160" t="n"/>
      <c r="AB44" s="1160" t="n"/>
      <c r="AC44" s="1160" t="n"/>
      <c r="AD44" s="1160" t="n"/>
      <c r="AE44" s="1160" t="n"/>
      <c r="AF44" s="1160" t="n"/>
      <c r="AG44" s="1160" t="n"/>
      <c r="AH44" s="1160" t="n"/>
      <c r="AI44" s="1160" t="n"/>
      <c r="AJ44" s="1160" t="n"/>
      <c r="AK44" s="1160" t="n"/>
      <c r="AL44" s="1160" t="n"/>
    </row>
    <row r="45">
      <c r="C45" s="1163" t="n">
        <v>24</v>
      </c>
      <c r="D45" s="1164" t="n"/>
      <c r="E45" s="1164" t="inlineStr">
        <is>
          <t>Comp 24</t>
        </is>
      </c>
      <c r="F45" s="1164" t="n"/>
      <c r="G45" s="1164" t="n"/>
      <c r="H45" s="1164" t="n"/>
      <c r="I45" s="1164" t="n"/>
      <c r="J45" s="1164" t="n"/>
      <c r="K45" s="1164" t="n"/>
      <c r="L45" s="1164" t="n"/>
      <c r="M45" s="1164" t="n"/>
      <c r="N45" s="1164" t="n"/>
      <c r="O45" s="1164" t="n"/>
      <c r="P45" s="1164" t="n"/>
      <c r="Q45" s="1164" t="n"/>
      <c r="R45" s="1164" t="n"/>
      <c r="S45" s="1164" t="n"/>
      <c r="T45" s="1164" t="n"/>
      <c r="U45" s="1164" t="n"/>
      <c r="V45" s="1164" t="n"/>
      <c r="W45" s="1165" t="n"/>
      <c r="X45" s="1160" t="n"/>
      <c r="Z45" s="1160" t="n"/>
      <c r="AA45" s="1160" t="n"/>
      <c r="AB45" s="1160" t="n"/>
      <c r="AC45" s="1160" t="n"/>
      <c r="AD45" s="1160" t="n"/>
      <c r="AE45" s="1160" t="n"/>
      <c r="AF45" s="1160" t="n"/>
      <c r="AG45" s="1160" t="n"/>
      <c r="AH45" s="1160" t="n"/>
      <c r="AI45" s="1160" t="n"/>
      <c r="AJ45" s="1160" t="n"/>
      <c r="AK45" s="1160" t="n"/>
      <c r="AL45" s="1160" t="n"/>
    </row>
    <row r="46">
      <c r="C46" s="1163" t="n">
        <v>25</v>
      </c>
      <c r="D46" s="1164" t="n"/>
      <c r="E46" s="1164" t="inlineStr">
        <is>
          <t>Comp 25</t>
        </is>
      </c>
      <c r="F46" s="1164" t="n"/>
      <c r="G46" s="1164" t="n"/>
      <c r="H46" s="1164" t="n"/>
      <c r="I46" s="1164" t="n"/>
      <c r="J46" s="1164" t="n"/>
      <c r="K46" s="1164" t="n"/>
      <c r="L46" s="1164" t="n"/>
      <c r="M46" s="1164" t="n"/>
      <c r="N46" s="1164" t="n"/>
      <c r="O46" s="1164" t="n"/>
      <c r="P46" s="1164" t="n"/>
      <c r="Q46" s="1164" t="n"/>
      <c r="R46" s="1164" t="n"/>
      <c r="S46" s="1164" t="n"/>
      <c r="T46" s="1164" t="n"/>
      <c r="U46" s="1164" t="n"/>
      <c r="V46" s="1164" t="n"/>
      <c r="W46" s="1165" t="n"/>
      <c r="X46" s="1160" t="n"/>
      <c r="Z46" s="1160" t="n"/>
      <c r="AA46" s="1160" t="n"/>
      <c r="AB46" s="1160" t="n"/>
      <c r="AC46" s="1160" t="n"/>
      <c r="AD46" s="1160" t="n"/>
      <c r="AE46" s="1160" t="n"/>
      <c r="AF46" s="1160" t="n"/>
      <c r="AG46" s="1160" t="n"/>
      <c r="AH46" s="1160" t="n"/>
      <c r="AI46" s="1160" t="n"/>
      <c r="AJ46" s="1160" t="n"/>
      <c r="AK46" s="1160" t="n"/>
      <c r="AL46" s="1160" t="n"/>
    </row>
    <row r="47">
      <c r="C47" s="1163" t="n">
        <v>26</v>
      </c>
      <c r="D47" s="1164" t="n"/>
      <c r="E47" s="1164" t="inlineStr">
        <is>
          <t>Comp 26</t>
        </is>
      </c>
      <c r="F47" s="1164" t="n"/>
      <c r="G47" s="1164" t="n"/>
      <c r="H47" s="1164" t="n"/>
      <c r="I47" s="1164" t="n"/>
      <c r="J47" s="1164" t="n"/>
      <c r="K47" s="1164" t="n"/>
      <c r="L47" s="1164" t="n"/>
      <c r="M47" s="1164" t="n"/>
      <c r="N47" s="1164" t="n"/>
      <c r="O47" s="1164" t="n"/>
      <c r="P47" s="1164" t="n"/>
      <c r="Q47" s="1164" t="n"/>
      <c r="R47" s="1164" t="n"/>
      <c r="S47" s="1164" t="n"/>
      <c r="T47" s="1164" t="n"/>
      <c r="U47" s="1164" t="n"/>
      <c r="V47" s="1164" t="n"/>
      <c r="W47" s="1165" t="n"/>
      <c r="X47" s="1160" t="n"/>
      <c r="Z47" s="1160" t="n"/>
      <c r="AA47" s="1160" t="n"/>
      <c r="AB47" s="1160" t="n"/>
      <c r="AC47" s="1160" t="n"/>
      <c r="AD47" s="1160" t="n"/>
      <c r="AE47" s="1160" t="n"/>
      <c r="AF47" s="1160" t="n"/>
      <c r="AG47" s="1160" t="n"/>
      <c r="AH47" s="1160" t="n"/>
      <c r="AI47" s="1160" t="n"/>
      <c r="AJ47" s="1160" t="n"/>
      <c r="AK47" s="1160" t="n"/>
      <c r="AL47" s="1160" t="n"/>
    </row>
    <row r="48">
      <c r="C48" s="1163" t="n">
        <v>27</v>
      </c>
      <c r="D48" s="1164" t="n"/>
      <c r="E48" s="1164" t="inlineStr">
        <is>
          <t>Comp 27</t>
        </is>
      </c>
      <c r="F48" s="1164" t="n"/>
      <c r="G48" s="1164" t="n"/>
      <c r="H48" s="1164" t="n"/>
      <c r="I48" s="1164" t="n"/>
      <c r="J48" s="1164" t="n"/>
      <c r="K48" s="1164" t="n"/>
      <c r="L48" s="1164" t="n"/>
      <c r="M48" s="1164" t="n"/>
      <c r="N48" s="1164" t="n"/>
      <c r="O48" s="1164" t="n"/>
      <c r="P48" s="1164" t="n"/>
      <c r="Q48" s="1164" t="n"/>
      <c r="R48" s="1164" t="n"/>
      <c r="S48" s="1164" t="n"/>
      <c r="T48" s="1164" t="n"/>
      <c r="U48" s="1164" t="n"/>
      <c r="V48" s="1164" t="n"/>
      <c r="W48" s="1165" t="n"/>
      <c r="X48" s="1160" t="n"/>
      <c r="Z48" s="1160" t="n"/>
      <c r="AA48" s="1160" t="n"/>
      <c r="AB48" s="1160" t="n"/>
      <c r="AC48" s="1160" t="n"/>
      <c r="AD48" s="1160" t="n"/>
      <c r="AE48" s="1160" t="n"/>
      <c r="AF48" s="1160" t="n"/>
      <c r="AG48" s="1160" t="n"/>
      <c r="AH48" s="1160" t="n"/>
      <c r="AI48" s="1160" t="n"/>
      <c r="AJ48" s="1160" t="n"/>
      <c r="AK48" s="1160" t="n"/>
      <c r="AL48" s="1160" t="n"/>
    </row>
    <row r="49">
      <c r="C49" s="1163" t="n">
        <v>28</v>
      </c>
      <c r="D49" s="1164" t="n"/>
      <c r="E49" s="1164" t="inlineStr">
        <is>
          <t>Comp 28</t>
        </is>
      </c>
      <c r="F49" s="1164" t="n"/>
      <c r="G49" s="1164" t="n"/>
      <c r="H49" s="1164" t="n"/>
      <c r="I49" s="1164" t="n"/>
      <c r="J49" s="1164" t="n"/>
      <c r="K49" s="1164" t="n"/>
      <c r="L49" s="1164" t="n"/>
      <c r="M49" s="1164" t="n"/>
      <c r="N49" s="1164" t="n"/>
      <c r="O49" s="1164" t="n"/>
      <c r="P49" s="1164" t="n"/>
      <c r="Q49" s="1164" t="n"/>
      <c r="R49" s="1164" t="n"/>
      <c r="S49" s="1164" t="n"/>
      <c r="T49" s="1164" t="n"/>
      <c r="U49" s="1164" t="n"/>
      <c r="V49" s="1164" t="n"/>
      <c r="W49" s="1165" t="n"/>
      <c r="X49" s="1160" t="n"/>
      <c r="Z49" s="1160" t="n"/>
      <c r="AA49" s="1160" t="n"/>
      <c r="AB49" s="1160" t="n"/>
      <c r="AC49" s="1160" t="n"/>
      <c r="AD49" s="1160" t="n"/>
      <c r="AE49" s="1160" t="n"/>
      <c r="AF49" s="1160" t="n"/>
      <c r="AG49" s="1160" t="n"/>
      <c r="AH49" s="1160" t="n"/>
      <c r="AI49" s="1160" t="n"/>
      <c r="AJ49" s="1160" t="n"/>
      <c r="AK49" s="1160" t="n"/>
      <c r="AL49" s="1160" t="n"/>
    </row>
    <row r="50">
      <c r="C50" s="1163" t="n">
        <v>29</v>
      </c>
      <c r="D50" s="1164" t="n"/>
      <c r="E50" s="1164" t="inlineStr">
        <is>
          <t>Comp 29</t>
        </is>
      </c>
      <c r="F50" s="1164" t="n"/>
      <c r="G50" s="1164" t="n"/>
      <c r="H50" s="1164" t="n"/>
      <c r="I50" s="1164" t="n"/>
      <c r="J50" s="1164" t="n"/>
      <c r="K50" s="1164" t="n"/>
      <c r="L50" s="1164" t="n"/>
      <c r="M50" s="1164" t="n"/>
      <c r="N50" s="1164" t="n"/>
      <c r="O50" s="1164" t="n"/>
      <c r="P50" s="1164" t="n"/>
      <c r="Q50" s="1164" t="n"/>
      <c r="R50" s="1164" t="n"/>
      <c r="S50" s="1164" t="n"/>
      <c r="T50" s="1164" t="n"/>
      <c r="U50" s="1164" t="n"/>
      <c r="V50" s="1164" t="n"/>
      <c r="W50" s="1165" t="n"/>
      <c r="X50" s="1160" t="n"/>
      <c r="Z50" s="1160" t="n"/>
      <c r="AA50" s="1160" t="n"/>
      <c r="AB50" s="1160" t="n"/>
      <c r="AC50" s="1160" t="n"/>
      <c r="AD50" s="1160" t="n"/>
      <c r="AE50" s="1160" t="n"/>
      <c r="AF50" s="1160" t="n"/>
      <c r="AG50" s="1160" t="n"/>
      <c r="AH50" s="1160" t="n"/>
      <c r="AI50" s="1160" t="n"/>
      <c r="AJ50" s="1160" t="n"/>
      <c r="AK50" s="1160" t="n"/>
      <c r="AL50" s="1160" t="n"/>
    </row>
    <row r="51">
      <c r="C51" s="1166" t="n">
        <v>30</v>
      </c>
      <c r="D51" s="1167" t="n"/>
      <c r="E51" s="1167" t="inlineStr">
        <is>
          <t>Comp 30</t>
        </is>
      </c>
      <c r="F51" s="1167" t="n"/>
      <c r="G51" s="1167" t="n"/>
      <c r="H51" s="1167" t="n"/>
      <c r="I51" s="1167" t="n"/>
      <c r="J51" s="1167" t="n"/>
      <c r="K51" s="1167" t="n"/>
      <c r="L51" s="1167" t="n"/>
      <c r="M51" s="1167" t="n"/>
      <c r="N51" s="1167" t="n"/>
      <c r="O51" s="1167" t="n"/>
      <c r="P51" s="1167" t="n"/>
      <c r="Q51" s="1167" t="n"/>
      <c r="R51" s="1167" t="n"/>
      <c r="S51" s="1167" t="n"/>
      <c r="T51" s="1167" t="n"/>
      <c r="U51" s="1167" t="n"/>
      <c r="V51" s="1167" t="n"/>
      <c r="W51" s="1168" t="n"/>
      <c r="X51" s="1160" t="n"/>
      <c r="Z51" s="1160" t="n"/>
      <c r="AA51" s="1160" t="n"/>
      <c r="AB51" s="1160" t="n"/>
      <c r="AC51" s="1160" t="n"/>
      <c r="AD51" s="1160" t="n"/>
      <c r="AE51" s="1160" t="n"/>
      <c r="AF51" s="1160" t="n"/>
      <c r="AG51" s="1160" t="n"/>
      <c r="AH51" s="1160" t="n"/>
      <c r="AI51" s="1160" t="n"/>
      <c r="AJ51" s="1160" t="n"/>
      <c r="AK51" s="1160" t="n"/>
      <c r="AL51" s="1160" t="n"/>
    </row>
    <row r="52">
      <c r="C52" s="1160" t="n"/>
      <c r="D52" s="1160" t="n"/>
      <c r="E52" s="1160" t="n"/>
      <c r="F52" s="1160" t="n"/>
      <c r="G52" s="1160" t="n"/>
      <c r="H52" s="1160" t="n"/>
      <c r="I52" s="1160" t="n"/>
      <c r="J52" s="1160" t="n"/>
      <c r="K52" s="1160" t="n"/>
      <c r="L52" s="1160" t="n"/>
      <c r="M52" s="1160" t="n"/>
      <c r="N52" s="1160" t="n"/>
      <c r="O52" s="1160" t="n"/>
      <c r="P52" s="1160" t="n"/>
      <c r="Q52" s="1160" t="n"/>
      <c r="R52" s="1160" t="n"/>
      <c r="S52" s="1160" t="n"/>
      <c r="T52" s="1160" t="n"/>
      <c r="U52" s="1160" t="n"/>
      <c r="V52" s="1160" t="n"/>
      <c r="W52" s="1160" t="n"/>
      <c r="X52" s="1160" t="n"/>
      <c r="Y52" s="1160" t="n"/>
      <c r="Z52" s="1160" t="n"/>
      <c r="AA52" s="1160" t="n"/>
      <c r="AB52" s="1160" t="n"/>
      <c r="AC52" s="1160" t="n"/>
      <c r="AD52" s="1160" t="n"/>
      <c r="AE52" s="1160" t="n"/>
      <c r="AF52" s="1160" t="n"/>
      <c r="AG52" s="1160" t="n"/>
      <c r="AH52" s="1160" t="n"/>
      <c r="AI52" s="1160" t="n"/>
      <c r="AJ52" s="1160" t="n"/>
      <c r="AK52" s="1160" t="n"/>
      <c r="AL52" s="1160" t="n"/>
    </row>
    <row r="53">
      <c r="C53" s="1189" t="inlineStr">
        <is>
          <t>Table 1B: Trading &amp; Capital Structure Information</t>
        </is>
      </c>
      <c r="D53" s="1189" t="n"/>
      <c r="E53" s="1189" t="n"/>
      <c r="F53" s="1189" t="n"/>
      <c r="G53" s="1189" t="n"/>
      <c r="H53" s="1189" t="n"/>
      <c r="I53" s="1189" t="n"/>
      <c r="J53" s="1189" t="n"/>
      <c r="K53" s="1189" t="n"/>
      <c r="L53" s="1189" t="n"/>
      <c r="M53" s="1189" t="n"/>
      <c r="N53" s="1189" t="n"/>
      <c r="O53" s="1189" t="n"/>
      <c r="P53" s="1189" t="n"/>
      <c r="Q53" s="1189" t="n"/>
      <c r="R53" s="1189" t="n"/>
      <c r="S53" s="1189" t="n"/>
      <c r="T53" s="1189" t="n"/>
      <c r="U53" s="1189" t="n"/>
      <c r="V53" s="1189" t="n"/>
      <c r="W53" s="1189" t="n"/>
      <c r="X53" s="1160" t="n"/>
      <c r="Y53" s="1160" t="n"/>
      <c r="Z53" s="1160" t="n"/>
      <c r="AA53" s="1160" t="n"/>
      <c r="AB53" s="1160" t="n"/>
      <c r="AC53" s="1160" t="n"/>
      <c r="AD53" s="1160" t="n"/>
      <c r="AE53" s="1160" t="n"/>
      <c r="AF53" s="1160" t="n"/>
      <c r="AG53" s="1160" t="n"/>
      <c r="AH53" s="1160" t="n"/>
      <c r="AI53" s="1160" t="n"/>
      <c r="AJ53" s="1160" t="n"/>
      <c r="AK53" s="1160" t="n"/>
      <c r="AL53" s="1160" t="n"/>
    </row>
    <row r="54" ht="42" customHeight="1">
      <c r="C54" s="1190" t="inlineStr">
        <is>
          <t>S.No.</t>
        </is>
      </c>
      <c r="D54" s="1191" t="inlineStr">
        <is>
          <t>Ticker</t>
        </is>
      </c>
      <c r="E54" s="1191" t="inlineStr">
        <is>
          <t>Company Name</t>
        </is>
      </c>
      <c r="F54" s="1191" t="inlineStr">
        <is>
          <t>First Listing Date</t>
        </is>
      </c>
      <c r="G54" s="1191" t="inlineStr">
        <is>
          <t>Number of shares outstanding</t>
        </is>
      </c>
      <c r="H54" s="1191" t="inlineStr">
        <is>
          <t>Average daily trading volume over last year</t>
        </is>
      </c>
      <c r="I54" s="1862" t="inlineStr">
        <is>
          <t>Debt to Equity</t>
        </is>
      </c>
      <c r="J54" s="2527" t="n"/>
      <c r="K54" s="2527" t="n"/>
      <c r="L54" s="2527" t="n"/>
      <c r="M54" s="2527" t="n"/>
      <c r="N54" s="2527" t="n"/>
      <c r="O54" s="2528" t="n"/>
      <c r="P54" s="1863" t="inlineStr">
        <is>
          <t>Debt/Capital</t>
        </is>
      </c>
      <c r="Q54" s="2527" t="n"/>
      <c r="R54" s="2527" t="n"/>
      <c r="S54" s="2527" t="n"/>
      <c r="T54" s="2527" t="n"/>
      <c r="U54" s="2527" t="n"/>
      <c r="V54" s="2527" t="n"/>
      <c r="W54" s="1193" t="n"/>
      <c r="X54" s="1160" t="n"/>
      <c r="Y54" s="1160" t="n"/>
      <c r="Z54" s="1160" t="n"/>
      <c r="AA54" s="1160" t="n"/>
      <c r="AB54" s="1160" t="n"/>
      <c r="AC54" s="1160" t="n"/>
      <c r="AD54" s="1160" t="n"/>
      <c r="AE54" s="1160" t="n"/>
      <c r="AF54" s="1160" t="n"/>
      <c r="AG54" s="1160" t="n"/>
      <c r="AH54" s="1160" t="n"/>
      <c r="AI54" s="1160" t="n"/>
      <c r="AJ54" s="1160" t="n"/>
      <c r="AK54" s="1160" t="n"/>
      <c r="AL54" s="1160" t="n"/>
    </row>
    <row r="55">
      <c r="C55" s="1169" t="n"/>
      <c r="D55" s="1170" t="n"/>
      <c r="E55" s="1170" t="n"/>
      <c r="F55" s="1170" t="n"/>
      <c r="G55" s="1170" t="n"/>
      <c r="H55" s="1170" t="n"/>
      <c r="I55" s="1171" t="inlineStr">
        <is>
          <t>FYE-4</t>
        </is>
      </c>
      <c r="J55" s="1171" t="inlineStr">
        <is>
          <t>FYE -3</t>
        </is>
      </c>
      <c r="K55" s="1171" t="inlineStr">
        <is>
          <t>FYE -2</t>
        </is>
      </c>
      <c r="L55" s="1171" t="inlineStr">
        <is>
          <t>FYE -1</t>
        </is>
      </c>
      <c r="M55" s="1171" t="inlineStr">
        <is>
          <t>FYE</t>
        </is>
      </c>
      <c r="N55" s="1171" t="inlineStr">
        <is>
          <t>5Yr Average</t>
        </is>
      </c>
      <c r="O55" s="1172" t="inlineStr">
        <is>
          <t>2Yr Average</t>
        </is>
      </c>
      <c r="P55" s="1171" t="inlineStr">
        <is>
          <t>FYE-4</t>
        </is>
      </c>
      <c r="Q55" s="1171" t="inlineStr">
        <is>
          <t>FYE -3</t>
        </is>
      </c>
      <c r="R55" s="1171" t="inlineStr">
        <is>
          <t>FYE -2</t>
        </is>
      </c>
      <c r="S55" s="1171" t="inlineStr">
        <is>
          <t>FYE -1</t>
        </is>
      </c>
      <c r="T55" s="1171" t="inlineStr">
        <is>
          <t>FYE</t>
        </is>
      </c>
      <c r="U55" s="1171" t="inlineStr">
        <is>
          <t>5Yr Average</t>
        </is>
      </c>
      <c r="V55" s="1171" t="inlineStr">
        <is>
          <t>2Yr Average</t>
        </is>
      </c>
      <c r="W55" s="1173" t="n"/>
      <c r="X55" s="1160" t="n"/>
      <c r="Y55" s="1160" t="n"/>
      <c r="Z55" s="1160" t="n"/>
      <c r="AA55" s="1160" t="n"/>
      <c r="AB55" s="1160" t="n"/>
      <c r="AC55" s="1160" t="n"/>
      <c r="AD55" s="1160" t="n"/>
      <c r="AE55" s="1160" t="n"/>
      <c r="AF55" s="1160" t="n"/>
      <c r="AG55" s="1160" t="n"/>
      <c r="AH55" s="1160" t="n"/>
      <c r="AI55" s="1160" t="n"/>
      <c r="AJ55" s="1160" t="n"/>
      <c r="AK55" s="1160" t="n"/>
      <c r="AL55" s="1160" t="n"/>
    </row>
    <row r="56">
      <c r="C56" s="1163" t="n">
        <v>1</v>
      </c>
      <c r="D56" s="1164" t="n"/>
      <c r="E56" s="1164" t="inlineStr">
        <is>
          <t>Comp 1</t>
        </is>
      </c>
      <c r="F56" s="1164" t="n"/>
      <c r="G56" s="1164" t="n"/>
      <c r="H56" s="1164" t="n"/>
      <c r="I56" s="1164" t="n"/>
      <c r="J56" s="1164" t="n"/>
      <c r="K56" s="1164" t="n"/>
      <c r="L56" s="1164" t="n"/>
      <c r="M56" s="1164" t="n"/>
      <c r="N56" s="1164" t="n"/>
      <c r="O56" s="1165" t="n"/>
      <c r="P56" s="1164" t="n"/>
      <c r="Q56" s="1164" t="n"/>
      <c r="R56" s="1164" t="n"/>
      <c r="S56" s="1164" t="n"/>
      <c r="T56" s="1164" t="n"/>
      <c r="U56" s="1164" t="n"/>
      <c r="V56" s="1164" t="n"/>
      <c r="W56" s="1165" t="n"/>
      <c r="X56" s="1160" t="n"/>
      <c r="Y56" s="1160" t="n"/>
      <c r="Z56" s="1160" t="n"/>
      <c r="AA56" s="1160" t="n"/>
      <c r="AB56" s="1160" t="n"/>
      <c r="AC56" s="1160" t="n"/>
      <c r="AD56" s="1160" t="n"/>
      <c r="AE56" s="1160" t="n"/>
      <c r="AF56" s="1160" t="n"/>
      <c r="AG56" s="1160" t="n"/>
      <c r="AH56" s="1160" t="n"/>
      <c r="AI56" s="1160" t="n"/>
      <c r="AJ56" s="1160" t="n"/>
      <c r="AK56" s="1160" t="n"/>
      <c r="AL56" s="1160" t="n"/>
    </row>
    <row r="57">
      <c r="C57" s="1163" t="n">
        <v>2</v>
      </c>
      <c r="D57" s="1164" t="n"/>
      <c r="E57" s="1164" t="inlineStr">
        <is>
          <t>Comp 2</t>
        </is>
      </c>
      <c r="F57" s="1164" t="n"/>
      <c r="G57" s="1164" t="n"/>
      <c r="H57" s="1164" t="n"/>
      <c r="I57" s="1164" t="n"/>
      <c r="J57" s="1164" t="n"/>
      <c r="K57" s="1164" t="n"/>
      <c r="L57" s="1164" t="n"/>
      <c r="M57" s="1164" t="n"/>
      <c r="N57" s="1164" t="n"/>
      <c r="O57" s="1165" t="n"/>
      <c r="P57" s="1164" t="n"/>
      <c r="Q57" s="1164" t="n"/>
      <c r="R57" s="1164" t="n"/>
      <c r="S57" s="1164" t="n"/>
      <c r="T57" s="1164" t="n"/>
      <c r="U57" s="1164" t="n"/>
      <c r="V57" s="1164" t="n"/>
      <c r="W57" s="1165" t="n"/>
      <c r="X57" s="1160" t="n"/>
      <c r="Y57" s="1160" t="n"/>
      <c r="Z57" s="1160" t="n"/>
      <c r="AA57" s="1160" t="n"/>
      <c r="AB57" s="1160" t="n"/>
      <c r="AC57" s="1160" t="n"/>
      <c r="AD57" s="1160" t="n"/>
      <c r="AE57" s="1160" t="n"/>
      <c r="AF57" s="1160" t="n"/>
      <c r="AG57" s="1160" t="n"/>
      <c r="AH57" s="1160" t="n"/>
      <c r="AI57" s="1160" t="n"/>
      <c r="AJ57" s="1160" t="n"/>
      <c r="AK57" s="1160" t="n"/>
      <c r="AL57" s="1160" t="n"/>
    </row>
    <row r="58">
      <c r="C58" s="1163" t="n">
        <v>3</v>
      </c>
      <c r="D58" s="1164" t="n"/>
      <c r="E58" s="1164" t="inlineStr">
        <is>
          <t>Comp 3</t>
        </is>
      </c>
      <c r="F58" s="1164" t="n"/>
      <c r="G58" s="1164" t="n"/>
      <c r="H58" s="1164" t="n"/>
      <c r="I58" s="1164" t="n"/>
      <c r="J58" s="1164" t="n"/>
      <c r="K58" s="1164" t="n"/>
      <c r="L58" s="1164" t="n"/>
      <c r="M58" s="1164" t="n"/>
      <c r="N58" s="1164" t="n"/>
      <c r="O58" s="1165" t="n"/>
      <c r="P58" s="1164" t="n"/>
      <c r="Q58" s="1164" t="n"/>
      <c r="R58" s="1164" t="n"/>
      <c r="S58" s="1164" t="n"/>
      <c r="T58" s="1164" t="n"/>
      <c r="U58" s="1164" t="n"/>
      <c r="V58" s="1164" t="n"/>
      <c r="W58" s="1165" t="n"/>
      <c r="X58" s="1160" t="n"/>
      <c r="Y58" s="1160" t="n"/>
      <c r="Z58" s="1160" t="n"/>
      <c r="AA58" s="1160" t="n"/>
      <c r="AB58" s="1160" t="n"/>
      <c r="AC58" s="1160" t="n"/>
      <c r="AD58" s="1160" t="n"/>
      <c r="AE58" s="1160" t="n"/>
      <c r="AF58" s="1160" t="n"/>
      <c r="AG58" s="1160" t="n"/>
      <c r="AH58" s="1160" t="n"/>
      <c r="AI58" s="1160" t="n"/>
      <c r="AJ58" s="1160" t="n"/>
      <c r="AK58" s="1160" t="n"/>
      <c r="AL58" s="1160" t="n"/>
    </row>
    <row r="59">
      <c r="C59" s="1163" t="n">
        <v>4</v>
      </c>
      <c r="D59" s="1164" t="n"/>
      <c r="E59" s="1164" t="inlineStr">
        <is>
          <t>Comp 4</t>
        </is>
      </c>
      <c r="F59" s="1164" t="n"/>
      <c r="G59" s="1164" t="n"/>
      <c r="H59" s="1164" t="n"/>
      <c r="I59" s="1164" t="n"/>
      <c r="J59" s="1164" t="n"/>
      <c r="K59" s="1164" t="n"/>
      <c r="L59" s="1164" t="n"/>
      <c r="M59" s="1164" t="n"/>
      <c r="N59" s="1164" t="n"/>
      <c r="O59" s="1165" t="n"/>
      <c r="P59" s="1164" t="n"/>
      <c r="Q59" s="1164" t="n"/>
      <c r="R59" s="1164" t="n"/>
      <c r="S59" s="1164" t="n"/>
      <c r="T59" s="1164" t="n"/>
      <c r="U59" s="1164" t="n"/>
      <c r="V59" s="1164" t="n"/>
      <c r="W59" s="1165" t="n"/>
      <c r="X59" s="1160" t="n"/>
      <c r="Y59" s="1160" t="n"/>
      <c r="Z59" s="1160" t="n"/>
      <c r="AA59" s="1160" t="n"/>
      <c r="AB59" s="1160" t="n"/>
      <c r="AC59" s="1160" t="n"/>
      <c r="AD59" s="1160" t="n"/>
      <c r="AE59" s="1160" t="n"/>
      <c r="AF59" s="1160" t="n"/>
      <c r="AG59" s="1160" t="n"/>
      <c r="AH59" s="1160" t="n"/>
      <c r="AI59" s="1160" t="n"/>
      <c r="AJ59" s="1160" t="n"/>
      <c r="AK59" s="1160" t="n"/>
      <c r="AL59" s="1160" t="n"/>
    </row>
    <row r="60">
      <c r="C60" s="1163" t="n">
        <v>5</v>
      </c>
      <c r="D60" s="1164" t="n"/>
      <c r="E60" s="1164" t="inlineStr">
        <is>
          <t>Comp 5</t>
        </is>
      </c>
      <c r="F60" s="1164" t="n"/>
      <c r="G60" s="1164" t="n"/>
      <c r="H60" s="1164" t="n"/>
      <c r="I60" s="1164" t="n"/>
      <c r="J60" s="1164" t="n"/>
      <c r="K60" s="1164" t="n"/>
      <c r="L60" s="1164" t="n"/>
      <c r="M60" s="1164" t="n"/>
      <c r="N60" s="1164" t="n"/>
      <c r="O60" s="1165" t="n"/>
      <c r="P60" s="1164" t="n"/>
      <c r="Q60" s="1164" t="n"/>
      <c r="R60" s="1164" t="n"/>
      <c r="S60" s="1164" t="n"/>
      <c r="T60" s="1164" t="n"/>
      <c r="U60" s="1164" t="n"/>
      <c r="V60" s="1164" t="n"/>
      <c r="W60" s="1165" t="n"/>
      <c r="X60" s="1160" t="n"/>
      <c r="Y60" s="1160" t="n"/>
      <c r="Z60" s="1160" t="n"/>
      <c r="AA60" s="1160" t="n"/>
      <c r="AB60" s="1160" t="n"/>
      <c r="AC60" s="1160" t="n"/>
      <c r="AD60" s="1160" t="n"/>
      <c r="AE60" s="1160" t="n"/>
      <c r="AF60" s="1160" t="n"/>
      <c r="AG60" s="1160" t="n"/>
      <c r="AH60" s="1160" t="n"/>
      <c r="AI60" s="1160" t="n"/>
      <c r="AJ60" s="1160" t="n"/>
      <c r="AK60" s="1160" t="n"/>
      <c r="AL60" s="1160" t="n"/>
    </row>
    <row r="61">
      <c r="C61" s="1163" t="n">
        <v>6</v>
      </c>
      <c r="D61" s="1164" t="n"/>
      <c r="E61" s="1164" t="inlineStr">
        <is>
          <t>Comp 6</t>
        </is>
      </c>
      <c r="F61" s="1164" t="n"/>
      <c r="G61" s="1164" t="n"/>
      <c r="H61" s="1164" t="n"/>
      <c r="I61" s="1164" t="n"/>
      <c r="J61" s="1164" t="n"/>
      <c r="K61" s="1164" t="n"/>
      <c r="L61" s="1164" t="n"/>
      <c r="M61" s="1164" t="n"/>
      <c r="N61" s="1164" t="n"/>
      <c r="O61" s="1165" t="n"/>
      <c r="P61" s="1164" t="n"/>
      <c r="Q61" s="1164" t="n"/>
      <c r="R61" s="1164" t="n"/>
      <c r="S61" s="1164" t="n"/>
      <c r="T61" s="1164" t="n"/>
      <c r="U61" s="1164" t="n"/>
      <c r="V61" s="1164" t="n"/>
      <c r="W61" s="1165" t="n"/>
      <c r="X61" s="1160" t="n"/>
      <c r="Y61" s="1160" t="n"/>
      <c r="Z61" s="1160" t="n"/>
      <c r="AA61" s="1160" t="n"/>
      <c r="AB61" s="1160" t="n"/>
      <c r="AC61" s="1160" t="n"/>
      <c r="AD61" s="1160" t="n"/>
      <c r="AE61" s="1160" t="n"/>
      <c r="AF61" s="1160" t="n"/>
      <c r="AG61" s="1160" t="n"/>
      <c r="AH61" s="1160" t="n"/>
      <c r="AI61" s="1160" t="n"/>
      <c r="AJ61" s="1160" t="n"/>
      <c r="AK61" s="1160" t="n"/>
      <c r="AL61" s="1160" t="n"/>
    </row>
    <row r="62">
      <c r="C62" s="1163" t="n">
        <v>7</v>
      </c>
      <c r="D62" s="1164" t="n"/>
      <c r="E62" s="1164" t="inlineStr">
        <is>
          <t>Comp 7</t>
        </is>
      </c>
      <c r="F62" s="1164" t="n"/>
      <c r="G62" s="1164" t="n"/>
      <c r="H62" s="1164" t="n"/>
      <c r="I62" s="1164" t="n"/>
      <c r="J62" s="1164" t="n"/>
      <c r="K62" s="1164" t="n"/>
      <c r="L62" s="1164" t="n"/>
      <c r="M62" s="1164" t="n"/>
      <c r="N62" s="1164" t="n"/>
      <c r="O62" s="1165" t="n"/>
      <c r="P62" s="1164" t="n"/>
      <c r="Q62" s="1164" t="n"/>
      <c r="R62" s="1164" t="n"/>
      <c r="S62" s="1164" t="n"/>
      <c r="T62" s="1164" t="n"/>
      <c r="U62" s="1164" t="n"/>
      <c r="V62" s="1164" t="n"/>
      <c r="W62" s="1165" t="n"/>
      <c r="X62" s="1160" t="n"/>
      <c r="Y62" s="1160" t="n"/>
      <c r="Z62" s="1160" t="n"/>
      <c r="AA62" s="1160" t="n"/>
      <c r="AB62" s="1160" t="n"/>
      <c r="AC62" s="1160" t="n"/>
      <c r="AD62" s="1160" t="n"/>
      <c r="AE62" s="1160" t="n"/>
      <c r="AF62" s="1160" t="n"/>
      <c r="AG62" s="1160" t="n"/>
      <c r="AH62" s="1160" t="n"/>
      <c r="AI62" s="1160" t="n"/>
      <c r="AJ62" s="1160" t="n"/>
      <c r="AK62" s="1160" t="n"/>
      <c r="AL62" s="1160" t="n"/>
    </row>
    <row r="63">
      <c r="C63" s="1163" t="n">
        <v>8</v>
      </c>
      <c r="D63" s="1164" t="n"/>
      <c r="E63" s="1164" t="inlineStr">
        <is>
          <t>Comp 8</t>
        </is>
      </c>
      <c r="F63" s="1164" t="n"/>
      <c r="G63" s="1164" t="n"/>
      <c r="H63" s="1164" t="n"/>
      <c r="I63" s="1164" t="n"/>
      <c r="J63" s="1164" t="n"/>
      <c r="K63" s="1164" t="n"/>
      <c r="L63" s="1164" t="n"/>
      <c r="M63" s="1164" t="n"/>
      <c r="N63" s="1164" t="n"/>
      <c r="O63" s="1165" t="n"/>
      <c r="P63" s="1164" t="n"/>
      <c r="Q63" s="1164" t="n"/>
      <c r="R63" s="1164" t="n"/>
      <c r="S63" s="1164" t="n"/>
      <c r="T63" s="1164" t="n"/>
      <c r="U63" s="1164" t="n"/>
      <c r="V63" s="1164" t="n"/>
      <c r="W63" s="1165" t="n"/>
      <c r="X63" s="1160" t="n"/>
      <c r="Y63" s="1160" t="n"/>
      <c r="Z63" s="1160" t="n"/>
      <c r="AA63" s="1160" t="n"/>
      <c r="AB63" s="1160" t="n"/>
      <c r="AC63" s="1160" t="n"/>
      <c r="AD63" s="1160" t="n"/>
      <c r="AE63" s="1160" t="n"/>
      <c r="AF63" s="1160" t="n"/>
      <c r="AG63" s="1160" t="n"/>
      <c r="AH63" s="1160" t="n"/>
      <c r="AI63" s="1160" t="n"/>
      <c r="AJ63" s="1160" t="n"/>
      <c r="AK63" s="1160" t="n"/>
      <c r="AL63" s="1160" t="n"/>
    </row>
    <row r="64">
      <c r="C64" s="1163" t="n">
        <v>9</v>
      </c>
      <c r="D64" s="1164" t="n"/>
      <c r="E64" s="1164" t="inlineStr">
        <is>
          <t>Comp 9</t>
        </is>
      </c>
      <c r="F64" s="1164" t="n"/>
      <c r="G64" s="1164" t="n"/>
      <c r="H64" s="1164" t="n"/>
      <c r="I64" s="1164" t="n"/>
      <c r="J64" s="1164" t="n"/>
      <c r="K64" s="1164" t="n"/>
      <c r="L64" s="1164" t="n"/>
      <c r="M64" s="1164" t="n"/>
      <c r="N64" s="1164" t="n"/>
      <c r="O64" s="1165" t="n"/>
      <c r="P64" s="1164" t="n"/>
      <c r="Q64" s="1164" t="n"/>
      <c r="R64" s="1164" t="n"/>
      <c r="S64" s="1164" t="n"/>
      <c r="T64" s="1164" t="n"/>
      <c r="U64" s="1164" t="n"/>
      <c r="V64" s="1164" t="n"/>
      <c r="W64" s="1165" t="n"/>
      <c r="X64" s="1160" t="n"/>
      <c r="Y64" s="1160" t="n"/>
      <c r="Z64" s="1160" t="n"/>
      <c r="AA64" s="1160" t="n"/>
      <c r="AB64" s="1160" t="n"/>
      <c r="AC64" s="1160" t="n"/>
      <c r="AD64" s="1160" t="n"/>
      <c r="AE64" s="1160" t="n"/>
      <c r="AF64" s="1160" t="n"/>
      <c r="AG64" s="1160" t="n"/>
      <c r="AH64" s="1160" t="n"/>
      <c r="AI64" s="1160" t="n"/>
      <c r="AJ64" s="1160" t="n"/>
      <c r="AK64" s="1160" t="n"/>
      <c r="AL64" s="1160" t="n"/>
    </row>
    <row r="65">
      <c r="C65" s="1163" t="n">
        <v>10</v>
      </c>
      <c r="D65" s="1164" t="n"/>
      <c r="E65" s="1164" t="inlineStr">
        <is>
          <t>Comp 10</t>
        </is>
      </c>
      <c r="F65" s="1164" t="n"/>
      <c r="G65" s="1164" t="n"/>
      <c r="H65" s="1164" t="n"/>
      <c r="I65" s="1164" t="n"/>
      <c r="J65" s="1164" t="n"/>
      <c r="K65" s="1164" t="n"/>
      <c r="L65" s="1164" t="n"/>
      <c r="M65" s="1164" t="n"/>
      <c r="N65" s="1164" t="n"/>
      <c r="O65" s="1165" t="n"/>
      <c r="P65" s="1164" t="n"/>
      <c r="Q65" s="1164" t="n"/>
      <c r="R65" s="1164" t="n"/>
      <c r="S65" s="1164" t="n"/>
      <c r="T65" s="1164" t="n"/>
      <c r="U65" s="1164" t="n"/>
      <c r="V65" s="1164" t="n"/>
      <c r="W65" s="1165" t="n"/>
      <c r="X65" s="1160" t="n"/>
      <c r="Y65" s="1160" t="n"/>
      <c r="Z65" s="1160" t="n"/>
      <c r="AA65" s="1160" t="n"/>
      <c r="AB65" s="1160" t="n"/>
      <c r="AC65" s="1160" t="n"/>
      <c r="AD65" s="1160" t="n"/>
      <c r="AE65" s="1160" t="n"/>
      <c r="AF65" s="1160" t="n"/>
      <c r="AG65" s="1160" t="n"/>
      <c r="AH65" s="1160" t="n"/>
      <c r="AI65" s="1160" t="n"/>
      <c r="AJ65" s="1160" t="n"/>
      <c r="AK65" s="1160" t="n"/>
      <c r="AL65" s="1160" t="n"/>
    </row>
    <row r="66">
      <c r="C66" s="1163" t="n">
        <v>11</v>
      </c>
      <c r="D66" s="1164" t="n"/>
      <c r="E66" s="1164" t="inlineStr">
        <is>
          <t>Comp 11</t>
        </is>
      </c>
      <c r="F66" s="1164" t="n"/>
      <c r="G66" s="1164" t="n"/>
      <c r="H66" s="1164" t="n"/>
      <c r="I66" s="1164" t="n"/>
      <c r="J66" s="1164" t="n"/>
      <c r="K66" s="1164" t="n"/>
      <c r="L66" s="1164" t="n"/>
      <c r="M66" s="1164" t="n"/>
      <c r="N66" s="1164" t="n"/>
      <c r="O66" s="1165" t="n"/>
      <c r="P66" s="1164" t="n"/>
      <c r="Q66" s="1164" t="n"/>
      <c r="R66" s="1164" t="n"/>
      <c r="S66" s="1164" t="n"/>
      <c r="T66" s="1164" t="n"/>
      <c r="U66" s="1164" t="n"/>
      <c r="V66" s="1164" t="n"/>
      <c r="W66" s="1165" t="n"/>
      <c r="X66" s="1160" t="n"/>
      <c r="Y66" s="1160" t="n"/>
      <c r="Z66" s="1160" t="n"/>
      <c r="AA66" s="1160" t="n"/>
      <c r="AB66" s="1160" t="n"/>
      <c r="AC66" s="1160" t="n"/>
      <c r="AD66" s="1160" t="n"/>
      <c r="AE66" s="1160" t="n"/>
      <c r="AF66" s="1160" t="n"/>
      <c r="AG66" s="1160" t="n"/>
      <c r="AH66" s="1160" t="n"/>
      <c r="AI66" s="1160" t="n"/>
      <c r="AJ66" s="1160" t="n"/>
      <c r="AK66" s="1160" t="n"/>
      <c r="AL66" s="1160" t="n"/>
    </row>
    <row r="67">
      <c r="C67" s="1163" t="n">
        <v>12</v>
      </c>
      <c r="D67" s="1164" t="n"/>
      <c r="E67" s="1164" t="inlineStr">
        <is>
          <t>Comp 12</t>
        </is>
      </c>
      <c r="F67" s="1164" t="n"/>
      <c r="G67" s="1164" t="n"/>
      <c r="H67" s="1164" t="n"/>
      <c r="I67" s="1164" t="n"/>
      <c r="J67" s="1164" t="n"/>
      <c r="K67" s="1164" t="n"/>
      <c r="L67" s="1164" t="n"/>
      <c r="M67" s="1164" t="n"/>
      <c r="N67" s="1164" t="n"/>
      <c r="O67" s="1165" t="n"/>
      <c r="P67" s="1164" t="n"/>
      <c r="Q67" s="1164" t="n"/>
      <c r="R67" s="1164" t="n"/>
      <c r="S67" s="1164" t="n"/>
      <c r="T67" s="1164" t="n"/>
      <c r="U67" s="1164" t="n"/>
      <c r="V67" s="1164" t="n"/>
      <c r="W67" s="1165" t="n"/>
      <c r="X67" s="1160" t="n"/>
      <c r="Y67" s="1160" t="n"/>
      <c r="Z67" s="1160" t="n"/>
      <c r="AA67" s="1160" t="n"/>
      <c r="AB67" s="1160" t="n"/>
      <c r="AC67" s="1160" t="n"/>
      <c r="AD67" s="1160" t="n"/>
      <c r="AE67" s="1160" t="n"/>
      <c r="AF67" s="1160" t="n"/>
      <c r="AG67" s="1160" t="n"/>
      <c r="AH67" s="1160" t="n"/>
      <c r="AI67" s="1160" t="n"/>
      <c r="AJ67" s="1160" t="n"/>
      <c r="AK67" s="1160" t="n"/>
      <c r="AL67" s="1160" t="n"/>
    </row>
    <row r="68">
      <c r="C68" s="1163" t="n">
        <v>13</v>
      </c>
      <c r="D68" s="1164" t="n"/>
      <c r="E68" s="1164" t="inlineStr">
        <is>
          <t>Comp 13</t>
        </is>
      </c>
      <c r="F68" s="1164" t="n"/>
      <c r="G68" s="1164" t="n"/>
      <c r="H68" s="1164" t="n"/>
      <c r="I68" s="1164" t="n"/>
      <c r="J68" s="1164" t="n"/>
      <c r="K68" s="1164" t="n"/>
      <c r="L68" s="1164" t="n"/>
      <c r="M68" s="1164" t="n"/>
      <c r="N68" s="1164" t="n"/>
      <c r="O68" s="1165" t="n"/>
      <c r="P68" s="1164" t="n"/>
      <c r="Q68" s="1164" t="n"/>
      <c r="R68" s="1164" t="n"/>
      <c r="S68" s="1164" t="n"/>
      <c r="T68" s="1164" t="n"/>
      <c r="U68" s="1164" t="n"/>
      <c r="V68" s="1164" t="n"/>
      <c r="W68" s="1165" t="n"/>
      <c r="X68" s="1160" t="n"/>
      <c r="Y68" s="1160" t="n"/>
      <c r="Z68" s="1160" t="n"/>
      <c r="AA68" s="1160" t="n"/>
      <c r="AB68" s="1160" t="n"/>
      <c r="AC68" s="1160" t="n"/>
      <c r="AD68" s="1160" t="n"/>
      <c r="AE68" s="1160" t="n"/>
      <c r="AF68" s="1160" t="n"/>
      <c r="AG68" s="1160" t="n"/>
      <c r="AH68" s="1160" t="n"/>
      <c r="AI68" s="1160" t="n"/>
      <c r="AJ68" s="1160" t="n"/>
      <c r="AK68" s="1160" t="n"/>
      <c r="AL68" s="1160" t="n"/>
    </row>
    <row r="69">
      <c r="C69" s="1163" t="n">
        <v>14</v>
      </c>
      <c r="D69" s="1164" t="n"/>
      <c r="E69" s="1164" t="inlineStr">
        <is>
          <t>Comp 14</t>
        </is>
      </c>
      <c r="F69" s="1164" t="n"/>
      <c r="G69" s="1164" t="n"/>
      <c r="H69" s="1164" t="n"/>
      <c r="I69" s="1164" t="n"/>
      <c r="J69" s="1164" t="n"/>
      <c r="K69" s="1164" t="n"/>
      <c r="L69" s="1164" t="n"/>
      <c r="M69" s="1164" t="n"/>
      <c r="N69" s="1164" t="n"/>
      <c r="O69" s="1165" t="n"/>
      <c r="P69" s="1164" t="n"/>
      <c r="Q69" s="1164" t="n"/>
      <c r="R69" s="1164" t="n"/>
      <c r="S69" s="1164" t="n"/>
      <c r="T69" s="1164" t="n"/>
      <c r="U69" s="1164" t="n"/>
      <c r="V69" s="1164" t="n"/>
      <c r="W69" s="1165" t="n"/>
      <c r="X69" s="1160" t="n"/>
      <c r="Y69" s="1160" t="n"/>
      <c r="Z69" s="1160" t="n"/>
      <c r="AA69" s="1160" t="n"/>
      <c r="AB69" s="1160" t="n"/>
      <c r="AC69" s="1160" t="n"/>
      <c r="AD69" s="1160" t="n"/>
      <c r="AE69" s="1160" t="n"/>
      <c r="AF69" s="1160" t="n"/>
      <c r="AG69" s="1160" t="n"/>
      <c r="AH69" s="1160" t="n"/>
      <c r="AI69" s="1160" t="n"/>
      <c r="AJ69" s="1160" t="n"/>
      <c r="AK69" s="1160" t="n"/>
      <c r="AL69" s="1160" t="n"/>
    </row>
    <row r="70">
      <c r="C70" s="1163" t="n">
        <v>15</v>
      </c>
      <c r="D70" s="1164" t="n"/>
      <c r="E70" s="1164" t="inlineStr">
        <is>
          <t>Comp 15</t>
        </is>
      </c>
      <c r="F70" s="1164" t="n"/>
      <c r="G70" s="1164" t="n"/>
      <c r="H70" s="1164" t="n"/>
      <c r="I70" s="1164" t="n"/>
      <c r="J70" s="1164" t="n"/>
      <c r="K70" s="1164" t="n"/>
      <c r="L70" s="1164" t="n"/>
      <c r="M70" s="1164" t="n"/>
      <c r="N70" s="1164" t="n"/>
      <c r="O70" s="1165" t="n"/>
      <c r="P70" s="1164" t="n"/>
      <c r="Q70" s="1164" t="n"/>
      <c r="R70" s="1164" t="n"/>
      <c r="S70" s="1164" t="n"/>
      <c r="T70" s="1164" t="n"/>
      <c r="U70" s="1164" t="n"/>
      <c r="V70" s="1164" t="n"/>
      <c r="W70" s="1165" t="n"/>
      <c r="X70" s="1160" t="n"/>
      <c r="Y70" s="1160" t="n"/>
      <c r="Z70" s="1160" t="n"/>
      <c r="AA70" s="1160" t="n"/>
      <c r="AB70" s="1160" t="n"/>
      <c r="AC70" s="1160" t="n"/>
      <c r="AD70" s="1160" t="n"/>
      <c r="AE70" s="1160" t="n"/>
      <c r="AF70" s="1160" t="n"/>
      <c r="AG70" s="1160" t="n"/>
      <c r="AH70" s="1160" t="n"/>
      <c r="AI70" s="1160" t="n"/>
      <c r="AJ70" s="1160" t="n"/>
      <c r="AK70" s="1160" t="n"/>
      <c r="AL70" s="1160" t="n"/>
    </row>
    <row r="71">
      <c r="C71" s="1163" t="n">
        <v>16</v>
      </c>
      <c r="D71" s="1164" t="n"/>
      <c r="E71" s="1164" t="inlineStr">
        <is>
          <t>Comp 16</t>
        </is>
      </c>
      <c r="F71" s="1164" t="n"/>
      <c r="G71" s="1164" t="n"/>
      <c r="H71" s="1164" t="n"/>
      <c r="I71" s="1164" t="n"/>
      <c r="J71" s="1164" t="n"/>
      <c r="K71" s="1164" t="n"/>
      <c r="L71" s="1164" t="n"/>
      <c r="M71" s="1164" t="n"/>
      <c r="N71" s="1164" t="n"/>
      <c r="O71" s="1165" t="n"/>
      <c r="P71" s="1164" t="n"/>
      <c r="Q71" s="1164" t="n"/>
      <c r="R71" s="1164" t="n"/>
      <c r="S71" s="1164" t="n"/>
      <c r="T71" s="1164" t="n"/>
      <c r="U71" s="1164" t="n"/>
      <c r="V71" s="1164" t="n"/>
      <c r="W71" s="1165" t="n"/>
      <c r="X71" s="1160" t="n"/>
      <c r="Y71" s="1160" t="n"/>
      <c r="Z71" s="1160" t="n"/>
      <c r="AA71" s="1160" t="n"/>
      <c r="AB71" s="1160" t="n"/>
      <c r="AC71" s="1160" t="n"/>
      <c r="AD71" s="1160" t="n"/>
      <c r="AE71" s="1160" t="n"/>
      <c r="AF71" s="1160" t="n"/>
      <c r="AG71" s="1160" t="n"/>
      <c r="AH71" s="1160" t="n"/>
      <c r="AI71" s="1160" t="n"/>
      <c r="AJ71" s="1160" t="n"/>
      <c r="AK71" s="1160" t="n"/>
      <c r="AL71" s="1160" t="n"/>
    </row>
    <row r="72">
      <c r="C72" s="1163" t="n">
        <v>17</v>
      </c>
      <c r="D72" s="1164" t="n"/>
      <c r="E72" s="1164" t="inlineStr">
        <is>
          <t>Comp 17</t>
        </is>
      </c>
      <c r="F72" s="1164" t="n"/>
      <c r="G72" s="1164" t="n"/>
      <c r="H72" s="1164" t="n"/>
      <c r="I72" s="1164" t="n"/>
      <c r="J72" s="1164" t="n"/>
      <c r="K72" s="1164" t="n"/>
      <c r="L72" s="1164" t="n"/>
      <c r="M72" s="1164" t="n"/>
      <c r="N72" s="1164" t="n"/>
      <c r="O72" s="1165" t="n"/>
      <c r="P72" s="1164" t="n"/>
      <c r="Q72" s="1164" t="n"/>
      <c r="R72" s="1164" t="n"/>
      <c r="S72" s="1164" t="n"/>
      <c r="T72" s="1164" t="n"/>
      <c r="U72" s="1164" t="n"/>
      <c r="V72" s="1164" t="n"/>
      <c r="W72" s="1165" t="n"/>
      <c r="X72" s="1160" t="n"/>
      <c r="Y72" s="1160" t="n"/>
      <c r="Z72" s="1160" t="n"/>
      <c r="AA72" s="1160" t="n"/>
      <c r="AB72" s="1160" t="n"/>
      <c r="AC72" s="1160" t="n"/>
      <c r="AD72" s="1160" t="n"/>
      <c r="AE72" s="1160" t="n"/>
      <c r="AF72" s="1160" t="n"/>
      <c r="AG72" s="1160" t="n"/>
      <c r="AH72" s="1160" t="n"/>
      <c r="AI72" s="1160" t="n"/>
      <c r="AJ72" s="1160" t="n"/>
      <c r="AK72" s="1160" t="n"/>
      <c r="AL72" s="1160" t="n"/>
    </row>
    <row r="73">
      <c r="C73" s="1163" t="n">
        <v>18</v>
      </c>
      <c r="D73" s="1164" t="n"/>
      <c r="E73" s="1164" t="inlineStr">
        <is>
          <t>Comp 18</t>
        </is>
      </c>
      <c r="F73" s="1164" t="n"/>
      <c r="G73" s="1164" t="n"/>
      <c r="H73" s="1164" t="n"/>
      <c r="I73" s="1164" t="n"/>
      <c r="J73" s="1164" t="n"/>
      <c r="K73" s="1164" t="n"/>
      <c r="L73" s="1164" t="n"/>
      <c r="M73" s="1164" t="n"/>
      <c r="N73" s="1164" t="n"/>
      <c r="O73" s="1165" t="n"/>
      <c r="P73" s="1164" t="n"/>
      <c r="Q73" s="1164" t="n"/>
      <c r="R73" s="1164" t="n"/>
      <c r="S73" s="1164" t="n"/>
      <c r="T73" s="1164" t="n"/>
      <c r="U73" s="1164" t="n"/>
      <c r="V73" s="1164" t="n"/>
      <c r="W73" s="1165" t="n"/>
      <c r="X73" s="1160" t="n"/>
      <c r="Y73" s="1160" t="n"/>
      <c r="Z73" s="1160" t="n"/>
      <c r="AA73" s="1160" t="n"/>
      <c r="AB73" s="1160" t="n"/>
      <c r="AC73" s="1160" t="n"/>
      <c r="AD73" s="1160" t="n"/>
      <c r="AE73" s="1160" t="n"/>
      <c r="AF73" s="1160" t="n"/>
      <c r="AG73" s="1160" t="n"/>
      <c r="AH73" s="1160" t="n"/>
      <c r="AI73" s="1160" t="n"/>
      <c r="AJ73" s="1160" t="n"/>
      <c r="AK73" s="1160" t="n"/>
      <c r="AL73" s="1160" t="n"/>
    </row>
    <row r="74">
      <c r="C74" s="1163" t="n">
        <v>19</v>
      </c>
      <c r="D74" s="1164" t="n"/>
      <c r="E74" s="1164" t="inlineStr">
        <is>
          <t>Comp 19</t>
        </is>
      </c>
      <c r="F74" s="1164" t="n"/>
      <c r="G74" s="1164" t="n"/>
      <c r="H74" s="1164" t="n"/>
      <c r="I74" s="1164" t="n"/>
      <c r="J74" s="1164" t="n"/>
      <c r="K74" s="1164" t="n"/>
      <c r="L74" s="1164" t="n"/>
      <c r="M74" s="1164" t="n"/>
      <c r="N74" s="1164" t="n"/>
      <c r="O74" s="1165" t="n"/>
      <c r="P74" s="1164" t="n"/>
      <c r="Q74" s="1164" t="n"/>
      <c r="R74" s="1164" t="n"/>
      <c r="S74" s="1164" t="n"/>
      <c r="T74" s="1164" t="n"/>
      <c r="U74" s="1164" t="n"/>
      <c r="V74" s="1164" t="n"/>
      <c r="W74" s="1165" t="n"/>
      <c r="X74" s="1160" t="n"/>
      <c r="Y74" s="1160" t="n"/>
      <c r="Z74" s="1160" t="n"/>
      <c r="AA74" s="1160" t="n"/>
      <c r="AB74" s="1160" t="n"/>
      <c r="AC74" s="1160" t="n"/>
      <c r="AD74" s="1160" t="n"/>
      <c r="AE74" s="1160" t="n"/>
      <c r="AF74" s="1160" t="n"/>
      <c r="AG74" s="1160" t="n"/>
      <c r="AH74" s="1160" t="n"/>
      <c r="AI74" s="1160" t="n"/>
      <c r="AJ74" s="1160" t="n"/>
      <c r="AK74" s="1160" t="n"/>
      <c r="AL74" s="1160" t="n"/>
    </row>
    <row r="75">
      <c r="C75" s="1163" t="n">
        <v>20</v>
      </c>
      <c r="D75" s="1164" t="n"/>
      <c r="E75" s="1164" t="inlineStr">
        <is>
          <t>Comp 20</t>
        </is>
      </c>
      <c r="F75" s="1164" t="n"/>
      <c r="G75" s="1164" t="n"/>
      <c r="H75" s="1164" t="n"/>
      <c r="I75" s="1164" t="n"/>
      <c r="J75" s="1164" t="n"/>
      <c r="K75" s="1164" t="n"/>
      <c r="L75" s="1164" t="n"/>
      <c r="M75" s="1164" t="n"/>
      <c r="N75" s="1164" t="n"/>
      <c r="O75" s="1165" t="n"/>
      <c r="P75" s="1164" t="n"/>
      <c r="Q75" s="1164" t="n"/>
      <c r="R75" s="1164" t="n"/>
      <c r="S75" s="1164" t="n"/>
      <c r="T75" s="1164" t="n"/>
      <c r="U75" s="1164" t="n"/>
      <c r="V75" s="1164" t="n"/>
      <c r="W75" s="1165" t="n"/>
      <c r="X75" s="1160" t="n"/>
      <c r="Y75" s="1160" t="n"/>
      <c r="Z75" s="1160" t="n"/>
      <c r="AA75" s="1160" t="n"/>
      <c r="AB75" s="1160" t="n"/>
      <c r="AC75" s="1160" t="n"/>
      <c r="AD75" s="1160" t="n"/>
      <c r="AE75" s="1160" t="n"/>
      <c r="AF75" s="1160" t="n"/>
      <c r="AG75" s="1160" t="n"/>
      <c r="AH75" s="1160" t="n"/>
      <c r="AI75" s="1160" t="n"/>
      <c r="AJ75" s="1160" t="n"/>
      <c r="AK75" s="1160" t="n"/>
      <c r="AL75" s="1160" t="n"/>
    </row>
    <row r="76">
      <c r="C76" s="1163" t="n">
        <v>21</v>
      </c>
      <c r="D76" s="1164" t="n"/>
      <c r="E76" s="1164" t="inlineStr">
        <is>
          <t>Comp 21</t>
        </is>
      </c>
      <c r="F76" s="1164" t="n"/>
      <c r="G76" s="1164" t="n"/>
      <c r="H76" s="1164" t="n"/>
      <c r="I76" s="1164" t="n"/>
      <c r="J76" s="1164" t="n"/>
      <c r="K76" s="1164" t="n"/>
      <c r="L76" s="1164" t="n"/>
      <c r="M76" s="1164" t="n"/>
      <c r="N76" s="1164" t="n"/>
      <c r="O76" s="1165" t="n"/>
      <c r="P76" s="1164" t="n"/>
      <c r="Q76" s="1164" t="n"/>
      <c r="R76" s="1164" t="n"/>
      <c r="S76" s="1164" t="n"/>
      <c r="T76" s="1164" t="n"/>
      <c r="U76" s="1164" t="n"/>
      <c r="V76" s="1164" t="n"/>
      <c r="W76" s="1165" t="n"/>
      <c r="X76" s="1160" t="n"/>
      <c r="Y76" s="1160" t="n"/>
      <c r="Z76" s="1160" t="n"/>
      <c r="AA76" s="1160" t="n"/>
      <c r="AB76" s="1160" t="n"/>
      <c r="AC76" s="1160" t="n"/>
      <c r="AD76" s="1160" t="n"/>
      <c r="AE76" s="1160" t="n"/>
      <c r="AF76" s="1160" t="n"/>
      <c r="AG76" s="1160" t="n"/>
      <c r="AH76" s="1160" t="n"/>
      <c r="AI76" s="1160" t="n"/>
      <c r="AJ76" s="1160" t="n"/>
      <c r="AK76" s="1160" t="n"/>
      <c r="AL76" s="1160" t="n"/>
    </row>
    <row r="77">
      <c r="C77" s="1163" t="n">
        <v>22</v>
      </c>
      <c r="D77" s="1164" t="n"/>
      <c r="E77" s="1164" t="inlineStr">
        <is>
          <t>Comp 22</t>
        </is>
      </c>
      <c r="F77" s="1164" t="n"/>
      <c r="G77" s="1164" t="n"/>
      <c r="H77" s="1164" t="n"/>
      <c r="I77" s="1164" t="n"/>
      <c r="J77" s="1164" t="n"/>
      <c r="K77" s="1164" t="n"/>
      <c r="L77" s="1164" t="n"/>
      <c r="M77" s="1164" t="n"/>
      <c r="N77" s="1164" t="n"/>
      <c r="O77" s="1165" t="n"/>
      <c r="P77" s="1164" t="n"/>
      <c r="Q77" s="1164" t="n"/>
      <c r="R77" s="1164" t="n"/>
      <c r="S77" s="1164" t="n"/>
      <c r="T77" s="1164" t="n"/>
      <c r="U77" s="1164" t="n"/>
      <c r="V77" s="1164" t="n"/>
      <c r="W77" s="1165" t="n"/>
      <c r="X77" s="1160" t="n"/>
      <c r="Y77" s="1160" t="n"/>
      <c r="Z77" s="1160" t="n"/>
      <c r="AA77" s="1160" t="n"/>
      <c r="AB77" s="1160" t="n"/>
      <c r="AC77" s="1160" t="n"/>
      <c r="AD77" s="1160" t="n"/>
      <c r="AE77" s="1160" t="n"/>
      <c r="AF77" s="1160" t="n"/>
      <c r="AG77" s="1160" t="n"/>
      <c r="AH77" s="1160" t="n"/>
      <c r="AI77" s="1160" t="n"/>
      <c r="AJ77" s="1160" t="n"/>
      <c r="AK77" s="1160" t="n"/>
      <c r="AL77" s="1160" t="n"/>
    </row>
    <row r="78">
      <c r="C78" s="1163" t="n">
        <v>23</v>
      </c>
      <c r="D78" s="1164" t="n"/>
      <c r="E78" s="1164" t="inlineStr">
        <is>
          <t>Comp 23</t>
        </is>
      </c>
      <c r="F78" s="1164" t="n"/>
      <c r="G78" s="1164" t="n"/>
      <c r="H78" s="1164" t="n"/>
      <c r="I78" s="1164" t="n"/>
      <c r="J78" s="1164" t="n"/>
      <c r="K78" s="1164" t="n"/>
      <c r="L78" s="1164" t="n"/>
      <c r="M78" s="1164" t="n"/>
      <c r="N78" s="1164" t="n"/>
      <c r="O78" s="1165" t="n"/>
      <c r="P78" s="1164" t="n"/>
      <c r="Q78" s="1164" t="n"/>
      <c r="R78" s="1164" t="n"/>
      <c r="S78" s="1164" t="n"/>
      <c r="T78" s="1164" t="n"/>
      <c r="U78" s="1164" t="n"/>
      <c r="V78" s="1164" t="n"/>
      <c r="W78" s="1165" t="n"/>
      <c r="X78" s="1160" t="n"/>
      <c r="Y78" s="1160" t="n"/>
      <c r="Z78" s="1160" t="n"/>
      <c r="AA78" s="1160" t="n"/>
      <c r="AB78" s="1160" t="n"/>
      <c r="AC78" s="1160" t="n"/>
      <c r="AD78" s="1160" t="n"/>
      <c r="AE78" s="1160" t="n"/>
      <c r="AF78" s="1160" t="n"/>
      <c r="AG78" s="1160" t="n"/>
      <c r="AH78" s="1160" t="n"/>
      <c r="AI78" s="1160" t="n"/>
      <c r="AJ78" s="1160" t="n"/>
      <c r="AK78" s="1160" t="n"/>
      <c r="AL78" s="1160" t="n"/>
    </row>
    <row r="79">
      <c r="C79" s="1163" t="n">
        <v>24</v>
      </c>
      <c r="D79" s="1164" t="n"/>
      <c r="E79" s="1164" t="inlineStr">
        <is>
          <t>Comp 24</t>
        </is>
      </c>
      <c r="F79" s="1164" t="n"/>
      <c r="G79" s="1164" t="n"/>
      <c r="H79" s="1164" t="n"/>
      <c r="I79" s="1164" t="n"/>
      <c r="J79" s="1164" t="n"/>
      <c r="K79" s="1164" t="n"/>
      <c r="L79" s="1164" t="n"/>
      <c r="M79" s="1164" t="n"/>
      <c r="N79" s="1164" t="n"/>
      <c r="O79" s="1165" t="n"/>
      <c r="P79" s="1164" t="n"/>
      <c r="Q79" s="1164" t="n"/>
      <c r="R79" s="1164" t="n"/>
      <c r="S79" s="1164" t="n"/>
      <c r="T79" s="1164" t="n"/>
      <c r="U79" s="1164" t="n"/>
      <c r="V79" s="1164" t="n"/>
      <c r="W79" s="1165" t="n"/>
      <c r="X79" s="1160" t="n"/>
      <c r="Y79" s="1160" t="n"/>
      <c r="Z79" s="1160" t="n"/>
      <c r="AA79" s="1160" t="n"/>
      <c r="AB79" s="1160" t="n"/>
      <c r="AC79" s="1160" t="n"/>
      <c r="AD79" s="1160" t="n"/>
      <c r="AE79" s="1160" t="n"/>
      <c r="AF79" s="1160" t="n"/>
      <c r="AG79" s="1160" t="n"/>
      <c r="AH79" s="1160" t="n"/>
      <c r="AI79" s="1160" t="n"/>
      <c r="AJ79" s="1160" t="n"/>
      <c r="AK79" s="1160" t="n"/>
      <c r="AL79" s="1160" t="n"/>
    </row>
    <row r="80">
      <c r="C80" s="1163" t="n">
        <v>25</v>
      </c>
      <c r="D80" s="1164" t="n"/>
      <c r="E80" s="1164" t="inlineStr">
        <is>
          <t>Comp 25</t>
        </is>
      </c>
      <c r="F80" s="1164" t="n"/>
      <c r="G80" s="1164" t="n"/>
      <c r="H80" s="1164" t="n"/>
      <c r="I80" s="1164" t="n"/>
      <c r="J80" s="1164" t="n"/>
      <c r="K80" s="1164" t="n"/>
      <c r="L80" s="1164" t="n"/>
      <c r="M80" s="1164" t="n"/>
      <c r="N80" s="1164" t="n"/>
      <c r="O80" s="1165" t="n"/>
      <c r="P80" s="1164" t="n"/>
      <c r="Q80" s="1164" t="n"/>
      <c r="R80" s="1164" t="n"/>
      <c r="S80" s="1164" t="n"/>
      <c r="T80" s="1164" t="n"/>
      <c r="U80" s="1164" t="n"/>
      <c r="V80" s="1164" t="n"/>
      <c r="W80" s="1165" t="n"/>
      <c r="X80" s="1160" t="n"/>
      <c r="Y80" s="1160" t="n"/>
      <c r="Z80" s="1160" t="n"/>
      <c r="AA80" s="1160" t="n"/>
      <c r="AB80" s="1160" t="n"/>
      <c r="AC80" s="1160" t="n"/>
      <c r="AD80" s="1160" t="n"/>
      <c r="AE80" s="1160" t="n"/>
      <c r="AF80" s="1160" t="n"/>
      <c r="AG80" s="1160" t="n"/>
      <c r="AH80" s="1160" t="n"/>
      <c r="AI80" s="1160" t="n"/>
      <c r="AJ80" s="1160" t="n"/>
      <c r="AK80" s="1160" t="n"/>
      <c r="AL80" s="1160" t="n"/>
    </row>
    <row r="81">
      <c r="C81" s="1163" t="n">
        <v>26</v>
      </c>
      <c r="D81" s="1164" t="n"/>
      <c r="E81" s="1164" t="inlineStr">
        <is>
          <t>Comp 26</t>
        </is>
      </c>
      <c r="F81" s="1164" t="n"/>
      <c r="G81" s="1164" t="n"/>
      <c r="H81" s="1164" t="n"/>
      <c r="I81" s="1164" t="n"/>
      <c r="J81" s="1164" t="n"/>
      <c r="K81" s="1164" t="n"/>
      <c r="L81" s="1164" t="n"/>
      <c r="M81" s="1164" t="n"/>
      <c r="N81" s="1164" t="n"/>
      <c r="O81" s="1165" t="n"/>
      <c r="P81" s="1164" t="n"/>
      <c r="Q81" s="1164" t="n"/>
      <c r="R81" s="1164" t="n"/>
      <c r="S81" s="1164" t="n"/>
      <c r="T81" s="1164" t="n"/>
      <c r="U81" s="1164" t="n"/>
      <c r="V81" s="1164" t="n"/>
      <c r="W81" s="1165" t="n"/>
      <c r="X81" s="1160" t="n"/>
      <c r="Y81" s="1160" t="n"/>
      <c r="Z81" s="1160" t="n"/>
      <c r="AA81" s="1160" t="n"/>
      <c r="AB81" s="1160" t="n"/>
      <c r="AC81" s="1160" t="n"/>
      <c r="AD81" s="1160" t="n"/>
      <c r="AE81" s="1160" t="n"/>
      <c r="AF81" s="1160" t="n"/>
      <c r="AG81" s="1160" t="n"/>
      <c r="AH81" s="1160" t="n"/>
      <c r="AI81" s="1160" t="n"/>
      <c r="AJ81" s="1160" t="n"/>
      <c r="AK81" s="1160" t="n"/>
      <c r="AL81" s="1160" t="n"/>
    </row>
    <row r="82">
      <c r="C82" s="1163" t="n">
        <v>27</v>
      </c>
      <c r="D82" s="1164" t="n"/>
      <c r="E82" s="1164" t="inlineStr">
        <is>
          <t>Comp 27</t>
        </is>
      </c>
      <c r="F82" s="1164" t="n"/>
      <c r="G82" s="1164" t="n"/>
      <c r="H82" s="1164" t="n"/>
      <c r="I82" s="1164" t="n"/>
      <c r="J82" s="1164" t="n"/>
      <c r="K82" s="1164" t="n"/>
      <c r="L82" s="1164" t="n"/>
      <c r="M82" s="1164" t="n"/>
      <c r="N82" s="1164" t="n"/>
      <c r="O82" s="1165" t="n"/>
      <c r="P82" s="1164" t="n"/>
      <c r="Q82" s="1164" t="n"/>
      <c r="R82" s="1164" t="n"/>
      <c r="S82" s="1164" t="n"/>
      <c r="T82" s="1164" t="n"/>
      <c r="U82" s="1164" t="n"/>
      <c r="V82" s="1164" t="n"/>
      <c r="W82" s="1165" t="n"/>
      <c r="X82" s="1160" t="n"/>
      <c r="Y82" s="1160" t="n"/>
      <c r="Z82" s="1160" t="n"/>
      <c r="AA82" s="1160" t="n"/>
      <c r="AB82" s="1160" t="n"/>
      <c r="AC82" s="1160" t="n"/>
      <c r="AD82" s="1160" t="n"/>
      <c r="AE82" s="1160" t="n"/>
      <c r="AF82" s="1160" t="n"/>
      <c r="AG82" s="1160" t="n"/>
      <c r="AH82" s="1160" t="n"/>
      <c r="AI82" s="1160" t="n"/>
      <c r="AJ82" s="1160" t="n"/>
      <c r="AK82" s="1160" t="n"/>
      <c r="AL82" s="1160" t="n"/>
    </row>
    <row r="83">
      <c r="C83" s="1163" t="n">
        <v>28</v>
      </c>
      <c r="D83" s="1164" t="n"/>
      <c r="E83" s="1164" t="inlineStr">
        <is>
          <t>Comp 28</t>
        </is>
      </c>
      <c r="F83" s="1164" t="n"/>
      <c r="G83" s="1164" t="n"/>
      <c r="H83" s="1164" t="n"/>
      <c r="I83" s="1164" t="n"/>
      <c r="J83" s="1164" t="n"/>
      <c r="K83" s="1164" t="n"/>
      <c r="L83" s="1164" t="n"/>
      <c r="M83" s="1164" t="n"/>
      <c r="N83" s="1164" t="n"/>
      <c r="O83" s="1165" t="n"/>
      <c r="P83" s="1164" t="n"/>
      <c r="Q83" s="1164" t="n"/>
      <c r="R83" s="1164" t="n"/>
      <c r="S83" s="1164" t="n"/>
      <c r="T83" s="1164" t="n"/>
      <c r="U83" s="1164" t="n"/>
      <c r="V83" s="1164" t="n"/>
      <c r="W83" s="1165" t="n"/>
      <c r="X83" s="1160" t="n"/>
      <c r="Y83" s="1160" t="n"/>
      <c r="Z83" s="1160" t="n"/>
      <c r="AA83" s="1160" t="n"/>
      <c r="AB83" s="1160" t="n"/>
      <c r="AC83" s="1160" t="n"/>
      <c r="AD83" s="1160" t="n"/>
      <c r="AE83" s="1160" t="n"/>
      <c r="AF83" s="1160" t="n"/>
      <c r="AG83" s="1160" t="n"/>
      <c r="AH83" s="1160" t="n"/>
      <c r="AI83" s="1160" t="n"/>
      <c r="AJ83" s="1160" t="n"/>
      <c r="AK83" s="1160" t="n"/>
      <c r="AL83" s="1160" t="n"/>
    </row>
    <row r="84">
      <c r="C84" s="1163" t="n">
        <v>29</v>
      </c>
      <c r="D84" s="1164" t="n"/>
      <c r="E84" s="1164" t="inlineStr">
        <is>
          <t>Comp 29</t>
        </is>
      </c>
      <c r="F84" s="1164" t="n"/>
      <c r="G84" s="1164" t="n"/>
      <c r="H84" s="1164" t="n"/>
      <c r="I84" s="1164" t="n"/>
      <c r="J84" s="1164" t="n"/>
      <c r="K84" s="1164" t="n"/>
      <c r="L84" s="1164" t="n"/>
      <c r="M84" s="1164" t="n"/>
      <c r="N84" s="1164" t="n"/>
      <c r="O84" s="1165" t="n"/>
      <c r="P84" s="1164" t="n"/>
      <c r="Q84" s="1164" t="n"/>
      <c r="R84" s="1164" t="n"/>
      <c r="S84" s="1164" t="n"/>
      <c r="T84" s="1164" t="n"/>
      <c r="U84" s="1164" t="n"/>
      <c r="V84" s="1164" t="n"/>
      <c r="W84" s="1165" t="n"/>
      <c r="X84" s="1160" t="n"/>
      <c r="Y84" s="1160" t="n"/>
      <c r="Z84" s="1160" t="n"/>
      <c r="AA84" s="1160" t="n"/>
      <c r="AB84" s="1160" t="n"/>
      <c r="AC84" s="1160" t="n"/>
      <c r="AD84" s="1160" t="n"/>
      <c r="AE84" s="1160" t="n"/>
      <c r="AF84" s="1160" t="n"/>
      <c r="AG84" s="1160" t="n"/>
      <c r="AH84" s="1160" t="n"/>
      <c r="AI84" s="1160" t="n"/>
      <c r="AJ84" s="1160" t="n"/>
      <c r="AK84" s="1160" t="n"/>
      <c r="AL84" s="1160" t="n"/>
    </row>
    <row r="85">
      <c r="C85" s="1166" t="n">
        <v>30</v>
      </c>
      <c r="D85" s="1167" t="n"/>
      <c r="E85" s="1167" t="inlineStr">
        <is>
          <t>Comp 30</t>
        </is>
      </c>
      <c r="F85" s="1167" t="n"/>
      <c r="G85" s="1167" t="n"/>
      <c r="H85" s="1167" t="n"/>
      <c r="I85" s="1167" t="n"/>
      <c r="J85" s="1167" t="n"/>
      <c r="K85" s="1167" t="n"/>
      <c r="L85" s="1167" t="n"/>
      <c r="M85" s="1167" t="n"/>
      <c r="N85" s="1167" t="n"/>
      <c r="O85" s="1168" t="n"/>
      <c r="P85" s="1167" t="n"/>
      <c r="Q85" s="1167" t="n"/>
      <c r="R85" s="1167" t="n"/>
      <c r="S85" s="1167" t="n"/>
      <c r="T85" s="1167" t="n"/>
      <c r="U85" s="1167" t="n"/>
      <c r="V85" s="1167" t="n"/>
      <c r="W85" s="1168" t="n"/>
      <c r="X85" s="1160" t="n"/>
      <c r="Y85" s="1160" t="n"/>
      <c r="Z85" s="1160" t="n"/>
      <c r="AA85" s="1160" t="n"/>
      <c r="AB85" s="1160" t="n"/>
      <c r="AC85" s="1160" t="n"/>
      <c r="AD85" s="1160" t="n"/>
      <c r="AE85" s="1160" t="n"/>
      <c r="AF85" s="1160" t="n"/>
      <c r="AG85" s="1160" t="n"/>
      <c r="AH85" s="1160" t="n"/>
      <c r="AI85" s="1160" t="n"/>
      <c r="AJ85" s="1160" t="n"/>
      <c r="AK85" s="1160" t="n"/>
      <c r="AL85" s="1160" t="n"/>
    </row>
    <row r="86">
      <c r="C86" s="1160" t="n"/>
      <c r="D86" s="1160" t="n"/>
      <c r="E86" s="1160" t="n"/>
      <c r="F86" s="1160" t="n"/>
      <c r="G86" s="1160" t="n"/>
      <c r="H86" s="1160" t="n"/>
      <c r="I86" s="1160" t="n"/>
      <c r="J86" s="1160" t="n"/>
      <c r="K86" s="1160" t="n"/>
      <c r="L86" s="1160" t="n"/>
      <c r="M86" s="1160" t="n"/>
      <c r="N86" s="1160" t="n"/>
      <c r="O86" s="1160" t="n"/>
      <c r="P86" s="1160" t="n"/>
      <c r="Q86" s="1160" t="n"/>
      <c r="R86" s="1160" t="n"/>
      <c r="S86" s="1160" t="n"/>
      <c r="T86" s="1160" t="n"/>
      <c r="U86" s="1160" t="n"/>
      <c r="V86" s="1160" t="n"/>
      <c r="W86" s="1160" t="n"/>
      <c r="X86" s="1160" t="n"/>
      <c r="Y86" s="1160" t="n"/>
      <c r="Z86" s="1160" t="n"/>
      <c r="AA86" s="1160" t="n"/>
      <c r="AB86" s="1160" t="n"/>
      <c r="AC86" s="1160" t="n"/>
      <c r="AD86" s="1160" t="n"/>
      <c r="AE86" s="1160" t="n"/>
      <c r="AF86" s="1160" t="n"/>
      <c r="AG86" s="1160" t="n"/>
      <c r="AH86" s="1160" t="n"/>
      <c r="AI86" s="1160" t="n"/>
      <c r="AJ86" s="1160" t="n"/>
      <c r="AK86" s="1160" t="n"/>
      <c r="AL86" s="1160" t="n"/>
    </row>
    <row r="87">
      <c r="C87" s="1189" t="inlineStr">
        <is>
          <t>Table 1C: Additional Capital Structure Information</t>
        </is>
      </c>
      <c r="D87" s="1189" t="n"/>
      <c r="E87" s="1189" t="n"/>
      <c r="F87" s="1189" t="n"/>
      <c r="G87" s="1189" t="n"/>
      <c r="H87" s="1189" t="n"/>
      <c r="I87" s="1189" t="n"/>
      <c r="J87" s="1189" t="n"/>
      <c r="K87" s="1189" t="n"/>
      <c r="L87" s="1189" t="n"/>
      <c r="M87" s="1189" t="n"/>
      <c r="N87" s="1189" t="n"/>
      <c r="O87" s="1189" t="n"/>
      <c r="P87" s="1189" t="n"/>
      <c r="Q87" s="1189" t="n"/>
      <c r="R87" s="1189" t="n"/>
      <c r="S87" s="1189" t="n"/>
      <c r="T87" s="1189" t="n"/>
      <c r="U87" s="1189" t="n"/>
      <c r="V87" s="1189" t="n"/>
      <c r="W87" s="1189" t="n"/>
      <c r="X87" s="1189" t="n"/>
      <c r="Y87" s="1189" t="n"/>
      <c r="Z87" s="1189" t="n"/>
      <c r="AA87" s="1189" t="n"/>
      <c r="AB87" s="1189" t="n"/>
      <c r="AC87" s="1189" t="n"/>
      <c r="AD87" s="1189" t="n"/>
      <c r="AE87" s="1189" t="n"/>
      <c r="AF87" s="1189" t="n"/>
      <c r="AG87" s="1189" t="n"/>
      <c r="AH87" s="1189" t="n"/>
      <c r="AI87" s="1189" t="n"/>
      <c r="AJ87" s="1189" t="n"/>
      <c r="AK87" s="1189" t="n"/>
      <c r="AL87" s="1189" t="n"/>
      <c r="AM87" s="1189" t="n"/>
      <c r="AN87" s="1189" t="n"/>
      <c r="AO87" s="1189" t="n"/>
      <c r="AP87" s="1189" t="n"/>
      <c r="AQ87" s="1189" t="n"/>
      <c r="AR87" s="1189" t="n"/>
      <c r="AS87" s="1189" t="n"/>
    </row>
    <row r="88" ht="39.65" customHeight="1">
      <c r="C88" s="1190" t="inlineStr">
        <is>
          <t>S.No.</t>
        </is>
      </c>
      <c r="D88" s="1191" t="inlineStr">
        <is>
          <t>Ticker</t>
        </is>
      </c>
      <c r="E88" s="1191" t="inlineStr">
        <is>
          <t>Company Name</t>
        </is>
      </c>
      <c r="F88" s="2529" t="inlineStr">
        <is>
          <t>FYE-4</t>
        </is>
      </c>
      <c r="G88" s="2527" t="n"/>
      <c r="H88" s="2527" t="n"/>
      <c r="I88" s="2527" t="n"/>
      <c r="J88" s="2527" t="n"/>
      <c r="K88" s="2527" t="n"/>
      <c r="L88" s="2527" t="n"/>
      <c r="M88" s="2528" t="n"/>
      <c r="N88" s="2529" t="inlineStr">
        <is>
          <t>FYE-3</t>
        </is>
      </c>
      <c r="O88" s="2527" t="n"/>
      <c r="P88" s="2527" t="n"/>
      <c r="Q88" s="2527" t="n"/>
      <c r="R88" s="2527" t="n"/>
      <c r="S88" s="2527" t="n"/>
      <c r="T88" s="2527" t="n"/>
      <c r="U88" s="2528" t="n"/>
      <c r="V88" s="2529" t="inlineStr">
        <is>
          <t>FYE-2</t>
        </is>
      </c>
      <c r="W88" s="2527" t="n"/>
      <c r="X88" s="2527" t="n"/>
      <c r="Y88" s="2527" t="n"/>
      <c r="Z88" s="2527" t="n"/>
      <c r="AA88" s="2527" t="n"/>
      <c r="AB88" s="2527" t="n"/>
      <c r="AC88" s="2528" t="n"/>
      <c r="AD88" s="2529" t="inlineStr">
        <is>
          <t>FYE-1</t>
        </is>
      </c>
      <c r="AE88" s="2527" t="n"/>
      <c r="AF88" s="2527" t="n"/>
      <c r="AG88" s="2527" t="n"/>
      <c r="AH88" s="2527" t="n"/>
      <c r="AI88" s="2527" t="n"/>
      <c r="AJ88" s="2527" t="n"/>
      <c r="AK88" s="2528" t="n"/>
      <c r="AL88" s="2529" t="inlineStr">
        <is>
          <t>FYE</t>
        </is>
      </c>
      <c r="AM88" s="2527" t="n"/>
      <c r="AN88" s="2527" t="n"/>
      <c r="AO88" s="2527" t="n"/>
      <c r="AP88" s="2527" t="n"/>
      <c r="AQ88" s="2527" t="n"/>
      <c r="AR88" s="2527" t="n"/>
      <c r="AS88" s="2528" t="n"/>
    </row>
    <row r="89" ht="56.5" customHeight="1">
      <c r="C89" s="1169" t="n"/>
      <c r="D89" s="1170" t="n"/>
      <c r="E89" s="1170" t="n"/>
      <c r="F89" s="1174" t="inlineStr">
        <is>
          <t>Total Debt</t>
        </is>
      </c>
      <c r="G89" s="1170" t="inlineStr">
        <is>
          <t>Total Preferred Equity</t>
        </is>
      </c>
      <c r="H89" s="1170" t="inlineStr">
        <is>
          <t>Month End Stock Price</t>
        </is>
      </c>
      <c r="I89" s="1171" t="inlineStr">
        <is>
          <t>Total Shares Outstanding</t>
        </is>
      </c>
      <c r="J89" s="1171" t="inlineStr">
        <is>
          <t>Market Value of Common Equity</t>
        </is>
      </c>
      <c r="K89" s="1171" t="inlineStr">
        <is>
          <t>Total Capital</t>
        </is>
      </c>
      <c r="L89" s="1171" t="inlineStr">
        <is>
          <t>Book Value of Debt to Equity</t>
        </is>
      </c>
      <c r="M89" s="1173" t="inlineStr">
        <is>
          <t>Book Value of Debt to Capital (wd)</t>
        </is>
      </c>
      <c r="N89" s="1174" t="inlineStr">
        <is>
          <t>Total Debt</t>
        </is>
      </c>
      <c r="O89" s="1170" t="inlineStr">
        <is>
          <t>Total Preferred Equity</t>
        </is>
      </c>
      <c r="P89" s="1170" t="inlineStr">
        <is>
          <t>Month End Stock Price</t>
        </is>
      </c>
      <c r="Q89" s="1171" t="inlineStr">
        <is>
          <t>Total Shares Outstanding</t>
        </is>
      </c>
      <c r="R89" s="1171" t="inlineStr">
        <is>
          <t>Market Value of Common Equity</t>
        </is>
      </c>
      <c r="S89" s="1171" t="inlineStr">
        <is>
          <t>Total Capital</t>
        </is>
      </c>
      <c r="T89" s="1171" t="inlineStr">
        <is>
          <t>Book Value of Debt to Equity</t>
        </is>
      </c>
      <c r="U89" s="1173" t="inlineStr">
        <is>
          <t>Book Value of Debt to Capital (wd)</t>
        </is>
      </c>
      <c r="V89" s="1174" t="inlineStr">
        <is>
          <t>Total Debt</t>
        </is>
      </c>
      <c r="W89" s="1170" t="inlineStr">
        <is>
          <t>Total Preferred Equity</t>
        </is>
      </c>
      <c r="X89" s="1170" t="inlineStr">
        <is>
          <t>Month End Stock Price</t>
        </is>
      </c>
      <c r="Y89" s="1171" t="inlineStr">
        <is>
          <t>Total Shares Outstanding</t>
        </is>
      </c>
      <c r="Z89" s="1171" t="inlineStr">
        <is>
          <t>Market Value of Common Equity</t>
        </is>
      </c>
      <c r="AA89" s="1171" t="inlineStr">
        <is>
          <t>Total Capital</t>
        </is>
      </c>
      <c r="AB89" s="1171" t="inlineStr">
        <is>
          <t>Book Value of Debt to Equity</t>
        </is>
      </c>
      <c r="AC89" s="1173" t="inlineStr">
        <is>
          <t>Book Value of Debt to Capital (wd)</t>
        </is>
      </c>
      <c r="AD89" s="1174" t="inlineStr">
        <is>
          <t>Total Debt</t>
        </is>
      </c>
      <c r="AE89" s="1170" t="inlineStr">
        <is>
          <t>Total Preferred Equity</t>
        </is>
      </c>
      <c r="AF89" s="1170" t="inlineStr">
        <is>
          <t>Month End Stock Price</t>
        </is>
      </c>
      <c r="AG89" s="1171" t="inlineStr">
        <is>
          <t>Total Shares Outstanding</t>
        </is>
      </c>
      <c r="AH89" s="1171" t="inlineStr">
        <is>
          <t>Market Value of Common Equity</t>
        </is>
      </c>
      <c r="AI89" s="1171" t="inlineStr">
        <is>
          <t>Total Capital</t>
        </is>
      </c>
      <c r="AJ89" s="1171" t="inlineStr">
        <is>
          <t>Book Value of Debt to Equity</t>
        </is>
      </c>
      <c r="AK89" s="1173" t="inlineStr">
        <is>
          <t>Book Value of Debt to Capital (wd)</t>
        </is>
      </c>
      <c r="AL89" s="1174" t="inlineStr">
        <is>
          <t>Total Debt</t>
        </is>
      </c>
      <c r="AM89" s="1170" t="inlineStr">
        <is>
          <t>Total Preferred Equity</t>
        </is>
      </c>
      <c r="AN89" s="1170" t="inlineStr">
        <is>
          <t>Month End Stock Price</t>
        </is>
      </c>
      <c r="AO89" s="1171" t="inlineStr">
        <is>
          <t>Total Shares Outstanding</t>
        </is>
      </c>
      <c r="AP89" s="1171" t="inlineStr">
        <is>
          <t>Market Value of Common Equity</t>
        </is>
      </c>
      <c r="AQ89" s="1171" t="inlineStr">
        <is>
          <t>Total Capital</t>
        </is>
      </c>
      <c r="AR89" s="1171" t="inlineStr">
        <is>
          <t>Book Value of Debt to Equity</t>
        </is>
      </c>
      <c r="AS89" s="1173" t="inlineStr">
        <is>
          <t>Book Value of Debt to Capital (wd)</t>
        </is>
      </c>
    </row>
    <row r="90">
      <c r="C90" s="1163" t="n">
        <v>1</v>
      </c>
      <c r="D90" s="1164" t="n"/>
      <c r="E90" s="1164" t="inlineStr">
        <is>
          <t>Comp 1</t>
        </is>
      </c>
      <c r="F90" s="1175" t="n"/>
      <c r="G90" s="1164" t="n"/>
      <c r="H90" s="1164" t="n"/>
      <c r="I90" s="1164" t="n"/>
      <c r="J90" s="1164" t="n"/>
      <c r="K90" s="1164" t="n"/>
      <c r="L90" s="1164" t="n"/>
      <c r="M90" s="1165" t="n"/>
      <c r="N90" s="1175" t="n"/>
      <c r="O90" s="1164" t="n"/>
      <c r="P90" s="1164" t="n"/>
      <c r="Q90" s="1164" t="n"/>
      <c r="R90" s="1164" t="n"/>
      <c r="S90" s="1164" t="n"/>
      <c r="T90" s="1164" t="n"/>
      <c r="U90" s="1165" t="n"/>
      <c r="V90" s="1175" t="n"/>
      <c r="W90" s="1164" t="n"/>
      <c r="X90" s="1164" t="n"/>
      <c r="Y90" s="1164" t="n"/>
      <c r="Z90" s="1164" t="n"/>
      <c r="AA90" s="1164" t="n"/>
      <c r="AB90" s="1164" t="n"/>
      <c r="AC90" s="1165" t="n"/>
      <c r="AD90" s="1175" t="n"/>
      <c r="AE90" s="1164" t="n"/>
      <c r="AF90" s="1164" t="n"/>
      <c r="AG90" s="1164" t="n"/>
      <c r="AH90" s="1164" t="n"/>
      <c r="AI90" s="1164" t="n"/>
      <c r="AJ90" s="1164" t="n"/>
      <c r="AK90" s="1165" t="n"/>
      <c r="AL90" s="1175" t="n"/>
      <c r="AM90" s="1164" t="n"/>
      <c r="AN90" s="1164" t="n"/>
      <c r="AO90" s="1164" t="n"/>
      <c r="AP90" s="1164" t="n"/>
      <c r="AQ90" s="1164" t="n"/>
      <c r="AR90" s="1164" t="n"/>
      <c r="AS90" s="1165" t="n"/>
    </row>
    <row r="91">
      <c r="C91" s="1163" t="n">
        <v>2</v>
      </c>
      <c r="D91" s="1164" t="n"/>
      <c r="E91" s="1164" t="inlineStr">
        <is>
          <t>Comp 2</t>
        </is>
      </c>
      <c r="F91" s="1175" t="n"/>
      <c r="G91" s="1164" t="n"/>
      <c r="H91" s="1164" t="n"/>
      <c r="I91" s="1164" t="n"/>
      <c r="J91" s="1164" t="n"/>
      <c r="K91" s="1164" t="n"/>
      <c r="L91" s="1164" t="n"/>
      <c r="M91" s="1165" t="n"/>
      <c r="N91" s="1175" t="n"/>
      <c r="O91" s="1164" t="n"/>
      <c r="P91" s="1164" t="n"/>
      <c r="Q91" s="1164" t="n"/>
      <c r="R91" s="1164" t="n"/>
      <c r="S91" s="1164" t="n"/>
      <c r="T91" s="1164" t="n"/>
      <c r="U91" s="1165" t="n"/>
      <c r="V91" s="1175" t="n"/>
      <c r="W91" s="1164" t="n"/>
      <c r="X91" s="1164" t="n"/>
      <c r="Y91" s="1164" t="n"/>
      <c r="Z91" s="1164" t="n"/>
      <c r="AA91" s="1164" t="n"/>
      <c r="AB91" s="1164" t="n"/>
      <c r="AC91" s="1165" t="n"/>
      <c r="AD91" s="1175" t="n"/>
      <c r="AE91" s="1164" t="n"/>
      <c r="AF91" s="1164" t="n"/>
      <c r="AG91" s="1164" t="n"/>
      <c r="AH91" s="1164" t="n"/>
      <c r="AI91" s="1164" t="n"/>
      <c r="AJ91" s="1164" t="n"/>
      <c r="AK91" s="1165" t="n"/>
      <c r="AL91" s="1175" t="n"/>
      <c r="AM91" s="1164" t="n"/>
      <c r="AN91" s="1164" t="n"/>
      <c r="AO91" s="1164" t="n"/>
      <c r="AP91" s="1164" t="n"/>
      <c r="AQ91" s="1164" t="n"/>
      <c r="AR91" s="1164" t="n"/>
      <c r="AS91" s="1165" t="n"/>
    </row>
    <row r="92">
      <c r="C92" s="1163" t="n">
        <v>3</v>
      </c>
      <c r="D92" s="1164" t="n"/>
      <c r="E92" s="1164" t="inlineStr">
        <is>
          <t>Comp 3</t>
        </is>
      </c>
      <c r="F92" s="1175" t="n"/>
      <c r="G92" s="1164" t="n"/>
      <c r="H92" s="1164" t="n"/>
      <c r="I92" s="1164" t="n"/>
      <c r="J92" s="1164" t="n"/>
      <c r="K92" s="1164" t="n"/>
      <c r="L92" s="1164" t="n"/>
      <c r="M92" s="1165" t="n"/>
      <c r="N92" s="1175" t="n"/>
      <c r="O92" s="1164" t="n"/>
      <c r="P92" s="1164" t="n"/>
      <c r="Q92" s="1164" t="n"/>
      <c r="R92" s="1164" t="n"/>
      <c r="S92" s="1164" t="n"/>
      <c r="T92" s="1164" t="n"/>
      <c r="U92" s="1165" t="n"/>
      <c r="V92" s="1175" t="n"/>
      <c r="W92" s="1164" t="n"/>
      <c r="X92" s="1164" t="n"/>
      <c r="Y92" s="1164" t="n"/>
      <c r="Z92" s="1164" t="n"/>
      <c r="AA92" s="1164" t="n"/>
      <c r="AB92" s="1164" t="n"/>
      <c r="AC92" s="1165" t="n"/>
      <c r="AD92" s="1175" t="n"/>
      <c r="AE92" s="1164" t="n"/>
      <c r="AF92" s="1164" t="n"/>
      <c r="AG92" s="1164" t="n"/>
      <c r="AH92" s="1164" t="n"/>
      <c r="AI92" s="1164" t="n"/>
      <c r="AJ92" s="1164" t="n"/>
      <c r="AK92" s="1165" t="n"/>
      <c r="AL92" s="1175" t="n"/>
      <c r="AM92" s="1164" t="n"/>
      <c r="AN92" s="1164" t="n"/>
      <c r="AO92" s="1164" t="n"/>
      <c r="AP92" s="1164" t="n"/>
      <c r="AQ92" s="1164" t="n"/>
      <c r="AR92" s="1164" t="n"/>
      <c r="AS92" s="1165" t="n"/>
    </row>
    <row r="93">
      <c r="C93" s="1163" t="n">
        <v>4</v>
      </c>
      <c r="D93" s="1164" t="n"/>
      <c r="E93" s="1164" t="inlineStr">
        <is>
          <t>Comp 4</t>
        </is>
      </c>
      <c r="F93" s="1175" t="n"/>
      <c r="G93" s="1164" t="n"/>
      <c r="H93" s="1164" t="n"/>
      <c r="I93" s="1164" t="n"/>
      <c r="J93" s="1164" t="n"/>
      <c r="K93" s="1164" t="n"/>
      <c r="L93" s="1164" t="n"/>
      <c r="M93" s="1165" t="n"/>
      <c r="N93" s="1175" t="n"/>
      <c r="O93" s="1164" t="n"/>
      <c r="P93" s="1164" t="n"/>
      <c r="Q93" s="1164" t="n"/>
      <c r="R93" s="1164" t="n"/>
      <c r="S93" s="1164" t="n"/>
      <c r="T93" s="1164" t="n"/>
      <c r="U93" s="1165" t="n"/>
      <c r="V93" s="1175" t="n"/>
      <c r="W93" s="1164" t="n"/>
      <c r="X93" s="1164" t="n"/>
      <c r="Y93" s="1164" t="n"/>
      <c r="Z93" s="1164" t="n"/>
      <c r="AA93" s="1164" t="n"/>
      <c r="AB93" s="1164" t="n"/>
      <c r="AC93" s="1165" t="n"/>
      <c r="AD93" s="1175" t="n"/>
      <c r="AE93" s="1164" t="n"/>
      <c r="AF93" s="1164" t="n"/>
      <c r="AG93" s="1164" t="n"/>
      <c r="AH93" s="1164" t="n"/>
      <c r="AI93" s="1164" t="n"/>
      <c r="AJ93" s="1164" t="n"/>
      <c r="AK93" s="1165" t="n"/>
      <c r="AL93" s="1175" t="n"/>
      <c r="AM93" s="1164" t="n"/>
      <c r="AN93" s="1164" t="n"/>
      <c r="AO93" s="1164" t="n"/>
      <c r="AP93" s="1164" t="n"/>
      <c r="AQ93" s="1164" t="n"/>
      <c r="AR93" s="1164" t="n"/>
      <c r="AS93" s="1165" t="n"/>
    </row>
    <row r="94">
      <c r="C94" s="1163" t="n">
        <v>5</v>
      </c>
      <c r="D94" s="1164" t="n"/>
      <c r="E94" s="1164" t="inlineStr">
        <is>
          <t>Comp 5</t>
        </is>
      </c>
      <c r="F94" s="1175" t="n"/>
      <c r="G94" s="1164" t="n"/>
      <c r="H94" s="1164" t="n"/>
      <c r="I94" s="1164" t="n"/>
      <c r="J94" s="1164" t="n"/>
      <c r="K94" s="1164" t="n"/>
      <c r="L94" s="1164" t="n"/>
      <c r="M94" s="1165" t="n"/>
      <c r="N94" s="1175" t="n"/>
      <c r="O94" s="1164" t="n"/>
      <c r="P94" s="1164" t="n"/>
      <c r="Q94" s="1164" t="n"/>
      <c r="R94" s="1164" t="n"/>
      <c r="S94" s="1164" t="n"/>
      <c r="T94" s="1164" t="n"/>
      <c r="U94" s="1165" t="n"/>
      <c r="V94" s="1175" t="n"/>
      <c r="W94" s="1164" t="n"/>
      <c r="X94" s="1164" t="n"/>
      <c r="Y94" s="1164" t="n"/>
      <c r="Z94" s="1164" t="n"/>
      <c r="AA94" s="1164" t="n"/>
      <c r="AB94" s="1164" t="n"/>
      <c r="AC94" s="1165" t="n"/>
      <c r="AD94" s="1175" t="n"/>
      <c r="AE94" s="1164" t="n"/>
      <c r="AF94" s="1164" t="n"/>
      <c r="AG94" s="1164" t="n"/>
      <c r="AH94" s="1164" t="n"/>
      <c r="AI94" s="1164" t="n"/>
      <c r="AJ94" s="1164" t="n"/>
      <c r="AK94" s="1165" t="n"/>
      <c r="AL94" s="1175" t="n"/>
      <c r="AM94" s="1164" t="n"/>
      <c r="AN94" s="1164" t="n"/>
      <c r="AO94" s="1164" t="n"/>
      <c r="AP94" s="1164" t="n"/>
      <c r="AQ94" s="1164" t="n"/>
      <c r="AR94" s="1164" t="n"/>
      <c r="AS94" s="1165" t="n"/>
    </row>
    <row r="95">
      <c r="C95" s="1163" t="n">
        <v>6</v>
      </c>
      <c r="D95" s="1164" t="n"/>
      <c r="E95" s="1164" t="inlineStr">
        <is>
          <t>Comp 6</t>
        </is>
      </c>
      <c r="F95" s="1175" t="n"/>
      <c r="G95" s="1164" t="n"/>
      <c r="H95" s="1164" t="n"/>
      <c r="I95" s="1164" t="n"/>
      <c r="J95" s="1164" t="n"/>
      <c r="K95" s="1164" t="n"/>
      <c r="L95" s="1164" t="n"/>
      <c r="M95" s="1165" t="n"/>
      <c r="N95" s="1175" t="n"/>
      <c r="O95" s="1164" t="n"/>
      <c r="P95" s="1164" t="n"/>
      <c r="Q95" s="1164" t="n"/>
      <c r="R95" s="1164" t="n"/>
      <c r="S95" s="1164" t="n"/>
      <c r="T95" s="1164" t="n"/>
      <c r="U95" s="1165" t="n"/>
      <c r="V95" s="1175" t="n"/>
      <c r="W95" s="1164" t="n"/>
      <c r="X95" s="1164" t="n"/>
      <c r="Y95" s="1164" t="n"/>
      <c r="Z95" s="1164" t="n"/>
      <c r="AA95" s="1164" t="n"/>
      <c r="AB95" s="1164" t="n"/>
      <c r="AC95" s="1165" t="n"/>
      <c r="AD95" s="1175" t="n"/>
      <c r="AE95" s="1164" t="n"/>
      <c r="AF95" s="1164" t="n"/>
      <c r="AG95" s="1164" t="n"/>
      <c r="AH95" s="1164" t="n"/>
      <c r="AI95" s="1164" t="n"/>
      <c r="AJ95" s="1164" t="n"/>
      <c r="AK95" s="1165" t="n"/>
      <c r="AL95" s="1175" t="n"/>
      <c r="AM95" s="1164" t="n"/>
      <c r="AN95" s="1164" t="n"/>
      <c r="AO95" s="1164" t="n"/>
      <c r="AP95" s="1164" t="n"/>
      <c r="AQ95" s="1164" t="n"/>
      <c r="AR95" s="1164" t="n"/>
      <c r="AS95" s="1165" t="n"/>
    </row>
    <row r="96">
      <c r="C96" s="1163" t="n">
        <v>7</v>
      </c>
      <c r="D96" s="1164" t="n"/>
      <c r="E96" s="1164" t="inlineStr">
        <is>
          <t>Comp 7</t>
        </is>
      </c>
      <c r="F96" s="1175" t="n"/>
      <c r="G96" s="1164" t="n"/>
      <c r="H96" s="1164" t="n"/>
      <c r="I96" s="1164" t="n"/>
      <c r="J96" s="1164" t="n"/>
      <c r="K96" s="1164" t="n"/>
      <c r="L96" s="1164" t="n"/>
      <c r="M96" s="1165" t="n"/>
      <c r="N96" s="1175" t="n"/>
      <c r="O96" s="1164" t="n"/>
      <c r="P96" s="1164" t="n"/>
      <c r="Q96" s="1164" t="n"/>
      <c r="R96" s="1164" t="n"/>
      <c r="S96" s="1164" t="n"/>
      <c r="T96" s="1164" t="n"/>
      <c r="U96" s="1165" t="n"/>
      <c r="V96" s="1175" t="n"/>
      <c r="W96" s="1164" t="n"/>
      <c r="X96" s="1164" t="n"/>
      <c r="Y96" s="1164" t="n"/>
      <c r="Z96" s="1164" t="n"/>
      <c r="AA96" s="1164" t="n"/>
      <c r="AB96" s="1164" t="n"/>
      <c r="AC96" s="1165" t="n"/>
      <c r="AD96" s="1175" t="n"/>
      <c r="AE96" s="1164" t="n"/>
      <c r="AF96" s="1164" t="n"/>
      <c r="AG96" s="1164" t="n"/>
      <c r="AH96" s="1164" t="n"/>
      <c r="AI96" s="1164" t="n"/>
      <c r="AJ96" s="1164" t="n"/>
      <c r="AK96" s="1165" t="n"/>
      <c r="AL96" s="1175" t="n"/>
      <c r="AM96" s="1164" t="n"/>
      <c r="AN96" s="1164" t="n"/>
      <c r="AO96" s="1164" t="n"/>
      <c r="AP96" s="1164" t="n"/>
      <c r="AQ96" s="1164" t="n"/>
      <c r="AR96" s="1164" t="n"/>
      <c r="AS96" s="1165" t="n"/>
    </row>
    <row r="97">
      <c r="C97" s="1163" t="n">
        <v>8</v>
      </c>
      <c r="D97" s="1164" t="n"/>
      <c r="E97" s="1164" t="inlineStr">
        <is>
          <t>Comp 8</t>
        </is>
      </c>
      <c r="F97" s="1175" t="n"/>
      <c r="G97" s="1164" t="n"/>
      <c r="H97" s="1164" t="n"/>
      <c r="I97" s="1164" t="n"/>
      <c r="J97" s="1164" t="n"/>
      <c r="K97" s="1164" t="n"/>
      <c r="L97" s="1164" t="n"/>
      <c r="M97" s="1165" t="n"/>
      <c r="N97" s="1175" t="n"/>
      <c r="O97" s="1164" t="n"/>
      <c r="P97" s="1164" t="n"/>
      <c r="Q97" s="1164" t="n"/>
      <c r="R97" s="1164" t="n"/>
      <c r="S97" s="1164" t="n"/>
      <c r="T97" s="1164" t="n"/>
      <c r="U97" s="1165" t="n"/>
      <c r="V97" s="1175" t="n"/>
      <c r="W97" s="1164" t="n"/>
      <c r="X97" s="1164" t="n"/>
      <c r="Y97" s="1164" t="n"/>
      <c r="Z97" s="1164" t="n"/>
      <c r="AA97" s="1164" t="n"/>
      <c r="AB97" s="1164" t="n"/>
      <c r="AC97" s="1165" t="n"/>
      <c r="AD97" s="1175" t="n"/>
      <c r="AE97" s="1164" t="n"/>
      <c r="AF97" s="1164" t="n"/>
      <c r="AG97" s="1164" t="n"/>
      <c r="AH97" s="1164" t="n"/>
      <c r="AI97" s="1164" t="n"/>
      <c r="AJ97" s="1164" t="n"/>
      <c r="AK97" s="1165" t="n"/>
      <c r="AL97" s="1175" t="n"/>
      <c r="AM97" s="1164" t="n"/>
      <c r="AN97" s="1164" t="n"/>
      <c r="AO97" s="1164" t="n"/>
      <c r="AP97" s="1164" t="n"/>
      <c r="AQ97" s="1164" t="n"/>
      <c r="AR97" s="1164" t="n"/>
      <c r="AS97" s="1165" t="n"/>
    </row>
    <row r="98">
      <c r="C98" s="1163" t="n">
        <v>9</v>
      </c>
      <c r="D98" s="1164" t="n"/>
      <c r="E98" s="1164" t="inlineStr">
        <is>
          <t>Comp 9</t>
        </is>
      </c>
      <c r="F98" s="1175" t="n"/>
      <c r="G98" s="1164" t="n"/>
      <c r="H98" s="1164" t="n"/>
      <c r="I98" s="1164" t="n"/>
      <c r="J98" s="1164" t="n"/>
      <c r="K98" s="1164" t="n"/>
      <c r="L98" s="1164" t="n"/>
      <c r="M98" s="1165" t="n"/>
      <c r="N98" s="1175" t="n"/>
      <c r="O98" s="1164" t="n"/>
      <c r="P98" s="1164" t="n"/>
      <c r="Q98" s="1164" t="n"/>
      <c r="R98" s="1164" t="n"/>
      <c r="S98" s="1164" t="n"/>
      <c r="T98" s="1164" t="n"/>
      <c r="U98" s="1165" t="n"/>
      <c r="V98" s="1175" t="n"/>
      <c r="W98" s="1164" t="n"/>
      <c r="X98" s="1164" t="n"/>
      <c r="Y98" s="1164" t="n"/>
      <c r="Z98" s="1164" t="n"/>
      <c r="AA98" s="1164" t="n"/>
      <c r="AB98" s="1164" t="n"/>
      <c r="AC98" s="1165" t="n"/>
      <c r="AD98" s="1175" t="n"/>
      <c r="AE98" s="1164" t="n"/>
      <c r="AF98" s="1164" t="n"/>
      <c r="AG98" s="1164" t="n"/>
      <c r="AH98" s="1164" t="n"/>
      <c r="AI98" s="1164" t="n"/>
      <c r="AJ98" s="1164" t="n"/>
      <c r="AK98" s="1165" t="n"/>
      <c r="AL98" s="1175" t="n"/>
      <c r="AM98" s="1164" t="n"/>
      <c r="AN98" s="1164" t="n"/>
      <c r="AO98" s="1164" t="n"/>
      <c r="AP98" s="1164" t="n"/>
      <c r="AQ98" s="1164" t="n"/>
      <c r="AR98" s="1164" t="n"/>
      <c r="AS98" s="1165" t="n"/>
    </row>
    <row r="99">
      <c r="C99" s="1163" t="n">
        <v>10</v>
      </c>
      <c r="D99" s="1164" t="n"/>
      <c r="E99" s="1164" t="inlineStr">
        <is>
          <t>Comp 10</t>
        </is>
      </c>
      <c r="F99" s="1175" t="n"/>
      <c r="G99" s="1164" t="n"/>
      <c r="H99" s="1164" t="n"/>
      <c r="I99" s="1164" t="n"/>
      <c r="J99" s="1164" t="n"/>
      <c r="K99" s="1164" t="n"/>
      <c r="L99" s="1164" t="n"/>
      <c r="M99" s="1165" t="n"/>
      <c r="N99" s="1175" t="n"/>
      <c r="O99" s="1164" t="n"/>
      <c r="P99" s="1164" t="n"/>
      <c r="Q99" s="1164" t="n"/>
      <c r="R99" s="1164" t="n"/>
      <c r="S99" s="1164" t="n"/>
      <c r="T99" s="1164" t="n"/>
      <c r="U99" s="1165" t="n"/>
      <c r="V99" s="1175" t="n"/>
      <c r="W99" s="1164" t="n"/>
      <c r="X99" s="1164" t="n"/>
      <c r="Y99" s="1164" t="n"/>
      <c r="Z99" s="1164" t="n"/>
      <c r="AA99" s="1164" t="n"/>
      <c r="AB99" s="1164" t="n"/>
      <c r="AC99" s="1165" t="n"/>
      <c r="AD99" s="1175" t="n"/>
      <c r="AE99" s="1164" t="n"/>
      <c r="AF99" s="1164" t="n"/>
      <c r="AG99" s="1164" t="n"/>
      <c r="AH99" s="1164" t="n"/>
      <c r="AI99" s="1164" t="n"/>
      <c r="AJ99" s="1164" t="n"/>
      <c r="AK99" s="1165" t="n"/>
      <c r="AL99" s="1175" t="n"/>
      <c r="AM99" s="1164" t="n"/>
      <c r="AN99" s="1164" t="n"/>
      <c r="AO99" s="1164" t="n"/>
      <c r="AP99" s="1164" t="n"/>
      <c r="AQ99" s="1164" t="n"/>
      <c r="AR99" s="1164" t="n"/>
      <c r="AS99" s="1165" t="n"/>
    </row>
    <row r="100">
      <c r="C100" s="1163" t="n">
        <v>11</v>
      </c>
      <c r="D100" s="1164" t="n"/>
      <c r="E100" s="1164" t="inlineStr">
        <is>
          <t>Comp 11</t>
        </is>
      </c>
      <c r="F100" s="1175" t="n"/>
      <c r="G100" s="1164" t="n"/>
      <c r="H100" s="1164" t="n"/>
      <c r="I100" s="1164" t="n"/>
      <c r="J100" s="1164" t="n"/>
      <c r="K100" s="1164" t="n"/>
      <c r="L100" s="1164" t="n"/>
      <c r="M100" s="1165" t="n"/>
      <c r="N100" s="1175" t="n"/>
      <c r="O100" s="1164" t="n"/>
      <c r="P100" s="1164" t="n"/>
      <c r="Q100" s="1164" t="n"/>
      <c r="R100" s="1164" t="n"/>
      <c r="S100" s="1164" t="n"/>
      <c r="T100" s="1164" t="n"/>
      <c r="U100" s="1165" t="n"/>
      <c r="V100" s="1175" t="n"/>
      <c r="W100" s="1164" t="n"/>
      <c r="X100" s="1164" t="n"/>
      <c r="Y100" s="1164" t="n"/>
      <c r="Z100" s="1164" t="n"/>
      <c r="AA100" s="1164" t="n"/>
      <c r="AB100" s="1164" t="n"/>
      <c r="AC100" s="1165" t="n"/>
      <c r="AD100" s="1175" t="n"/>
      <c r="AE100" s="1164" t="n"/>
      <c r="AF100" s="1164" t="n"/>
      <c r="AG100" s="1164" t="n"/>
      <c r="AH100" s="1164" t="n"/>
      <c r="AI100" s="1164" t="n"/>
      <c r="AJ100" s="1164" t="n"/>
      <c r="AK100" s="1165" t="n"/>
      <c r="AL100" s="1175" t="n"/>
      <c r="AM100" s="1164" t="n"/>
      <c r="AN100" s="1164" t="n"/>
      <c r="AO100" s="1164" t="n"/>
      <c r="AP100" s="1164" t="n"/>
      <c r="AQ100" s="1164" t="n"/>
      <c r="AR100" s="1164" t="n"/>
      <c r="AS100" s="1165" t="n"/>
    </row>
    <row r="101">
      <c r="C101" s="1163" t="n">
        <v>12</v>
      </c>
      <c r="D101" s="1164" t="n"/>
      <c r="E101" s="1164" t="inlineStr">
        <is>
          <t>Comp 12</t>
        </is>
      </c>
      <c r="F101" s="1175" t="n"/>
      <c r="G101" s="1164" t="n"/>
      <c r="H101" s="1164" t="n"/>
      <c r="I101" s="1164" t="n"/>
      <c r="J101" s="1164" t="n"/>
      <c r="K101" s="1164" t="n"/>
      <c r="L101" s="1164" t="n"/>
      <c r="M101" s="1165" t="n"/>
      <c r="N101" s="1175" t="n"/>
      <c r="O101" s="1164" t="n"/>
      <c r="P101" s="1164" t="n"/>
      <c r="Q101" s="1164" t="n"/>
      <c r="R101" s="1164" t="n"/>
      <c r="S101" s="1164" t="n"/>
      <c r="T101" s="1164" t="n"/>
      <c r="U101" s="1165" t="n"/>
      <c r="V101" s="1175" t="n"/>
      <c r="W101" s="1164" t="n"/>
      <c r="X101" s="1164" t="n"/>
      <c r="Y101" s="1164" t="n"/>
      <c r="Z101" s="1164" t="n"/>
      <c r="AA101" s="1164" t="n"/>
      <c r="AB101" s="1164" t="n"/>
      <c r="AC101" s="1165" t="n"/>
      <c r="AD101" s="1175" t="n"/>
      <c r="AE101" s="1164" t="n"/>
      <c r="AF101" s="1164" t="n"/>
      <c r="AG101" s="1164" t="n"/>
      <c r="AH101" s="1164" t="n"/>
      <c r="AI101" s="1164" t="n"/>
      <c r="AJ101" s="1164" t="n"/>
      <c r="AK101" s="1165" t="n"/>
      <c r="AL101" s="1175" t="n"/>
      <c r="AM101" s="1164" t="n"/>
      <c r="AN101" s="1164" t="n"/>
      <c r="AO101" s="1164" t="n"/>
      <c r="AP101" s="1164" t="n"/>
      <c r="AQ101" s="1164" t="n"/>
      <c r="AR101" s="1164" t="n"/>
      <c r="AS101" s="1165" t="n"/>
    </row>
    <row r="102">
      <c r="C102" s="1163" t="n">
        <v>13</v>
      </c>
      <c r="D102" s="1164" t="n"/>
      <c r="E102" s="1164" t="inlineStr">
        <is>
          <t>Comp 13</t>
        </is>
      </c>
      <c r="F102" s="1175" t="n"/>
      <c r="G102" s="1164" t="n"/>
      <c r="H102" s="1164" t="n"/>
      <c r="I102" s="1164" t="n"/>
      <c r="J102" s="1164" t="n"/>
      <c r="K102" s="1164" t="n"/>
      <c r="L102" s="1164" t="n"/>
      <c r="M102" s="1165" t="n"/>
      <c r="N102" s="1175" t="n"/>
      <c r="O102" s="1164" t="n"/>
      <c r="P102" s="1164" t="n"/>
      <c r="Q102" s="1164" t="n"/>
      <c r="R102" s="1164" t="n"/>
      <c r="S102" s="1164" t="n"/>
      <c r="T102" s="1164" t="n"/>
      <c r="U102" s="1165" t="n"/>
      <c r="V102" s="1175" t="n"/>
      <c r="W102" s="1164" t="n"/>
      <c r="X102" s="1164" t="n"/>
      <c r="Y102" s="1164" t="n"/>
      <c r="Z102" s="1164" t="n"/>
      <c r="AA102" s="1164" t="n"/>
      <c r="AB102" s="1164" t="n"/>
      <c r="AC102" s="1165" t="n"/>
      <c r="AD102" s="1175" t="n"/>
      <c r="AE102" s="1164" t="n"/>
      <c r="AF102" s="1164" t="n"/>
      <c r="AG102" s="1164" t="n"/>
      <c r="AH102" s="1164" t="n"/>
      <c r="AI102" s="1164" t="n"/>
      <c r="AJ102" s="1164" t="n"/>
      <c r="AK102" s="1165" t="n"/>
      <c r="AL102" s="1175" t="n"/>
      <c r="AM102" s="1164" t="n"/>
      <c r="AN102" s="1164" t="n"/>
      <c r="AO102" s="1164" t="n"/>
      <c r="AP102" s="1164" t="n"/>
      <c r="AQ102" s="1164" t="n"/>
      <c r="AR102" s="1164" t="n"/>
      <c r="AS102" s="1165" t="n"/>
    </row>
    <row r="103">
      <c r="C103" s="1163" t="n">
        <v>14</v>
      </c>
      <c r="D103" s="1164" t="n"/>
      <c r="E103" s="1164" t="inlineStr">
        <is>
          <t>Comp 14</t>
        </is>
      </c>
      <c r="F103" s="1175" t="n"/>
      <c r="G103" s="1164" t="n"/>
      <c r="H103" s="1164" t="n"/>
      <c r="I103" s="1164" t="n"/>
      <c r="J103" s="1164" t="n"/>
      <c r="K103" s="1164" t="n"/>
      <c r="L103" s="1164" t="n"/>
      <c r="M103" s="1165" t="n"/>
      <c r="N103" s="1175" t="n"/>
      <c r="O103" s="1164" t="n"/>
      <c r="P103" s="1164" t="n"/>
      <c r="Q103" s="1164" t="n"/>
      <c r="R103" s="1164" t="n"/>
      <c r="S103" s="1164" t="n"/>
      <c r="T103" s="1164" t="n"/>
      <c r="U103" s="1165" t="n"/>
      <c r="V103" s="1175" t="n"/>
      <c r="W103" s="1164" t="n"/>
      <c r="X103" s="1164" t="n"/>
      <c r="Y103" s="1164" t="n"/>
      <c r="Z103" s="1164" t="n"/>
      <c r="AA103" s="1164" t="n"/>
      <c r="AB103" s="1164" t="n"/>
      <c r="AC103" s="1165" t="n"/>
      <c r="AD103" s="1175" t="n"/>
      <c r="AE103" s="1164" t="n"/>
      <c r="AF103" s="1164" t="n"/>
      <c r="AG103" s="1164" t="n"/>
      <c r="AH103" s="1164" t="n"/>
      <c r="AI103" s="1164" t="n"/>
      <c r="AJ103" s="1164" t="n"/>
      <c r="AK103" s="1165" t="n"/>
      <c r="AL103" s="1175" t="n"/>
      <c r="AM103" s="1164" t="n"/>
      <c r="AN103" s="1164" t="n"/>
      <c r="AO103" s="1164" t="n"/>
      <c r="AP103" s="1164" t="n"/>
      <c r="AQ103" s="1164" t="n"/>
      <c r="AR103" s="1164" t="n"/>
      <c r="AS103" s="1165" t="n"/>
    </row>
    <row r="104">
      <c r="C104" s="1163" t="n">
        <v>15</v>
      </c>
      <c r="D104" s="1164" t="n"/>
      <c r="E104" s="1164" t="inlineStr">
        <is>
          <t>Comp 15</t>
        </is>
      </c>
      <c r="F104" s="1175" t="n"/>
      <c r="G104" s="1164" t="n"/>
      <c r="H104" s="1164" t="n"/>
      <c r="I104" s="1164" t="n"/>
      <c r="J104" s="1164" t="n"/>
      <c r="K104" s="1164" t="n"/>
      <c r="L104" s="1164" t="n"/>
      <c r="M104" s="1165" t="n"/>
      <c r="N104" s="1175" t="n"/>
      <c r="O104" s="1164" t="n"/>
      <c r="P104" s="1164" t="n"/>
      <c r="Q104" s="1164" t="n"/>
      <c r="R104" s="1164" t="n"/>
      <c r="S104" s="1164" t="n"/>
      <c r="T104" s="1164" t="n"/>
      <c r="U104" s="1165" t="n"/>
      <c r="V104" s="1175" t="n"/>
      <c r="W104" s="1164" t="n"/>
      <c r="X104" s="1164" t="n"/>
      <c r="Y104" s="1164" t="n"/>
      <c r="Z104" s="1164" t="n"/>
      <c r="AA104" s="1164" t="n"/>
      <c r="AB104" s="1164" t="n"/>
      <c r="AC104" s="1165" t="n"/>
      <c r="AD104" s="1175" t="n"/>
      <c r="AE104" s="1164" t="n"/>
      <c r="AF104" s="1164" t="n"/>
      <c r="AG104" s="1164" t="n"/>
      <c r="AH104" s="1164" t="n"/>
      <c r="AI104" s="1164" t="n"/>
      <c r="AJ104" s="1164" t="n"/>
      <c r="AK104" s="1165" t="n"/>
      <c r="AL104" s="1175" t="n"/>
      <c r="AM104" s="1164" t="n"/>
      <c r="AN104" s="1164" t="n"/>
      <c r="AO104" s="1164" t="n"/>
      <c r="AP104" s="1164" t="n"/>
      <c r="AQ104" s="1164" t="n"/>
      <c r="AR104" s="1164" t="n"/>
      <c r="AS104" s="1165" t="n"/>
    </row>
    <row r="105">
      <c r="C105" s="1163" t="n">
        <v>16</v>
      </c>
      <c r="D105" s="1164" t="n"/>
      <c r="E105" s="1164" t="inlineStr">
        <is>
          <t>Comp 16</t>
        </is>
      </c>
      <c r="F105" s="1175" t="n"/>
      <c r="G105" s="1164" t="n"/>
      <c r="H105" s="1164" t="n"/>
      <c r="I105" s="1164" t="n"/>
      <c r="J105" s="1164" t="n"/>
      <c r="K105" s="1164" t="n"/>
      <c r="L105" s="1164" t="n"/>
      <c r="M105" s="1165" t="n"/>
      <c r="N105" s="1175" t="n"/>
      <c r="O105" s="1164" t="n"/>
      <c r="P105" s="1164" t="n"/>
      <c r="Q105" s="1164" t="n"/>
      <c r="R105" s="1164" t="n"/>
      <c r="S105" s="1164" t="n"/>
      <c r="T105" s="1164" t="n"/>
      <c r="U105" s="1165" t="n"/>
      <c r="V105" s="1175" t="n"/>
      <c r="W105" s="1164" t="n"/>
      <c r="X105" s="1164" t="n"/>
      <c r="Y105" s="1164" t="n"/>
      <c r="Z105" s="1164" t="n"/>
      <c r="AA105" s="1164" t="n"/>
      <c r="AB105" s="1164" t="n"/>
      <c r="AC105" s="1165" t="n"/>
      <c r="AD105" s="1175" t="n"/>
      <c r="AE105" s="1164" t="n"/>
      <c r="AF105" s="1164" t="n"/>
      <c r="AG105" s="1164" t="n"/>
      <c r="AH105" s="1164" t="n"/>
      <c r="AI105" s="1164" t="n"/>
      <c r="AJ105" s="1164" t="n"/>
      <c r="AK105" s="1165" t="n"/>
      <c r="AL105" s="1175" t="n"/>
      <c r="AM105" s="1164" t="n"/>
      <c r="AN105" s="1164" t="n"/>
      <c r="AO105" s="1164" t="n"/>
      <c r="AP105" s="1164" t="n"/>
      <c r="AQ105" s="1164" t="n"/>
      <c r="AR105" s="1164" t="n"/>
      <c r="AS105" s="1165" t="n"/>
    </row>
    <row r="106">
      <c r="C106" s="1163" t="n">
        <v>17</v>
      </c>
      <c r="D106" s="1164" t="n"/>
      <c r="E106" s="1164" t="inlineStr">
        <is>
          <t>Comp 17</t>
        </is>
      </c>
      <c r="F106" s="1175" t="n"/>
      <c r="G106" s="1164" t="n"/>
      <c r="H106" s="1164" t="n"/>
      <c r="I106" s="1164" t="n"/>
      <c r="J106" s="1164" t="n"/>
      <c r="K106" s="1164" t="n"/>
      <c r="L106" s="1164" t="n"/>
      <c r="M106" s="1165" t="n"/>
      <c r="N106" s="1175" t="n"/>
      <c r="O106" s="1164" t="n"/>
      <c r="P106" s="1164" t="n"/>
      <c r="Q106" s="1164" t="n"/>
      <c r="R106" s="1164" t="n"/>
      <c r="S106" s="1164" t="n"/>
      <c r="T106" s="1164" t="n"/>
      <c r="U106" s="1165" t="n"/>
      <c r="V106" s="1175" t="n"/>
      <c r="W106" s="1164" t="n"/>
      <c r="X106" s="1164" t="n"/>
      <c r="Y106" s="1164" t="n"/>
      <c r="Z106" s="1164" t="n"/>
      <c r="AA106" s="1164" t="n"/>
      <c r="AB106" s="1164" t="n"/>
      <c r="AC106" s="1165" t="n"/>
      <c r="AD106" s="1175" t="n"/>
      <c r="AE106" s="1164" t="n"/>
      <c r="AF106" s="1164" t="n"/>
      <c r="AG106" s="1164" t="n"/>
      <c r="AH106" s="1164" t="n"/>
      <c r="AI106" s="1164" t="n"/>
      <c r="AJ106" s="1164" t="n"/>
      <c r="AK106" s="1165" t="n"/>
      <c r="AL106" s="1175" t="n"/>
      <c r="AM106" s="1164" t="n"/>
      <c r="AN106" s="1164" t="n"/>
      <c r="AO106" s="1164" t="n"/>
      <c r="AP106" s="1164" t="n"/>
      <c r="AQ106" s="1164" t="n"/>
      <c r="AR106" s="1164" t="n"/>
      <c r="AS106" s="1165" t="n"/>
    </row>
    <row r="107">
      <c r="C107" s="1163" t="n">
        <v>18</v>
      </c>
      <c r="D107" s="1164" t="n"/>
      <c r="E107" s="1164" t="inlineStr">
        <is>
          <t>Comp 18</t>
        </is>
      </c>
      <c r="F107" s="1175" t="n"/>
      <c r="G107" s="1164" t="n"/>
      <c r="H107" s="1164" t="n"/>
      <c r="I107" s="1164" t="n"/>
      <c r="J107" s="1164" t="n"/>
      <c r="K107" s="1164" t="n"/>
      <c r="L107" s="1164" t="n"/>
      <c r="M107" s="1165" t="n"/>
      <c r="N107" s="1175" t="n"/>
      <c r="O107" s="1164" t="n"/>
      <c r="P107" s="1164" t="n"/>
      <c r="Q107" s="1164" t="n"/>
      <c r="R107" s="1164" t="n"/>
      <c r="S107" s="1164" t="n"/>
      <c r="T107" s="1164" t="n"/>
      <c r="U107" s="1165" t="n"/>
      <c r="V107" s="1175" t="n"/>
      <c r="W107" s="1164" t="n"/>
      <c r="X107" s="1164" t="n"/>
      <c r="Y107" s="1164" t="n"/>
      <c r="Z107" s="1164" t="n"/>
      <c r="AA107" s="1164" t="n"/>
      <c r="AB107" s="1164" t="n"/>
      <c r="AC107" s="1165" t="n"/>
      <c r="AD107" s="1175" t="n"/>
      <c r="AE107" s="1164" t="n"/>
      <c r="AF107" s="1164" t="n"/>
      <c r="AG107" s="1164" t="n"/>
      <c r="AH107" s="1164" t="n"/>
      <c r="AI107" s="1164" t="n"/>
      <c r="AJ107" s="1164" t="n"/>
      <c r="AK107" s="1165" t="n"/>
      <c r="AL107" s="1175" t="n"/>
      <c r="AM107" s="1164" t="n"/>
      <c r="AN107" s="1164" t="n"/>
      <c r="AO107" s="1164" t="n"/>
      <c r="AP107" s="1164" t="n"/>
      <c r="AQ107" s="1164" t="n"/>
      <c r="AR107" s="1164" t="n"/>
      <c r="AS107" s="1165" t="n"/>
    </row>
    <row r="108">
      <c r="C108" s="1163" t="n">
        <v>19</v>
      </c>
      <c r="D108" s="1164" t="n"/>
      <c r="E108" s="1164" t="inlineStr">
        <is>
          <t>Comp 19</t>
        </is>
      </c>
      <c r="F108" s="1175" t="n"/>
      <c r="G108" s="1164" t="n"/>
      <c r="H108" s="1164" t="n"/>
      <c r="I108" s="1164" t="n"/>
      <c r="J108" s="1164" t="n"/>
      <c r="K108" s="1164" t="n"/>
      <c r="L108" s="1164" t="n"/>
      <c r="M108" s="1165" t="n"/>
      <c r="N108" s="1175" t="n"/>
      <c r="O108" s="1164" t="n"/>
      <c r="P108" s="1164" t="n"/>
      <c r="Q108" s="1164" t="n"/>
      <c r="R108" s="1164" t="n"/>
      <c r="S108" s="1164" t="n"/>
      <c r="T108" s="1164" t="n"/>
      <c r="U108" s="1165" t="n"/>
      <c r="V108" s="1175" t="n"/>
      <c r="W108" s="1164" t="n"/>
      <c r="X108" s="1164" t="n"/>
      <c r="Y108" s="1164" t="n"/>
      <c r="Z108" s="1164" t="n"/>
      <c r="AA108" s="1164" t="n"/>
      <c r="AB108" s="1164" t="n"/>
      <c r="AC108" s="1165" t="n"/>
      <c r="AD108" s="1175" t="n"/>
      <c r="AE108" s="1164" t="n"/>
      <c r="AF108" s="1164" t="n"/>
      <c r="AG108" s="1164" t="n"/>
      <c r="AH108" s="1164" t="n"/>
      <c r="AI108" s="1164" t="n"/>
      <c r="AJ108" s="1164" t="n"/>
      <c r="AK108" s="1165" t="n"/>
      <c r="AL108" s="1175" t="n"/>
      <c r="AM108" s="1164" t="n"/>
      <c r="AN108" s="1164" t="n"/>
      <c r="AO108" s="1164" t="n"/>
      <c r="AP108" s="1164" t="n"/>
      <c r="AQ108" s="1164" t="n"/>
      <c r="AR108" s="1164" t="n"/>
      <c r="AS108" s="1165" t="n"/>
    </row>
    <row r="109">
      <c r="C109" s="1163" t="n">
        <v>20</v>
      </c>
      <c r="D109" s="1164" t="n"/>
      <c r="E109" s="1164" t="inlineStr">
        <is>
          <t>Comp 20</t>
        </is>
      </c>
      <c r="F109" s="1175" t="n"/>
      <c r="G109" s="1164" t="n"/>
      <c r="H109" s="1164" t="n"/>
      <c r="I109" s="1164" t="n"/>
      <c r="J109" s="1164" t="n"/>
      <c r="K109" s="1164" t="n"/>
      <c r="L109" s="1164" t="n"/>
      <c r="M109" s="1165" t="n"/>
      <c r="N109" s="1175" t="n"/>
      <c r="O109" s="1164" t="n"/>
      <c r="P109" s="1164" t="n"/>
      <c r="Q109" s="1164" t="n"/>
      <c r="R109" s="1164" t="n"/>
      <c r="S109" s="1164" t="n"/>
      <c r="T109" s="1164" t="n"/>
      <c r="U109" s="1165" t="n"/>
      <c r="V109" s="1175" t="n"/>
      <c r="W109" s="1164" t="n"/>
      <c r="X109" s="1164" t="n"/>
      <c r="Y109" s="1164" t="n"/>
      <c r="Z109" s="1164" t="n"/>
      <c r="AA109" s="1164" t="n"/>
      <c r="AB109" s="1164" t="n"/>
      <c r="AC109" s="1165" t="n"/>
      <c r="AD109" s="1175" t="n"/>
      <c r="AE109" s="1164" t="n"/>
      <c r="AF109" s="1164" t="n"/>
      <c r="AG109" s="1164" t="n"/>
      <c r="AH109" s="1164" t="n"/>
      <c r="AI109" s="1164" t="n"/>
      <c r="AJ109" s="1164" t="n"/>
      <c r="AK109" s="1165" t="n"/>
      <c r="AL109" s="1175" t="n"/>
      <c r="AM109" s="1164" t="n"/>
      <c r="AN109" s="1164" t="n"/>
      <c r="AO109" s="1164" t="n"/>
      <c r="AP109" s="1164" t="n"/>
      <c r="AQ109" s="1164" t="n"/>
      <c r="AR109" s="1164" t="n"/>
      <c r="AS109" s="1165" t="n"/>
    </row>
    <row r="110">
      <c r="C110" s="1163" t="n">
        <v>21</v>
      </c>
      <c r="D110" s="1164" t="n"/>
      <c r="E110" s="1164" t="inlineStr">
        <is>
          <t>Comp 21</t>
        </is>
      </c>
      <c r="F110" s="1175" t="n"/>
      <c r="G110" s="1164" t="n"/>
      <c r="H110" s="1164" t="n"/>
      <c r="I110" s="1164" t="n"/>
      <c r="J110" s="1164" t="n"/>
      <c r="K110" s="1164" t="n"/>
      <c r="L110" s="1164" t="n"/>
      <c r="M110" s="1165" t="n"/>
      <c r="N110" s="1175" t="n"/>
      <c r="O110" s="1164" t="n"/>
      <c r="P110" s="1164" t="n"/>
      <c r="Q110" s="1164" t="n"/>
      <c r="R110" s="1164" t="n"/>
      <c r="S110" s="1164" t="n"/>
      <c r="T110" s="1164" t="n"/>
      <c r="U110" s="1165" t="n"/>
      <c r="V110" s="1175" t="n"/>
      <c r="W110" s="1164" t="n"/>
      <c r="X110" s="1164" t="n"/>
      <c r="Y110" s="1164" t="n"/>
      <c r="Z110" s="1164" t="n"/>
      <c r="AA110" s="1164" t="n"/>
      <c r="AB110" s="1164" t="n"/>
      <c r="AC110" s="1165" t="n"/>
      <c r="AD110" s="1175" t="n"/>
      <c r="AE110" s="1164" t="n"/>
      <c r="AF110" s="1164" t="n"/>
      <c r="AG110" s="1164" t="n"/>
      <c r="AH110" s="1164" t="n"/>
      <c r="AI110" s="1164" t="n"/>
      <c r="AJ110" s="1164" t="n"/>
      <c r="AK110" s="1165" t="n"/>
      <c r="AL110" s="1175" t="n"/>
      <c r="AM110" s="1164" t="n"/>
      <c r="AN110" s="1164" t="n"/>
      <c r="AO110" s="1164" t="n"/>
      <c r="AP110" s="1164" t="n"/>
      <c r="AQ110" s="1164" t="n"/>
      <c r="AR110" s="1164" t="n"/>
      <c r="AS110" s="1165" t="n"/>
    </row>
    <row r="111">
      <c r="C111" s="1163" t="n">
        <v>22</v>
      </c>
      <c r="D111" s="1164" t="n"/>
      <c r="E111" s="1164" t="inlineStr">
        <is>
          <t>Comp 22</t>
        </is>
      </c>
      <c r="F111" s="1175" t="n"/>
      <c r="G111" s="1164" t="n"/>
      <c r="H111" s="1164" t="n"/>
      <c r="I111" s="1164" t="n"/>
      <c r="J111" s="1164" t="n"/>
      <c r="K111" s="1164" t="n"/>
      <c r="L111" s="1164" t="n"/>
      <c r="M111" s="1165" t="n"/>
      <c r="N111" s="1175" t="n"/>
      <c r="O111" s="1164" t="n"/>
      <c r="P111" s="1164" t="n"/>
      <c r="Q111" s="1164" t="n"/>
      <c r="R111" s="1164" t="n"/>
      <c r="S111" s="1164" t="n"/>
      <c r="T111" s="1164" t="n"/>
      <c r="U111" s="1165" t="n"/>
      <c r="V111" s="1175" t="n"/>
      <c r="W111" s="1164" t="n"/>
      <c r="X111" s="1164" t="n"/>
      <c r="Y111" s="1164" t="n"/>
      <c r="Z111" s="1164" t="n"/>
      <c r="AA111" s="1164" t="n"/>
      <c r="AB111" s="1164" t="n"/>
      <c r="AC111" s="1165" t="n"/>
      <c r="AD111" s="1175" t="n"/>
      <c r="AE111" s="1164" t="n"/>
      <c r="AF111" s="1164" t="n"/>
      <c r="AG111" s="1164" t="n"/>
      <c r="AH111" s="1164" t="n"/>
      <c r="AI111" s="1164" t="n"/>
      <c r="AJ111" s="1164" t="n"/>
      <c r="AK111" s="1165" t="n"/>
      <c r="AL111" s="1175" t="n"/>
      <c r="AM111" s="1164" t="n"/>
      <c r="AN111" s="1164" t="n"/>
      <c r="AO111" s="1164" t="n"/>
      <c r="AP111" s="1164" t="n"/>
      <c r="AQ111" s="1164" t="n"/>
      <c r="AR111" s="1164" t="n"/>
      <c r="AS111" s="1165" t="n"/>
    </row>
    <row r="112">
      <c r="C112" s="1163" t="n">
        <v>23</v>
      </c>
      <c r="D112" s="1164" t="n"/>
      <c r="E112" s="1164" t="inlineStr">
        <is>
          <t>Comp 23</t>
        </is>
      </c>
      <c r="F112" s="1175" t="n"/>
      <c r="G112" s="1164" t="n"/>
      <c r="H112" s="1164" t="n"/>
      <c r="I112" s="1164" t="n"/>
      <c r="J112" s="1164" t="n"/>
      <c r="K112" s="1164" t="n"/>
      <c r="L112" s="1164" t="n"/>
      <c r="M112" s="1165" t="n"/>
      <c r="N112" s="1175" t="n"/>
      <c r="O112" s="1164" t="n"/>
      <c r="P112" s="1164" t="n"/>
      <c r="Q112" s="1164" t="n"/>
      <c r="R112" s="1164" t="n"/>
      <c r="S112" s="1164" t="n"/>
      <c r="T112" s="1164" t="n"/>
      <c r="U112" s="1165" t="n"/>
      <c r="V112" s="1175" t="n"/>
      <c r="W112" s="1164" t="n"/>
      <c r="X112" s="1164" t="n"/>
      <c r="Y112" s="1164" t="n"/>
      <c r="Z112" s="1164" t="n"/>
      <c r="AA112" s="1164" t="n"/>
      <c r="AB112" s="1164" t="n"/>
      <c r="AC112" s="1165" t="n"/>
      <c r="AD112" s="1175" t="n"/>
      <c r="AE112" s="1164" t="n"/>
      <c r="AF112" s="1164" t="n"/>
      <c r="AG112" s="1164" t="n"/>
      <c r="AH112" s="1164" t="n"/>
      <c r="AI112" s="1164" t="n"/>
      <c r="AJ112" s="1164" t="n"/>
      <c r="AK112" s="1165" t="n"/>
      <c r="AL112" s="1175" t="n"/>
      <c r="AM112" s="1164" t="n"/>
      <c r="AN112" s="1164" t="n"/>
      <c r="AO112" s="1164" t="n"/>
      <c r="AP112" s="1164" t="n"/>
      <c r="AQ112" s="1164" t="n"/>
      <c r="AR112" s="1164" t="n"/>
      <c r="AS112" s="1165" t="n"/>
    </row>
    <row r="113">
      <c r="C113" s="1163" t="n">
        <v>24</v>
      </c>
      <c r="D113" s="1164" t="n"/>
      <c r="E113" s="1164" t="inlineStr">
        <is>
          <t>Comp 24</t>
        </is>
      </c>
      <c r="F113" s="1175" t="n"/>
      <c r="G113" s="1164" t="n"/>
      <c r="H113" s="1164" t="n"/>
      <c r="I113" s="1164" t="n"/>
      <c r="J113" s="1164" t="n"/>
      <c r="K113" s="1164" t="n"/>
      <c r="L113" s="1164" t="n"/>
      <c r="M113" s="1165" t="n"/>
      <c r="N113" s="1175" t="n"/>
      <c r="O113" s="1164" t="n"/>
      <c r="P113" s="1164" t="n"/>
      <c r="Q113" s="1164" t="n"/>
      <c r="R113" s="1164" t="n"/>
      <c r="S113" s="1164" t="n"/>
      <c r="T113" s="1164" t="n"/>
      <c r="U113" s="1165" t="n"/>
      <c r="V113" s="1175" t="n"/>
      <c r="W113" s="1164" t="n"/>
      <c r="X113" s="1164" t="n"/>
      <c r="Y113" s="1164" t="n"/>
      <c r="Z113" s="1164" t="n"/>
      <c r="AA113" s="1164" t="n"/>
      <c r="AB113" s="1164" t="n"/>
      <c r="AC113" s="1165" t="n"/>
      <c r="AD113" s="1175" t="n"/>
      <c r="AE113" s="1164" t="n"/>
      <c r="AF113" s="1164" t="n"/>
      <c r="AG113" s="1164" t="n"/>
      <c r="AH113" s="1164" t="n"/>
      <c r="AI113" s="1164" t="n"/>
      <c r="AJ113" s="1164" t="n"/>
      <c r="AK113" s="1165" t="n"/>
      <c r="AL113" s="1175" t="n"/>
      <c r="AM113" s="1164" t="n"/>
      <c r="AN113" s="1164" t="n"/>
      <c r="AO113" s="1164" t="n"/>
      <c r="AP113" s="1164" t="n"/>
      <c r="AQ113" s="1164" t="n"/>
      <c r="AR113" s="1164" t="n"/>
      <c r="AS113" s="1165" t="n"/>
    </row>
    <row r="114">
      <c r="C114" s="1163" t="n">
        <v>25</v>
      </c>
      <c r="D114" s="1164" t="n"/>
      <c r="E114" s="1164" t="inlineStr">
        <is>
          <t>Comp 25</t>
        </is>
      </c>
      <c r="F114" s="1175" t="n"/>
      <c r="G114" s="1164" t="n"/>
      <c r="H114" s="1164" t="n"/>
      <c r="I114" s="1164" t="n"/>
      <c r="J114" s="1164" t="n"/>
      <c r="K114" s="1164" t="n"/>
      <c r="L114" s="1164" t="n"/>
      <c r="M114" s="1165" t="n"/>
      <c r="N114" s="1175" t="n"/>
      <c r="O114" s="1164" t="n"/>
      <c r="P114" s="1164" t="n"/>
      <c r="Q114" s="1164" t="n"/>
      <c r="R114" s="1164" t="n"/>
      <c r="S114" s="1164" t="n"/>
      <c r="T114" s="1164" t="n"/>
      <c r="U114" s="1165" t="n"/>
      <c r="V114" s="1175" t="n"/>
      <c r="W114" s="1164" t="n"/>
      <c r="X114" s="1164" t="n"/>
      <c r="Y114" s="1164" t="n"/>
      <c r="Z114" s="1164" t="n"/>
      <c r="AA114" s="1164" t="n"/>
      <c r="AB114" s="1164" t="n"/>
      <c r="AC114" s="1165" t="n"/>
      <c r="AD114" s="1175" t="n"/>
      <c r="AE114" s="1164" t="n"/>
      <c r="AF114" s="1164" t="n"/>
      <c r="AG114" s="1164" t="n"/>
      <c r="AH114" s="1164" t="n"/>
      <c r="AI114" s="1164" t="n"/>
      <c r="AJ114" s="1164" t="n"/>
      <c r="AK114" s="1165" t="n"/>
      <c r="AL114" s="1175" t="n"/>
      <c r="AM114" s="1164" t="n"/>
      <c r="AN114" s="1164" t="n"/>
      <c r="AO114" s="1164" t="n"/>
      <c r="AP114" s="1164" t="n"/>
      <c r="AQ114" s="1164" t="n"/>
      <c r="AR114" s="1164" t="n"/>
      <c r="AS114" s="1165" t="n"/>
    </row>
    <row r="115">
      <c r="C115" s="1163" t="n">
        <v>26</v>
      </c>
      <c r="D115" s="1164" t="n"/>
      <c r="E115" s="1164" t="inlineStr">
        <is>
          <t>Comp 26</t>
        </is>
      </c>
      <c r="F115" s="1175" t="n"/>
      <c r="G115" s="1164" t="n"/>
      <c r="H115" s="1164" t="n"/>
      <c r="I115" s="1164" t="n"/>
      <c r="J115" s="1164" t="n"/>
      <c r="K115" s="1164" t="n"/>
      <c r="L115" s="1164" t="n"/>
      <c r="M115" s="1165" t="n"/>
      <c r="N115" s="1175" t="n"/>
      <c r="O115" s="1164" t="n"/>
      <c r="P115" s="1164" t="n"/>
      <c r="Q115" s="1164" t="n"/>
      <c r="R115" s="1164" t="n"/>
      <c r="S115" s="1164" t="n"/>
      <c r="T115" s="1164" t="n"/>
      <c r="U115" s="1165" t="n"/>
      <c r="V115" s="1175" t="n"/>
      <c r="W115" s="1164" t="n"/>
      <c r="X115" s="1164" t="n"/>
      <c r="Y115" s="1164" t="n"/>
      <c r="Z115" s="1164" t="n"/>
      <c r="AA115" s="1164" t="n"/>
      <c r="AB115" s="1164" t="n"/>
      <c r="AC115" s="1165" t="n"/>
      <c r="AD115" s="1175" t="n"/>
      <c r="AE115" s="1164" t="n"/>
      <c r="AF115" s="1164" t="n"/>
      <c r="AG115" s="1164" t="n"/>
      <c r="AH115" s="1164" t="n"/>
      <c r="AI115" s="1164" t="n"/>
      <c r="AJ115" s="1164" t="n"/>
      <c r="AK115" s="1165" t="n"/>
      <c r="AL115" s="1175" t="n"/>
      <c r="AM115" s="1164" t="n"/>
      <c r="AN115" s="1164" t="n"/>
      <c r="AO115" s="1164" t="n"/>
      <c r="AP115" s="1164" t="n"/>
      <c r="AQ115" s="1164" t="n"/>
      <c r="AR115" s="1164" t="n"/>
      <c r="AS115" s="1165" t="n"/>
    </row>
    <row r="116">
      <c r="C116" s="1163" t="n">
        <v>27</v>
      </c>
      <c r="D116" s="1164" t="n"/>
      <c r="E116" s="1164" t="inlineStr">
        <is>
          <t>Comp 27</t>
        </is>
      </c>
      <c r="F116" s="1175" t="n"/>
      <c r="G116" s="1164" t="n"/>
      <c r="H116" s="1164" t="n"/>
      <c r="I116" s="1164" t="n"/>
      <c r="J116" s="1164" t="n"/>
      <c r="K116" s="1164" t="n"/>
      <c r="L116" s="1164" t="n"/>
      <c r="M116" s="1165" t="n"/>
      <c r="N116" s="1175" t="n"/>
      <c r="O116" s="1164" t="n"/>
      <c r="P116" s="1164" t="n"/>
      <c r="Q116" s="1164" t="n"/>
      <c r="R116" s="1164" t="n"/>
      <c r="S116" s="1164" t="n"/>
      <c r="T116" s="1164" t="n"/>
      <c r="U116" s="1165" t="n"/>
      <c r="V116" s="1175" t="n"/>
      <c r="W116" s="1164" t="n"/>
      <c r="X116" s="1164" t="n"/>
      <c r="Y116" s="1164" t="n"/>
      <c r="Z116" s="1164" t="n"/>
      <c r="AA116" s="1164" t="n"/>
      <c r="AB116" s="1164" t="n"/>
      <c r="AC116" s="1165" t="n"/>
      <c r="AD116" s="1175" t="n"/>
      <c r="AE116" s="1164" t="n"/>
      <c r="AF116" s="1164" t="n"/>
      <c r="AG116" s="1164" t="n"/>
      <c r="AH116" s="1164" t="n"/>
      <c r="AI116" s="1164" t="n"/>
      <c r="AJ116" s="1164" t="n"/>
      <c r="AK116" s="1165" t="n"/>
      <c r="AL116" s="1175" t="n"/>
      <c r="AM116" s="1164" t="n"/>
      <c r="AN116" s="1164" t="n"/>
      <c r="AO116" s="1164" t="n"/>
      <c r="AP116" s="1164" t="n"/>
      <c r="AQ116" s="1164" t="n"/>
      <c r="AR116" s="1164" t="n"/>
      <c r="AS116" s="1165" t="n"/>
    </row>
    <row r="117">
      <c r="C117" s="1163" t="n">
        <v>28</v>
      </c>
      <c r="D117" s="1164" t="n"/>
      <c r="E117" s="1164" t="inlineStr">
        <is>
          <t>Comp 28</t>
        </is>
      </c>
      <c r="F117" s="1175" t="n"/>
      <c r="G117" s="1164" t="n"/>
      <c r="H117" s="1164" t="n"/>
      <c r="I117" s="1164" t="n"/>
      <c r="J117" s="1164" t="n"/>
      <c r="K117" s="1164" t="n"/>
      <c r="L117" s="1164" t="n"/>
      <c r="M117" s="1165" t="n"/>
      <c r="N117" s="1175" t="n"/>
      <c r="O117" s="1164" t="n"/>
      <c r="P117" s="1164" t="n"/>
      <c r="Q117" s="1164" t="n"/>
      <c r="R117" s="1164" t="n"/>
      <c r="S117" s="1164" t="n"/>
      <c r="T117" s="1164" t="n"/>
      <c r="U117" s="1165" t="n"/>
      <c r="V117" s="1175" t="n"/>
      <c r="W117" s="1164" t="n"/>
      <c r="X117" s="1164" t="n"/>
      <c r="Y117" s="1164" t="n"/>
      <c r="Z117" s="1164" t="n"/>
      <c r="AA117" s="1164" t="n"/>
      <c r="AB117" s="1164" t="n"/>
      <c r="AC117" s="1165" t="n"/>
      <c r="AD117" s="1175" t="n"/>
      <c r="AE117" s="1164" t="n"/>
      <c r="AF117" s="1164" t="n"/>
      <c r="AG117" s="1164" t="n"/>
      <c r="AH117" s="1164" t="n"/>
      <c r="AI117" s="1164" t="n"/>
      <c r="AJ117" s="1164" t="n"/>
      <c r="AK117" s="1165" t="n"/>
      <c r="AL117" s="1175" t="n"/>
      <c r="AM117" s="1164" t="n"/>
      <c r="AN117" s="1164" t="n"/>
      <c r="AO117" s="1164" t="n"/>
      <c r="AP117" s="1164" t="n"/>
      <c r="AQ117" s="1164" t="n"/>
      <c r="AR117" s="1164" t="n"/>
      <c r="AS117" s="1165" t="n"/>
    </row>
    <row r="118">
      <c r="C118" s="1163" t="n">
        <v>29</v>
      </c>
      <c r="D118" s="1164" t="n"/>
      <c r="E118" s="1164" t="inlineStr">
        <is>
          <t>Comp 29</t>
        </is>
      </c>
      <c r="F118" s="1175" t="n"/>
      <c r="G118" s="1164" t="n"/>
      <c r="H118" s="1164" t="n"/>
      <c r="I118" s="1164" t="n"/>
      <c r="J118" s="1164" t="n"/>
      <c r="K118" s="1164" t="n"/>
      <c r="L118" s="1164" t="n"/>
      <c r="M118" s="1165" t="n"/>
      <c r="N118" s="1175" t="n"/>
      <c r="O118" s="1164" t="n"/>
      <c r="P118" s="1164" t="n"/>
      <c r="Q118" s="1164" t="n"/>
      <c r="R118" s="1164" t="n"/>
      <c r="S118" s="1164" t="n"/>
      <c r="T118" s="1164" t="n"/>
      <c r="U118" s="1165" t="n"/>
      <c r="V118" s="1175" t="n"/>
      <c r="W118" s="1164" t="n"/>
      <c r="X118" s="1164" t="n"/>
      <c r="Y118" s="1164" t="n"/>
      <c r="Z118" s="1164" t="n"/>
      <c r="AA118" s="1164" t="n"/>
      <c r="AB118" s="1164" t="n"/>
      <c r="AC118" s="1165" t="n"/>
      <c r="AD118" s="1175" t="n"/>
      <c r="AE118" s="1164" t="n"/>
      <c r="AF118" s="1164" t="n"/>
      <c r="AG118" s="1164" t="n"/>
      <c r="AH118" s="1164" t="n"/>
      <c r="AI118" s="1164" t="n"/>
      <c r="AJ118" s="1164" t="n"/>
      <c r="AK118" s="1165" t="n"/>
      <c r="AL118" s="1175" t="n"/>
      <c r="AM118" s="1164" t="n"/>
      <c r="AN118" s="1164" t="n"/>
      <c r="AO118" s="1164" t="n"/>
      <c r="AP118" s="1164" t="n"/>
      <c r="AQ118" s="1164" t="n"/>
      <c r="AR118" s="1164" t="n"/>
      <c r="AS118" s="1165" t="n"/>
    </row>
    <row r="119">
      <c r="C119" s="1166" t="n">
        <v>30</v>
      </c>
      <c r="D119" s="1167" t="n"/>
      <c r="E119" s="1167" t="inlineStr">
        <is>
          <t>Comp 30</t>
        </is>
      </c>
      <c r="F119" s="1176" t="n"/>
      <c r="G119" s="1167" t="n"/>
      <c r="H119" s="1167" t="n"/>
      <c r="I119" s="1167" t="n"/>
      <c r="J119" s="1167" t="n"/>
      <c r="K119" s="1167" t="n"/>
      <c r="L119" s="1167" t="n"/>
      <c r="M119" s="1168" t="n"/>
      <c r="N119" s="1176" t="n"/>
      <c r="O119" s="1167" t="n"/>
      <c r="P119" s="1167" t="n"/>
      <c r="Q119" s="1167" t="n"/>
      <c r="R119" s="1167" t="n"/>
      <c r="S119" s="1167" t="n"/>
      <c r="T119" s="1167" t="n"/>
      <c r="U119" s="1168" t="n"/>
      <c r="V119" s="1176" t="n"/>
      <c r="W119" s="1167" t="n"/>
      <c r="X119" s="1167" t="n"/>
      <c r="Y119" s="1167" t="n"/>
      <c r="Z119" s="1167" t="n"/>
      <c r="AA119" s="1167" t="n"/>
      <c r="AB119" s="1167" t="n"/>
      <c r="AC119" s="1168" t="n"/>
      <c r="AD119" s="1176" t="n"/>
      <c r="AE119" s="1167" t="n"/>
      <c r="AF119" s="1167" t="n"/>
      <c r="AG119" s="1167" t="n"/>
      <c r="AH119" s="1167" t="n"/>
      <c r="AI119" s="1167" t="n"/>
      <c r="AJ119" s="1167" t="n"/>
      <c r="AK119" s="1168" t="n"/>
      <c r="AL119" s="1176" t="n"/>
      <c r="AM119" s="1167" t="n"/>
      <c r="AN119" s="1167" t="n"/>
      <c r="AO119" s="1167" t="n"/>
      <c r="AP119" s="1167" t="n"/>
      <c r="AQ119" s="1167" t="n"/>
      <c r="AR119" s="1167" t="n"/>
      <c r="AS119" s="1168" t="n"/>
    </row>
    <row r="120">
      <c r="C120" s="1160" t="n"/>
      <c r="D120" s="1160" t="n"/>
      <c r="E120" s="1160" t="n"/>
      <c r="F120" s="1160" t="n"/>
      <c r="G120" s="1160" t="n"/>
      <c r="H120" s="1160" t="n"/>
      <c r="I120" s="1160" t="n"/>
      <c r="J120" s="1160" t="n"/>
      <c r="K120" s="1160" t="n"/>
      <c r="L120" s="1160" t="n"/>
      <c r="M120" s="1160" t="n"/>
      <c r="N120" s="1160" t="n"/>
      <c r="O120" s="1160" t="n"/>
      <c r="P120" s="1160" t="n"/>
      <c r="Q120" s="1160" t="n"/>
      <c r="R120" s="1160" t="n"/>
      <c r="S120" s="1160" t="n"/>
      <c r="T120" s="1160" t="n"/>
      <c r="U120" s="1160" t="n"/>
      <c r="V120" s="1160" t="n"/>
      <c r="W120" s="1160" t="n"/>
      <c r="X120" s="1160" t="n"/>
      <c r="Y120" s="1160" t="n"/>
      <c r="Z120" s="1160" t="n"/>
      <c r="AA120" s="1160" t="n"/>
      <c r="AB120" s="1160" t="n"/>
      <c r="AC120" s="1160" t="n"/>
      <c r="AD120" s="1160" t="n"/>
      <c r="AE120" s="1160" t="n"/>
      <c r="AF120" s="1160" t="n"/>
      <c r="AG120" s="1160" t="n"/>
      <c r="AH120" s="1160" t="n"/>
      <c r="AI120" s="1160" t="n"/>
      <c r="AJ120" s="1160" t="n"/>
      <c r="AK120" s="1160" t="n"/>
      <c r="AL120" s="1160" t="n"/>
    </row>
    <row r="121">
      <c r="C121" s="1189" t="inlineStr">
        <is>
          <t>Table 2A: Historical &amp; Forecast Financials</t>
        </is>
      </c>
      <c r="D121" s="1189" t="n"/>
      <c r="E121" s="1189" t="n"/>
      <c r="F121" s="1189" t="n"/>
      <c r="G121" s="1189" t="n"/>
      <c r="H121" s="1189" t="n"/>
      <c r="I121" s="1189" t="n"/>
      <c r="J121" s="1189" t="n"/>
      <c r="K121" s="1189" t="n"/>
      <c r="L121" s="1189" t="n"/>
      <c r="M121" s="1189" t="n"/>
      <c r="N121" s="1189" t="n"/>
      <c r="O121" s="1189" t="n"/>
      <c r="P121" s="1189" t="n"/>
      <c r="Q121" s="1189" t="n"/>
      <c r="R121" s="1189" t="n"/>
      <c r="S121" s="1189" t="n"/>
      <c r="T121" s="1189" t="n"/>
      <c r="U121" s="1189" t="n"/>
      <c r="V121" s="1189" t="n"/>
      <c r="W121" s="1189" t="n"/>
      <c r="X121" s="1189" t="n"/>
      <c r="Y121" s="1189" t="n"/>
      <c r="Z121" s="1189" t="n"/>
      <c r="AA121" s="1189" t="n"/>
      <c r="AB121" s="1160" t="n"/>
      <c r="AC121" s="1160" t="n"/>
      <c r="AD121" s="1160" t="n"/>
      <c r="AE121" s="1160" t="n"/>
      <c r="AF121" s="1160" t="n"/>
      <c r="AG121" s="1160" t="n"/>
      <c r="AH121" s="1160" t="n"/>
      <c r="AI121" s="1160" t="n"/>
      <c r="AJ121" s="1160" t="n"/>
      <c r="AK121" s="1160" t="n"/>
      <c r="AL121" s="1160" t="n"/>
    </row>
    <row r="122" ht="15.65" customHeight="1">
      <c r="C122" s="1194" t="inlineStr">
        <is>
          <t>S.No.</t>
        </is>
      </c>
      <c r="D122" s="1195" t="inlineStr">
        <is>
          <t>Ticker</t>
        </is>
      </c>
      <c r="E122" s="1195" t="inlineStr">
        <is>
          <t>Company Name</t>
        </is>
      </c>
      <c r="F122" s="1855" t="inlineStr">
        <is>
          <t>Revenue</t>
        </is>
      </c>
      <c r="G122" s="2527" t="n"/>
      <c r="H122" s="2527" t="n"/>
      <c r="I122" s="2527" t="n"/>
      <c r="J122" s="2527" t="n"/>
      <c r="K122" s="2527" t="n"/>
      <c r="L122" s="2527" t="n"/>
      <c r="M122" s="2528" t="n"/>
      <c r="N122" s="1855" t="inlineStr">
        <is>
          <t>EBITDA</t>
        </is>
      </c>
      <c r="O122" s="2527" t="n"/>
      <c r="P122" s="2527" t="n"/>
      <c r="Q122" s="2527" t="n"/>
      <c r="R122" s="2527" t="n"/>
      <c r="S122" s="2527" t="n"/>
      <c r="T122" s="2527" t="n"/>
      <c r="U122" s="2528" t="n"/>
      <c r="V122" s="1855" t="inlineStr">
        <is>
          <t>Debt to Equity Ratio</t>
        </is>
      </c>
      <c r="W122" s="2527" t="n"/>
      <c r="X122" s="2527" t="n"/>
      <c r="Y122" s="2527" t="n"/>
      <c r="Z122" s="2527" t="n"/>
      <c r="AA122" s="2528" t="n"/>
    </row>
    <row r="123">
      <c r="C123" s="1177" t="n"/>
      <c r="D123" s="1178" t="n"/>
      <c r="E123" s="1178" t="n"/>
      <c r="F123" s="1179" t="inlineStr">
        <is>
          <t>FYE-3</t>
        </is>
      </c>
      <c r="G123" s="1179" t="inlineStr">
        <is>
          <t>FYE-2</t>
        </is>
      </c>
      <c r="H123" s="1179" t="inlineStr">
        <is>
          <t>FYE-1</t>
        </is>
      </c>
      <c r="I123" s="1179" t="inlineStr">
        <is>
          <t>FYE</t>
        </is>
      </c>
      <c r="J123" s="1179" t="inlineStr">
        <is>
          <t>TTM</t>
        </is>
      </c>
      <c r="K123" s="1179" t="inlineStr">
        <is>
          <t>FYE+1</t>
        </is>
      </c>
      <c r="L123" s="1179" t="inlineStr">
        <is>
          <t>FYE+2</t>
        </is>
      </c>
      <c r="M123" s="1172" t="inlineStr">
        <is>
          <t>FYE+3</t>
        </is>
      </c>
      <c r="N123" s="1179" t="inlineStr">
        <is>
          <t>FYE-3</t>
        </is>
      </c>
      <c r="O123" s="1179" t="inlineStr">
        <is>
          <t>FYE-2</t>
        </is>
      </c>
      <c r="P123" s="1179" t="inlineStr">
        <is>
          <t>FYE-1</t>
        </is>
      </c>
      <c r="Q123" s="1179" t="inlineStr">
        <is>
          <t>FYE</t>
        </is>
      </c>
      <c r="R123" s="1179" t="inlineStr">
        <is>
          <t>TTM</t>
        </is>
      </c>
      <c r="S123" s="1179" t="inlineStr">
        <is>
          <t>FYE+1</t>
        </is>
      </c>
      <c r="T123" s="1179" t="inlineStr">
        <is>
          <t>FYE+2</t>
        </is>
      </c>
      <c r="U123" s="1172" t="inlineStr">
        <is>
          <t>FYE+3</t>
        </is>
      </c>
      <c r="V123" s="1179" t="inlineStr">
        <is>
          <t>FYE-1</t>
        </is>
      </c>
      <c r="W123" s="1179" t="inlineStr">
        <is>
          <t>FYE</t>
        </is>
      </c>
      <c r="X123" s="1179" t="inlineStr">
        <is>
          <t>TTM</t>
        </is>
      </c>
      <c r="Y123" s="1179" t="inlineStr">
        <is>
          <t>FYE+1</t>
        </is>
      </c>
      <c r="Z123" s="1179" t="inlineStr">
        <is>
          <t>FYE+2</t>
        </is>
      </c>
      <c r="AA123" s="1172" t="inlineStr">
        <is>
          <t>FYE+3</t>
        </is>
      </c>
    </row>
    <row r="124">
      <c r="C124" s="1163" t="n">
        <v>1</v>
      </c>
      <c r="D124" s="2530" t="n">
        <v>0</v>
      </c>
      <c r="E124" s="2530" t="inlineStr">
        <is>
          <t>Comp 1</t>
        </is>
      </c>
      <c r="F124" s="1164" t="n"/>
      <c r="G124" s="1164" t="n"/>
      <c r="H124" s="1164" t="n"/>
      <c r="I124" s="1164" t="n"/>
      <c r="J124" s="1164" t="n"/>
      <c r="K124" s="1164" t="n"/>
      <c r="L124" s="1164" t="n"/>
      <c r="M124" s="1165" t="n"/>
      <c r="N124" s="1164" t="n"/>
      <c r="O124" s="1164" t="n"/>
      <c r="P124" s="1164" t="n"/>
      <c r="Q124" s="1164" t="n"/>
      <c r="R124" s="1164" t="n"/>
      <c r="S124" s="1164" t="n"/>
      <c r="T124" s="1164" t="n"/>
      <c r="U124" s="1165" t="n"/>
      <c r="V124" s="1164" t="n"/>
      <c r="W124" s="1164" t="n"/>
      <c r="X124" s="1164" t="n"/>
      <c r="Y124" s="1164" t="n"/>
      <c r="Z124" s="1164" t="n"/>
      <c r="AA124" s="1165" t="n"/>
    </row>
    <row r="125">
      <c r="C125" s="1163" t="n">
        <v>2</v>
      </c>
      <c r="D125" s="2530" t="n">
        <v>0</v>
      </c>
      <c r="E125" s="2530" t="inlineStr">
        <is>
          <t>Comp 2</t>
        </is>
      </c>
      <c r="F125" s="1164" t="n"/>
      <c r="G125" s="1164" t="n"/>
      <c r="H125" s="1164" t="n"/>
      <c r="I125" s="1164" t="n"/>
      <c r="J125" s="1164" t="n"/>
      <c r="K125" s="1164" t="n"/>
      <c r="L125" s="1164" t="n"/>
      <c r="M125" s="1165" t="n"/>
      <c r="N125" s="1164" t="n"/>
      <c r="O125" s="1164" t="n"/>
      <c r="P125" s="1164" t="n"/>
      <c r="Q125" s="1164" t="n"/>
      <c r="R125" s="1164" t="n"/>
      <c r="S125" s="1164" t="n"/>
      <c r="T125" s="1164" t="n"/>
      <c r="U125" s="1165" t="n"/>
      <c r="V125" s="1164" t="n"/>
      <c r="W125" s="1164" t="n"/>
      <c r="X125" s="1164" t="n"/>
      <c r="Y125" s="1164" t="n"/>
      <c r="Z125" s="1164" t="n"/>
      <c r="AA125" s="1165" t="n"/>
    </row>
    <row r="126">
      <c r="C126" s="1163" t="n">
        <v>3</v>
      </c>
      <c r="D126" s="2530" t="n">
        <v>0</v>
      </c>
      <c r="E126" s="2530" t="inlineStr">
        <is>
          <t>Comp 3</t>
        </is>
      </c>
      <c r="F126" s="1164" t="n"/>
      <c r="G126" s="1164" t="n"/>
      <c r="H126" s="1164" t="n"/>
      <c r="I126" s="1164" t="n"/>
      <c r="J126" s="1164" t="n"/>
      <c r="K126" s="1164" t="n"/>
      <c r="L126" s="1164" t="n"/>
      <c r="M126" s="1165" t="n"/>
      <c r="N126" s="1164" t="n"/>
      <c r="O126" s="1164" t="n"/>
      <c r="P126" s="1164" t="n"/>
      <c r="Q126" s="1164" t="n"/>
      <c r="R126" s="1164" t="n"/>
      <c r="S126" s="1164" t="n"/>
      <c r="T126" s="1164" t="n"/>
      <c r="U126" s="1165" t="n"/>
      <c r="V126" s="1164" t="n"/>
      <c r="W126" s="1164" t="n"/>
      <c r="X126" s="1164" t="n"/>
      <c r="Y126" s="1164" t="n"/>
      <c r="Z126" s="1164" t="n"/>
      <c r="AA126" s="1165" t="n"/>
    </row>
    <row r="127">
      <c r="C127" s="1163" t="n">
        <v>4</v>
      </c>
      <c r="D127" s="2530" t="n">
        <v>0</v>
      </c>
      <c r="E127" s="2530" t="inlineStr">
        <is>
          <t>Comp 4</t>
        </is>
      </c>
      <c r="F127" s="1164" t="n"/>
      <c r="G127" s="1164" t="n"/>
      <c r="H127" s="1164" t="n"/>
      <c r="I127" s="1164" t="n"/>
      <c r="J127" s="1164" t="n"/>
      <c r="K127" s="1164" t="n"/>
      <c r="L127" s="1164" t="n"/>
      <c r="M127" s="1165" t="n"/>
      <c r="N127" s="1164" t="n"/>
      <c r="O127" s="1164" t="n"/>
      <c r="P127" s="1164" t="n"/>
      <c r="Q127" s="1164" t="n"/>
      <c r="R127" s="1164" t="n"/>
      <c r="S127" s="1164" t="n"/>
      <c r="T127" s="1164" t="n"/>
      <c r="U127" s="1165" t="n"/>
      <c r="V127" s="1164" t="n"/>
      <c r="W127" s="1164" t="n"/>
      <c r="X127" s="1164" t="n"/>
      <c r="Y127" s="1164" t="n"/>
      <c r="Z127" s="1164" t="n"/>
      <c r="AA127" s="1165" t="n"/>
    </row>
    <row r="128">
      <c r="C128" s="1163" t="n">
        <v>5</v>
      </c>
      <c r="D128" s="2530" t="n">
        <v>0</v>
      </c>
      <c r="E128" s="2530" t="inlineStr">
        <is>
          <t>Comp 5</t>
        </is>
      </c>
      <c r="F128" s="1164" t="n"/>
      <c r="G128" s="1164" t="n"/>
      <c r="H128" s="1164" t="n"/>
      <c r="I128" s="1164" t="n"/>
      <c r="J128" s="1164" t="n"/>
      <c r="K128" s="1164" t="n"/>
      <c r="L128" s="1164" t="n"/>
      <c r="M128" s="1165" t="n"/>
      <c r="N128" s="1164" t="n"/>
      <c r="O128" s="1164" t="n"/>
      <c r="P128" s="1164" t="n"/>
      <c r="Q128" s="1164" t="n"/>
      <c r="R128" s="1164" t="n"/>
      <c r="S128" s="1164" t="n"/>
      <c r="T128" s="1164" t="n"/>
      <c r="U128" s="1165" t="n"/>
      <c r="V128" s="1164" t="n"/>
      <c r="W128" s="1164" t="n"/>
      <c r="X128" s="1164" t="n"/>
      <c r="Y128" s="1164" t="n"/>
      <c r="Z128" s="1164" t="n"/>
      <c r="AA128" s="1165" t="n"/>
    </row>
    <row r="129">
      <c r="C129" s="1163" t="n">
        <v>6</v>
      </c>
      <c r="D129" s="2530" t="n">
        <v>0</v>
      </c>
      <c r="E129" s="2530" t="inlineStr">
        <is>
          <t>Comp 6</t>
        </is>
      </c>
      <c r="F129" s="1164" t="n"/>
      <c r="G129" s="1164" t="n"/>
      <c r="H129" s="1164" t="n"/>
      <c r="I129" s="1164" t="n"/>
      <c r="J129" s="1164" t="n"/>
      <c r="K129" s="1164" t="n"/>
      <c r="L129" s="1164" t="n"/>
      <c r="M129" s="1165" t="n"/>
      <c r="N129" s="1164" t="n"/>
      <c r="O129" s="1164" t="n"/>
      <c r="P129" s="1164" t="n"/>
      <c r="Q129" s="1164" t="n"/>
      <c r="R129" s="1164" t="n"/>
      <c r="S129" s="1164" t="n"/>
      <c r="T129" s="1164" t="n"/>
      <c r="U129" s="1165" t="n"/>
      <c r="V129" s="1164" t="n"/>
      <c r="W129" s="1164" t="n"/>
      <c r="X129" s="1164" t="n"/>
      <c r="Y129" s="1164" t="n"/>
      <c r="Z129" s="1164" t="n"/>
      <c r="AA129" s="1165" t="n"/>
    </row>
    <row r="130">
      <c r="C130" s="1163" t="n">
        <v>7</v>
      </c>
      <c r="D130" s="2530" t="n">
        <v>0</v>
      </c>
      <c r="E130" s="2530" t="inlineStr">
        <is>
          <t>Comp 7</t>
        </is>
      </c>
      <c r="F130" s="1164" t="n"/>
      <c r="G130" s="1164" t="n"/>
      <c r="H130" s="1164" t="n"/>
      <c r="I130" s="1164" t="n"/>
      <c r="J130" s="1164" t="n"/>
      <c r="K130" s="1164" t="n"/>
      <c r="L130" s="1164" t="n"/>
      <c r="M130" s="1165" t="n"/>
      <c r="N130" s="1164" t="n"/>
      <c r="O130" s="1164" t="n"/>
      <c r="P130" s="1164" t="n"/>
      <c r="Q130" s="1164" t="n"/>
      <c r="R130" s="1164" t="n"/>
      <c r="S130" s="1164" t="n"/>
      <c r="T130" s="1164" t="n"/>
      <c r="U130" s="1165" t="n"/>
      <c r="V130" s="1164" t="n"/>
      <c r="W130" s="1164" t="n"/>
      <c r="X130" s="1164" t="n"/>
      <c r="Y130" s="1164" t="n"/>
      <c r="Z130" s="1164" t="n"/>
      <c r="AA130" s="1165" t="n"/>
    </row>
    <row r="131">
      <c r="C131" s="1163" t="n">
        <v>8</v>
      </c>
      <c r="D131" s="2530" t="n">
        <v>0</v>
      </c>
      <c r="E131" s="2530" t="inlineStr">
        <is>
          <t>Comp 8</t>
        </is>
      </c>
      <c r="F131" s="1164" t="n"/>
      <c r="G131" s="1164" t="n"/>
      <c r="H131" s="1164" t="n"/>
      <c r="I131" s="1164" t="n"/>
      <c r="J131" s="1164" t="n"/>
      <c r="K131" s="1164" t="n"/>
      <c r="L131" s="1164" t="n"/>
      <c r="M131" s="1165" t="n"/>
      <c r="N131" s="1164" t="n"/>
      <c r="O131" s="1164" t="n"/>
      <c r="P131" s="1164" t="n"/>
      <c r="Q131" s="1164" t="n"/>
      <c r="R131" s="1164" t="n"/>
      <c r="S131" s="1164" t="n"/>
      <c r="T131" s="1164" t="n"/>
      <c r="U131" s="1165" t="n"/>
      <c r="V131" s="1164" t="n"/>
      <c r="W131" s="1164" t="n"/>
      <c r="X131" s="1164" t="n"/>
      <c r="Y131" s="1164" t="n"/>
      <c r="Z131" s="1164" t="n"/>
      <c r="AA131" s="1165" t="n"/>
    </row>
    <row r="132">
      <c r="C132" s="1163" t="n">
        <v>9</v>
      </c>
      <c r="D132" s="2530" t="n">
        <v>0</v>
      </c>
      <c r="E132" s="2530" t="inlineStr">
        <is>
          <t>Comp 9</t>
        </is>
      </c>
      <c r="F132" s="1164" t="n"/>
      <c r="G132" s="1164" t="n"/>
      <c r="H132" s="1164" t="n"/>
      <c r="I132" s="1164" t="n"/>
      <c r="J132" s="1164" t="n"/>
      <c r="K132" s="1164" t="n"/>
      <c r="L132" s="1164" t="n"/>
      <c r="M132" s="1165" t="n"/>
      <c r="N132" s="1164" t="n"/>
      <c r="O132" s="1164" t="n"/>
      <c r="P132" s="1164" t="n"/>
      <c r="Q132" s="1164" t="n"/>
      <c r="R132" s="1164" t="n"/>
      <c r="S132" s="1164" t="n"/>
      <c r="T132" s="1164" t="n"/>
      <c r="U132" s="1165" t="n"/>
      <c r="V132" s="1164" t="n"/>
      <c r="W132" s="1164" t="n"/>
      <c r="X132" s="1164" t="n"/>
      <c r="Y132" s="1164" t="n"/>
      <c r="Z132" s="1164" t="n"/>
      <c r="AA132" s="1165" t="n"/>
    </row>
    <row r="133">
      <c r="C133" s="1163" t="n">
        <v>10</v>
      </c>
      <c r="D133" s="2530" t="n">
        <v>0</v>
      </c>
      <c r="E133" s="2530" t="inlineStr">
        <is>
          <t>Comp 10</t>
        </is>
      </c>
      <c r="F133" s="1164" t="n"/>
      <c r="G133" s="1164" t="n"/>
      <c r="H133" s="1164" t="n"/>
      <c r="I133" s="1164" t="n"/>
      <c r="J133" s="1164" t="n"/>
      <c r="K133" s="1164" t="n"/>
      <c r="L133" s="1164" t="n"/>
      <c r="M133" s="1165" t="n"/>
      <c r="N133" s="1164" t="n"/>
      <c r="O133" s="1164" t="n"/>
      <c r="P133" s="1164" t="n"/>
      <c r="Q133" s="1164" t="n"/>
      <c r="R133" s="1164" t="n"/>
      <c r="S133" s="1164" t="n"/>
      <c r="T133" s="1164" t="n"/>
      <c r="U133" s="1165" t="n"/>
      <c r="V133" s="1164" t="n"/>
      <c r="W133" s="1164" t="n"/>
      <c r="X133" s="1164" t="n"/>
      <c r="Y133" s="1164" t="n"/>
      <c r="Z133" s="1164" t="n"/>
      <c r="AA133" s="1165" t="n"/>
    </row>
    <row r="134">
      <c r="C134" s="1163" t="n">
        <v>11</v>
      </c>
      <c r="D134" s="2530" t="n">
        <v>0</v>
      </c>
      <c r="E134" s="2530" t="inlineStr">
        <is>
          <t>Comp 11</t>
        </is>
      </c>
      <c r="F134" s="1164" t="n"/>
      <c r="G134" s="1164" t="n"/>
      <c r="H134" s="1164" t="n"/>
      <c r="I134" s="1164" t="n"/>
      <c r="J134" s="1164" t="n"/>
      <c r="K134" s="1164" t="n"/>
      <c r="L134" s="1164" t="n"/>
      <c r="M134" s="1165" t="n"/>
      <c r="N134" s="1164" t="n"/>
      <c r="O134" s="1164" t="n"/>
      <c r="P134" s="1164" t="n"/>
      <c r="Q134" s="1164" t="n"/>
      <c r="R134" s="1164" t="n"/>
      <c r="S134" s="1164" t="n"/>
      <c r="T134" s="1164" t="n"/>
      <c r="U134" s="1165" t="n"/>
      <c r="V134" s="1164" t="n"/>
      <c r="W134" s="1164" t="n"/>
      <c r="X134" s="1164" t="n"/>
      <c r="Y134" s="1164" t="n"/>
      <c r="Z134" s="1164" t="n"/>
      <c r="AA134" s="1165" t="n"/>
    </row>
    <row r="135">
      <c r="C135" s="1163" t="n">
        <v>12</v>
      </c>
      <c r="D135" s="2530" t="n">
        <v>0</v>
      </c>
      <c r="E135" s="2530" t="inlineStr">
        <is>
          <t>Comp 12</t>
        </is>
      </c>
      <c r="F135" s="1164" t="n"/>
      <c r="G135" s="1164" t="n"/>
      <c r="H135" s="1164" t="n"/>
      <c r="I135" s="1164" t="n"/>
      <c r="J135" s="1164" t="n"/>
      <c r="K135" s="1164" t="n"/>
      <c r="L135" s="1164" t="n"/>
      <c r="M135" s="1165" t="n"/>
      <c r="N135" s="1164" t="n"/>
      <c r="O135" s="1164" t="n"/>
      <c r="P135" s="1164" t="n"/>
      <c r="Q135" s="1164" t="n"/>
      <c r="R135" s="1164" t="n"/>
      <c r="S135" s="1164" t="n"/>
      <c r="T135" s="1164" t="n"/>
      <c r="U135" s="1165" t="n"/>
      <c r="V135" s="1164" t="n"/>
      <c r="W135" s="1164" t="n"/>
      <c r="X135" s="1164" t="n"/>
      <c r="Y135" s="1164" t="n"/>
      <c r="Z135" s="1164" t="n"/>
      <c r="AA135" s="1165" t="n"/>
    </row>
    <row r="136">
      <c r="C136" s="1163" t="n">
        <v>13</v>
      </c>
      <c r="D136" s="2530" t="n">
        <v>0</v>
      </c>
      <c r="E136" s="2530" t="inlineStr">
        <is>
          <t>Comp 13</t>
        </is>
      </c>
      <c r="F136" s="1164" t="n"/>
      <c r="G136" s="1164" t="n"/>
      <c r="H136" s="1164" t="n"/>
      <c r="I136" s="1164" t="n"/>
      <c r="J136" s="1164" t="n"/>
      <c r="K136" s="1164" t="n"/>
      <c r="L136" s="1164" t="n"/>
      <c r="M136" s="1165" t="n"/>
      <c r="N136" s="1164" t="n"/>
      <c r="O136" s="1164" t="n"/>
      <c r="P136" s="1164" t="n"/>
      <c r="Q136" s="1164" t="n"/>
      <c r="R136" s="1164" t="n"/>
      <c r="S136" s="1164" t="n"/>
      <c r="T136" s="1164" t="n"/>
      <c r="U136" s="1165" t="n"/>
      <c r="V136" s="1164" t="n"/>
      <c r="W136" s="1164" t="n"/>
      <c r="X136" s="1164" t="n"/>
      <c r="Y136" s="1164" t="n"/>
      <c r="Z136" s="1164" t="n"/>
      <c r="AA136" s="1165" t="n"/>
    </row>
    <row r="137">
      <c r="C137" s="1163" t="n">
        <v>14</v>
      </c>
      <c r="D137" s="2530" t="n">
        <v>0</v>
      </c>
      <c r="E137" s="2530" t="inlineStr">
        <is>
          <t>Comp 14</t>
        </is>
      </c>
      <c r="F137" s="1164" t="n"/>
      <c r="G137" s="1164" t="n"/>
      <c r="H137" s="1164" t="n"/>
      <c r="I137" s="1164" t="n"/>
      <c r="J137" s="1164" t="n"/>
      <c r="K137" s="1164" t="n"/>
      <c r="L137" s="1164" t="n"/>
      <c r="M137" s="1165" t="n"/>
      <c r="N137" s="1164" t="n"/>
      <c r="O137" s="1164" t="n"/>
      <c r="P137" s="1164" t="n"/>
      <c r="Q137" s="1164" t="n"/>
      <c r="R137" s="1164" t="n"/>
      <c r="S137" s="1164" t="n"/>
      <c r="T137" s="1164" t="n"/>
      <c r="U137" s="1165" t="n"/>
      <c r="V137" s="1164" t="n"/>
      <c r="W137" s="1164" t="n"/>
      <c r="X137" s="1164" t="n"/>
      <c r="Y137" s="1164" t="n"/>
      <c r="Z137" s="1164" t="n"/>
      <c r="AA137" s="1165" t="n"/>
    </row>
    <row r="138">
      <c r="C138" s="1163" t="n">
        <v>15</v>
      </c>
      <c r="D138" s="2530" t="n">
        <v>0</v>
      </c>
      <c r="E138" s="2530" t="inlineStr">
        <is>
          <t>Comp 15</t>
        </is>
      </c>
      <c r="F138" s="1164" t="n"/>
      <c r="G138" s="1164" t="n"/>
      <c r="H138" s="1164" t="n"/>
      <c r="I138" s="1164" t="n"/>
      <c r="J138" s="1164" t="n"/>
      <c r="K138" s="1164" t="n"/>
      <c r="L138" s="1164" t="n"/>
      <c r="M138" s="1165" t="n"/>
      <c r="N138" s="1164" t="n"/>
      <c r="O138" s="1164" t="n"/>
      <c r="P138" s="1164" t="n"/>
      <c r="Q138" s="1164" t="n"/>
      <c r="R138" s="1164" t="n"/>
      <c r="S138" s="1164" t="n"/>
      <c r="T138" s="1164" t="n"/>
      <c r="U138" s="1165" t="n"/>
      <c r="V138" s="1164" t="n"/>
      <c r="W138" s="1164" t="n"/>
      <c r="X138" s="1164" t="n"/>
      <c r="Y138" s="1164" t="n"/>
      <c r="Z138" s="1164" t="n"/>
      <c r="AA138" s="1165" t="n"/>
    </row>
    <row r="139">
      <c r="C139" s="1163" t="n">
        <v>16</v>
      </c>
      <c r="D139" s="2530" t="n">
        <v>0</v>
      </c>
      <c r="E139" s="2530" t="inlineStr">
        <is>
          <t>Comp 16</t>
        </is>
      </c>
      <c r="F139" s="1164" t="n"/>
      <c r="G139" s="1164" t="n"/>
      <c r="H139" s="1164" t="n"/>
      <c r="I139" s="1164" t="n"/>
      <c r="J139" s="1164" t="n"/>
      <c r="K139" s="1164" t="n"/>
      <c r="L139" s="1164" t="n"/>
      <c r="M139" s="1165" t="n"/>
      <c r="N139" s="1164" t="n"/>
      <c r="O139" s="1164" t="n"/>
      <c r="P139" s="1164" t="n"/>
      <c r="Q139" s="1164" t="n"/>
      <c r="R139" s="1164" t="n"/>
      <c r="S139" s="1164" t="n"/>
      <c r="T139" s="1164" t="n"/>
      <c r="U139" s="1165" t="n"/>
      <c r="V139" s="1164" t="n"/>
      <c r="W139" s="1164" t="n"/>
      <c r="X139" s="1164" t="n"/>
      <c r="Y139" s="1164" t="n"/>
      <c r="Z139" s="1164" t="n"/>
      <c r="AA139" s="1165" t="n"/>
    </row>
    <row r="140">
      <c r="C140" s="1163" t="n">
        <v>17</v>
      </c>
      <c r="D140" s="2530" t="n">
        <v>0</v>
      </c>
      <c r="E140" s="2530" t="inlineStr">
        <is>
          <t>Comp 17</t>
        </is>
      </c>
      <c r="F140" s="1164" t="n"/>
      <c r="G140" s="1164" t="n"/>
      <c r="H140" s="1164" t="n"/>
      <c r="I140" s="1164" t="n"/>
      <c r="J140" s="1164" t="n"/>
      <c r="K140" s="1164" t="n"/>
      <c r="L140" s="1164" t="n"/>
      <c r="M140" s="1165" t="n"/>
      <c r="N140" s="1164" t="n"/>
      <c r="O140" s="1164" t="n"/>
      <c r="P140" s="1164" t="n"/>
      <c r="Q140" s="1164" t="n"/>
      <c r="R140" s="1164" t="n"/>
      <c r="S140" s="1164" t="n"/>
      <c r="T140" s="1164" t="n"/>
      <c r="U140" s="1165" t="n"/>
      <c r="V140" s="1164" t="n"/>
      <c r="W140" s="1164" t="n"/>
      <c r="X140" s="1164" t="n"/>
      <c r="Y140" s="1164" t="n"/>
      <c r="Z140" s="1164" t="n"/>
      <c r="AA140" s="1165" t="n"/>
    </row>
    <row r="141">
      <c r="C141" s="1163" t="n">
        <v>18</v>
      </c>
      <c r="D141" s="2530" t="n">
        <v>0</v>
      </c>
      <c r="E141" s="2530" t="inlineStr">
        <is>
          <t>Comp 18</t>
        </is>
      </c>
      <c r="F141" s="1164" t="n"/>
      <c r="G141" s="1164" t="n"/>
      <c r="H141" s="1164" t="n"/>
      <c r="I141" s="1164" t="n"/>
      <c r="J141" s="1164" t="n"/>
      <c r="K141" s="1164" t="n"/>
      <c r="L141" s="1164" t="n"/>
      <c r="M141" s="1165" t="n"/>
      <c r="N141" s="1164" t="n"/>
      <c r="O141" s="1164" t="n"/>
      <c r="P141" s="1164" t="n"/>
      <c r="Q141" s="1164" t="n"/>
      <c r="R141" s="1164" t="n"/>
      <c r="S141" s="1164" t="n"/>
      <c r="T141" s="1164" t="n"/>
      <c r="U141" s="1165" t="n"/>
      <c r="V141" s="1164" t="n"/>
      <c r="W141" s="1164" t="n"/>
      <c r="X141" s="1164" t="n"/>
      <c r="Y141" s="1164" t="n"/>
      <c r="Z141" s="1164" t="n"/>
      <c r="AA141" s="1165" t="n"/>
    </row>
    <row r="142">
      <c r="C142" s="1163" t="n">
        <v>19</v>
      </c>
      <c r="D142" s="2530" t="n">
        <v>0</v>
      </c>
      <c r="E142" s="2530" t="inlineStr">
        <is>
          <t>Comp 19</t>
        </is>
      </c>
      <c r="F142" s="1164" t="n"/>
      <c r="G142" s="1164" t="n"/>
      <c r="H142" s="1164" t="n"/>
      <c r="I142" s="1164" t="n"/>
      <c r="J142" s="1164" t="n"/>
      <c r="K142" s="1164" t="n"/>
      <c r="L142" s="1164" t="n"/>
      <c r="M142" s="1165" t="n"/>
      <c r="N142" s="1164" t="n"/>
      <c r="O142" s="1164" t="n"/>
      <c r="P142" s="1164" t="n"/>
      <c r="Q142" s="1164" t="n"/>
      <c r="R142" s="1164" t="n"/>
      <c r="S142" s="1164" t="n"/>
      <c r="T142" s="1164" t="n"/>
      <c r="U142" s="1165" t="n"/>
      <c r="V142" s="1164" t="n"/>
      <c r="W142" s="1164" t="n"/>
      <c r="X142" s="1164" t="n"/>
      <c r="Y142" s="1164" t="n"/>
      <c r="Z142" s="1164" t="n"/>
      <c r="AA142" s="1165" t="n"/>
    </row>
    <row r="143">
      <c r="C143" s="1163" t="n">
        <v>20</v>
      </c>
      <c r="D143" s="2530" t="n">
        <v>0</v>
      </c>
      <c r="E143" s="2530" t="inlineStr">
        <is>
          <t>Comp 20</t>
        </is>
      </c>
      <c r="F143" s="1164" t="n"/>
      <c r="G143" s="1164" t="n"/>
      <c r="H143" s="1164" t="n"/>
      <c r="I143" s="1164" t="n"/>
      <c r="J143" s="1164" t="n"/>
      <c r="K143" s="1164" t="n"/>
      <c r="L143" s="1164" t="n"/>
      <c r="M143" s="1165" t="n"/>
      <c r="N143" s="1164" t="n"/>
      <c r="O143" s="1164" t="n"/>
      <c r="P143" s="1164" t="n"/>
      <c r="Q143" s="1164" t="n"/>
      <c r="R143" s="1164" t="n"/>
      <c r="S143" s="1164" t="n"/>
      <c r="T143" s="1164" t="n"/>
      <c r="U143" s="1165" t="n"/>
      <c r="V143" s="1164" t="n"/>
      <c r="W143" s="1164" t="n"/>
      <c r="X143" s="1164" t="n"/>
      <c r="Y143" s="1164" t="n"/>
      <c r="Z143" s="1164" t="n"/>
      <c r="AA143" s="1165" t="n"/>
    </row>
    <row r="144">
      <c r="C144" s="1163" t="n">
        <v>21</v>
      </c>
      <c r="D144" s="2530" t="n">
        <v>0</v>
      </c>
      <c r="E144" s="2530" t="inlineStr">
        <is>
          <t>Comp 21</t>
        </is>
      </c>
      <c r="F144" s="1164" t="n"/>
      <c r="G144" s="1164" t="n"/>
      <c r="H144" s="1164" t="n"/>
      <c r="I144" s="1164" t="n"/>
      <c r="J144" s="1164" t="n"/>
      <c r="K144" s="1164" t="n"/>
      <c r="L144" s="1164" t="n"/>
      <c r="M144" s="1165" t="n"/>
      <c r="N144" s="1164" t="n"/>
      <c r="O144" s="1164" t="n"/>
      <c r="P144" s="1164" t="n"/>
      <c r="Q144" s="1164" t="n"/>
      <c r="R144" s="1164" t="n"/>
      <c r="S144" s="1164" t="n"/>
      <c r="T144" s="1164" t="n"/>
      <c r="U144" s="1165" t="n"/>
      <c r="V144" s="1164" t="n"/>
      <c r="W144" s="1164" t="n"/>
      <c r="X144" s="1164" t="n"/>
      <c r="Y144" s="1164" t="n"/>
      <c r="Z144" s="1164" t="n"/>
      <c r="AA144" s="1165" t="n"/>
    </row>
    <row r="145">
      <c r="C145" s="1163" t="n">
        <v>22</v>
      </c>
      <c r="D145" s="2530" t="n">
        <v>0</v>
      </c>
      <c r="E145" s="2530" t="inlineStr">
        <is>
          <t>Comp 22</t>
        </is>
      </c>
      <c r="F145" s="1164" t="n"/>
      <c r="G145" s="1164" t="n"/>
      <c r="H145" s="1164" t="n"/>
      <c r="I145" s="1164" t="n"/>
      <c r="J145" s="1164" t="n"/>
      <c r="K145" s="1164" t="n"/>
      <c r="L145" s="1164" t="n"/>
      <c r="M145" s="1165" t="n"/>
      <c r="N145" s="1164" t="n"/>
      <c r="O145" s="1164" t="n"/>
      <c r="P145" s="1164" t="n"/>
      <c r="Q145" s="1164" t="n"/>
      <c r="R145" s="1164" t="n"/>
      <c r="S145" s="1164" t="n"/>
      <c r="T145" s="1164" t="n"/>
      <c r="U145" s="1165" t="n"/>
      <c r="V145" s="1164" t="n"/>
      <c r="W145" s="1164" t="n"/>
      <c r="X145" s="1164" t="n"/>
      <c r="Y145" s="1164" t="n"/>
      <c r="Z145" s="1164" t="n"/>
      <c r="AA145" s="1165" t="n"/>
    </row>
    <row r="146">
      <c r="C146" s="1163" t="n">
        <v>23</v>
      </c>
      <c r="D146" s="2530" t="n">
        <v>0</v>
      </c>
      <c r="E146" s="2530" t="inlineStr">
        <is>
          <t>Comp 23</t>
        </is>
      </c>
      <c r="F146" s="1164" t="n"/>
      <c r="G146" s="1164" t="n"/>
      <c r="H146" s="1164" t="n"/>
      <c r="I146" s="1164" t="n"/>
      <c r="J146" s="1164" t="n"/>
      <c r="K146" s="1164" t="n"/>
      <c r="L146" s="1164" t="n"/>
      <c r="M146" s="1165" t="n"/>
      <c r="N146" s="1164" t="n"/>
      <c r="O146" s="1164" t="n"/>
      <c r="P146" s="1164" t="n"/>
      <c r="Q146" s="1164" t="n"/>
      <c r="R146" s="1164" t="n"/>
      <c r="S146" s="1164" t="n"/>
      <c r="T146" s="1164" t="n"/>
      <c r="U146" s="1165" t="n"/>
      <c r="V146" s="1164" t="n"/>
      <c r="W146" s="1164" t="n"/>
      <c r="X146" s="1164" t="n"/>
      <c r="Y146" s="1164" t="n"/>
      <c r="Z146" s="1164" t="n"/>
      <c r="AA146" s="1165" t="n"/>
    </row>
    <row r="147">
      <c r="C147" s="1163" t="n">
        <v>24</v>
      </c>
      <c r="D147" s="2530" t="n">
        <v>0</v>
      </c>
      <c r="E147" s="2530" t="inlineStr">
        <is>
          <t>Comp 24</t>
        </is>
      </c>
      <c r="F147" s="1164" t="n"/>
      <c r="G147" s="1164" t="n"/>
      <c r="H147" s="1164" t="n"/>
      <c r="I147" s="1164" t="n"/>
      <c r="J147" s="1164" t="n"/>
      <c r="K147" s="1164" t="n"/>
      <c r="L147" s="1164" t="n"/>
      <c r="M147" s="1165" t="n"/>
      <c r="N147" s="1164" t="n"/>
      <c r="O147" s="1164" t="n"/>
      <c r="P147" s="1164" t="n"/>
      <c r="Q147" s="1164" t="n"/>
      <c r="R147" s="1164" t="n"/>
      <c r="S147" s="1164" t="n"/>
      <c r="T147" s="1164" t="n"/>
      <c r="U147" s="1165" t="n"/>
      <c r="V147" s="1164" t="n"/>
      <c r="W147" s="1164" t="n"/>
      <c r="X147" s="1164" t="n"/>
      <c r="Y147" s="1164" t="n"/>
      <c r="Z147" s="1164" t="n"/>
      <c r="AA147" s="1165" t="n"/>
    </row>
    <row r="148">
      <c r="C148" s="1163" t="n">
        <v>25</v>
      </c>
      <c r="D148" s="2530" t="n">
        <v>0</v>
      </c>
      <c r="E148" s="2530" t="inlineStr">
        <is>
          <t>Comp 25</t>
        </is>
      </c>
      <c r="F148" s="1164" t="n"/>
      <c r="G148" s="1164" t="n"/>
      <c r="H148" s="1164" t="n"/>
      <c r="I148" s="1164" t="n"/>
      <c r="J148" s="1164" t="n"/>
      <c r="K148" s="1164" t="n"/>
      <c r="L148" s="1164" t="n"/>
      <c r="M148" s="1165" t="n"/>
      <c r="N148" s="1164" t="n"/>
      <c r="O148" s="1164" t="n"/>
      <c r="P148" s="1164" t="n"/>
      <c r="Q148" s="1164" t="n"/>
      <c r="R148" s="1164" t="n"/>
      <c r="S148" s="1164" t="n"/>
      <c r="T148" s="1164" t="n"/>
      <c r="U148" s="1165" t="n"/>
      <c r="V148" s="1164" t="n"/>
      <c r="W148" s="1164" t="n"/>
      <c r="X148" s="1164" t="n"/>
      <c r="Y148" s="1164" t="n"/>
      <c r="Z148" s="1164" t="n"/>
      <c r="AA148" s="1165" t="n"/>
    </row>
    <row r="149">
      <c r="C149" s="1163" t="n">
        <v>26</v>
      </c>
      <c r="D149" s="2530" t="n">
        <v>0</v>
      </c>
      <c r="E149" s="2530" t="inlineStr">
        <is>
          <t>Comp 26</t>
        </is>
      </c>
      <c r="F149" s="1164" t="n"/>
      <c r="G149" s="1164" t="n"/>
      <c r="H149" s="1164" t="n"/>
      <c r="I149" s="1164" t="n"/>
      <c r="J149" s="1164" t="n"/>
      <c r="K149" s="1164" t="n"/>
      <c r="L149" s="1164" t="n"/>
      <c r="M149" s="1165" t="n"/>
      <c r="N149" s="1164" t="n"/>
      <c r="O149" s="1164" t="n"/>
      <c r="P149" s="1164" t="n"/>
      <c r="Q149" s="1164" t="n"/>
      <c r="R149" s="1164" t="n"/>
      <c r="S149" s="1164" t="n"/>
      <c r="T149" s="1164" t="n"/>
      <c r="U149" s="1165" t="n"/>
      <c r="V149" s="1164" t="n"/>
      <c r="W149" s="1164" t="n"/>
      <c r="X149" s="1164" t="n"/>
      <c r="Y149" s="1164" t="n"/>
      <c r="Z149" s="1164" t="n"/>
      <c r="AA149" s="1165" t="n"/>
    </row>
    <row r="150">
      <c r="C150" s="1163" t="n">
        <v>27</v>
      </c>
      <c r="D150" s="2530" t="n">
        <v>0</v>
      </c>
      <c r="E150" s="2530" t="inlineStr">
        <is>
          <t>Comp 27</t>
        </is>
      </c>
      <c r="F150" s="1164" t="n"/>
      <c r="G150" s="1164" t="n"/>
      <c r="H150" s="1164" t="n"/>
      <c r="I150" s="1164" t="n"/>
      <c r="J150" s="1164" t="n"/>
      <c r="K150" s="1164" t="n"/>
      <c r="L150" s="1164" t="n"/>
      <c r="M150" s="1165" t="n"/>
      <c r="N150" s="1164" t="n"/>
      <c r="O150" s="1164" t="n"/>
      <c r="P150" s="1164" t="n"/>
      <c r="Q150" s="1164" t="n"/>
      <c r="R150" s="1164" t="n"/>
      <c r="S150" s="1164" t="n"/>
      <c r="T150" s="1164" t="n"/>
      <c r="U150" s="1165" t="n"/>
      <c r="V150" s="1164" t="n"/>
      <c r="W150" s="1164" t="n"/>
      <c r="X150" s="1164" t="n"/>
      <c r="Y150" s="1164" t="n"/>
      <c r="Z150" s="1164" t="n"/>
      <c r="AA150" s="1165" t="n"/>
    </row>
    <row r="151">
      <c r="C151" s="1163" t="n">
        <v>28</v>
      </c>
      <c r="D151" s="2530" t="n">
        <v>0</v>
      </c>
      <c r="E151" s="2530" t="inlineStr">
        <is>
          <t>Comp 28</t>
        </is>
      </c>
      <c r="F151" s="1164" t="n"/>
      <c r="G151" s="1164" t="n"/>
      <c r="H151" s="1164" t="n"/>
      <c r="I151" s="1164" t="n"/>
      <c r="J151" s="1164" t="n"/>
      <c r="K151" s="1164" t="n"/>
      <c r="L151" s="1164" t="n"/>
      <c r="M151" s="1165" t="n"/>
      <c r="N151" s="1164" t="n"/>
      <c r="O151" s="1164" t="n"/>
      <c r="P151" s="1164" t="n"/>
      <c r="Q151" s="1164" t="n"/>
      <c r="R151" s="1164" t="n"/>
      <c r="S151" s="1164" t="n"/>
      <c r="T151" s="1164" t="n"/>
      <c r="U151" s="1165" t="n"/>
      <c r="V151" s="1164" t="n"/>
      <c r="W151" s="1164" t="n"/>
      <c r="X151" s="1164" t="n"/>
      <c r="Y151" s="1164" t="n"/>
      <c r="Z151" s="1164" t="n"/>
      <c r="AA151" s="1165" t="n"/>
    </row>
    <row r="152">
      <c r="C152" s="1163" t="n">
        <v>29</v>
      </c>
      <c r="D152" s="2530" t="n">
        <v>0</v>
      </c>
      <c r="E152" s="2530" t="inlineStr">
        <is>
          <t>Comp 29</t>
        </is>
      </c>
      <c r="F152" s="1164" t="n"/>
      <c r="G152" s="1164" t="n"/>
      <c r="H152" s="1164" t="n"/>
      <c r="I152" s="1164" t="n"/>
      <c r="J152" s="1164" t="n"/>
      <c r="K152" s="1164" t="n"/>
      <c r="L152" s="1164" t="n"/>
      <c r="M152" s="1165" t="n"/>
      <c r="N152" s="1164" t="n"/>
      <c r="O152" s="1164" t="n"/>
      <c r="P152" s="1164" t="n"/>
      <c r="Q152" s="1164" t="n"/>
      <c r="R152" s="1164" t="n"/>
      <c r="S152" s="1164" t="n"/>
      <c r="T152" s="1164" t="n"/>
      <c r="U152" s="1165" t="n"/>
      <c r="V152" s="1164" t="n"/>
      <c r="W152" s="1164" t="n"/>
      <c r="X152" s="1164" t="n"/>
      <c r="Y152" s="1164" t="n"/>
      <c r="Z152" s="1164" t="n"/>
      <c r="AA152" s="1165" t="n"/>
    </row>
    <row r="153">
      <c r="C153" s="1166" t="n">
        <v>30</v>
      </c>
      <c r="D153" s="2531" t="n">
        <v>0</v>
      </c>
      <c r="E153" s="2531" t="inlineStr">
        <is>
          <t>Comp 30</t>
        </is>
      </c>
      <c r="F153" s="1167" t="n"/>
      <c r="G153" s="1167" t="n"/>
      <c r="H153" s="1167" t="n"/>
      <c r="I153" s="1167" t="n"/>
      <c r="J153" s="1167" t="n"/>
      <c r="K153" s="1167" t="n"/>
      <c r="L153" s="1167" t="n"/>
      <c r="M153" s="1168" t="n"/>
      <c r="N153" s="1167" t="n"/>
      <c r="O153" s="1167" t="n"/>
      <c r="P153" s="1167" t="n"/>
      <c r="Q153" s="1167" t="n"/>
      <c r="R153" s="1167" t="n"/>
      <c r="S153" s="1167" t="n"/>
      <c r="T153" s="1167" t="n"/>
      <c r="U153" s="1168" t="n"/>
      <c r="V153" s="1167" t="n"/>
      <c r="W153" s="1167" t="n"/>
      <c r="X153" s="1167" t="n"/>
      <c r="Y153" s="1167" t="n"/>
      <c r="Z153" s="1167" t="n"/>
      <c r="AA153" s="1168" t="n"/>
    </row>
    <row r="154">
      <c r="C154" s="1182" t="n"/>
      <c r="D154" s="1182" t="n"/>
      <c r="E154" s="1182" t="n"/>
      <c r="F154" s="1160" t="n"/>
      <c r="G154" s="1160" t="n"/>
      <c r="H154" s="1160" t="n"/>
      <c r="I154" s="1160" t="n"/>
      <c r="J154" s="1160" t="n"/>
      <c r="K154" s="1160" t="n"/>
      <c r="L154" s="1160" t="n"/>
      <c r="M154" s="1160" t="n"/>
      <c r="N154" s="1160" t="n"/>
      <c r="O154" s="1160" t="n"/>
      <c r="P154" s="1160" t="n"/>
      <c r="Q154" s="1160" t="n"/>
      <c r="R154" s="1160" t="n"/>
      <c r="S154" s="1160" t="n"/>
      <c r="T154" s="1160" t="n"/>
      <c r="U154" s="1160" t="n"/>
      <c r="V154" s="1160" t="n"/>
      <c r="W154" s="1160" t="n"/>
      <c r="X154" s="1160" t="n"/>
      <c r="Y154" s="1160" t="n"/>
      <c r="Z154" s="1160" t="n"/>
      <c r="AA154" s="1160" t="n"/>
      <c r="AB154" s="1160" t="n"/>
      <c r="AC154" s="1160" t="n"/>
      <c r="AD154" s="1160" t="n"/>
      <c r="AE154" s="1160" t="n"/>
      <c r="AF154" s="1160" t="n"/>
      <c r="AG154" s="1160" t="n"/>
      <c r="AJ154" s="1160" t="n"/>
      <c r="AK154" s="1160" t="n"/>
      <c r="AL154" s="1160" t="n"/>
    </row>
    <row r="155">
      <c r="C155" s="1189" t="inlineStr">
        <is>
          <t>Table 2B: Historical &amp; Forecast Financials</t>
        </is>
      </c>
      <c r="D155" s="1189" t="n"/>
      <c r="E155" s="1189" t="n"/>
      <c r="F155" s="1189" t="n"/>
      <c r="G155" s="1189" t="n"/>
      <c r="H155" s="1189" t="n"/>
      <c r="I155" s="1189" t="n"/>
      <c r="J155" s="1189" t="n"/>
      <c r="K155" s="1189" t="n"/>
      <c r="L155" s="1189" t="n"/>
      <c r="M155" s="1189" t="n"/>
      <c r="N155" s="1189" t="n"/>
      <c r="O155" s="1189" t="n"/>
      <c r="P155" s="1189" t="n"/>
      <c r="Q155" s="1189" t="n"/>
      <c r="R155" s="1189" t="n"/>
      <c r="S155" s="1189" t="n"/>
      <c r="T155" s="1189" t="n"/>
      <c r="U155" s="1189" t="n"/>
      <c r="V155" s="1189" t="n"/>
      <c r="W155" s="1189" t="n"/>
      <c r="X155" s="1189" t="n"/>
      <c r="Y155" s="1189" t="n"/>
      <c r="Z155" s="1189" t="n"/>
      <c r="AA155" s="1189" t="n"/>
      <c r="AB155" s="1189" t="n"/>
      <c r="AC155" s="1189" t="n"/>
      <c r="AD155" s="1189" t="n"/>
      <c r="AE155" s="1189" t="n"/>
      <c r="AF155" s="1189" t="n"/>
      <c r="AG155" s="1189" t="n"/>
      <c r="AH155" s="1189" t="n"/>
      <c r="AI155" s="1189" t="n"/>
      <c r="AJ155" s="1189" t="n"/>
      <c r="AK155" s="1189" t="n"/>
      <c r="AL155" s="1189" t="n"/>
    </row>
    <row r="156">
      <c r="C156" s="1194" t="inlineStr">
        <is>
          <t>S.No.</t>
        </is>
      </c>
      <c r="D156" s="1195" t="inlineStr">
        <is>
          <t>Ticker</t>
        </is>
      </c>
      <c r="E156" s="1195" t="inlineStr">
        <is>
          <t>Company Name</t>
        </is>
      </c>
      <c r="F156" s="1855" t="inlineStr">
        <is>
          <t>EBIT</t>
        </is>
      </c>
      <c r="G156" s="2527" t="n"/>
      <c r="H156" s="2527" t="n"/>
      <c r="I156" s="2527" t="n"/>
      <c r="J156" s="2527" t="n"/>
      <c r="K156" s="2528" t="n"/>
      <c r="L156" s="1855" t="inlineStr">
        <is>
          <t>Net Income</t>
        </is>
      </c>
      <c r="M156" s="2527" t="n"/>
      <c r="N156" s="2527" t="n"/>
      <c r="O156" s="2527" t="n"/>
      <c r="P156" s="2527" t="n"/>
      <c r="Q156" s="2528" t="n"/>
      <c r="R156" s="1856" t="inlineStr">
        <is>
          <t>Capital Expenditures</t>
        </is>
      </c>
      <c r="S156" s="2527" t="n"/>
      <c r="T156" s="2527" t="n"/>
      <c r="U156" s="2527" t="n"/>
      <c r="V156" s="2527" t="n"/>
      <c r="W156" s="2527" t="n"/>
      <c r="X156" s="2527" t="n"/>
      <c r="Y156" s="2527" t="n"/>
      <c r="Z156" s="1856" t="inlineStr">
        <is>
          <t>Depreciation</t>
        </is>
      </c>
      <c r="AA156" s="2527" t="n"/>
      <c r="AB156" s="2527" t="n"/>
      <c r="AC156" s="2527" t="n"/>
      <c r="AD156" s="2527" t="n"/>
      <c r="AE156" s="2527" t="n"/>
      <c r="AF156" s="2527" t="n"/>
      <c r="AG156" s="2527" t="n"/>
      <c r="AH156" s="2532" t="inlineStr">
        <is>
          <t>Working Capital as a % of Revenue</t>
        </is>
      </c>
      <c r="AI156" s="2527" t="n"/>
      <c r="AJ156" s="2527" t="n"/>
      <c r="AK156" s="2527" t="n"/>
      <c r="AL156" s="2528" t="n"/>
    </row>
    <row r="157">
      <c r="C157" s="1177" t="n"/>
      <c r="D157" s="1178" t="n"/>
      <c r="E157" s="1178" t="n"/>
      <c r="F157" s="1179" t="inlineStr">
        <is>
          <t>FYE-1</t>
        </is>
      </c>
      <c r="G157" s="1179" t="inlineStr">
        <is>
          <t>FYE</t>
        </is>
      </c>
      <c r="H157" s="1179" t="inlineStr">
        <is>
          <t>TTM</t>
        </is>
      </c>
      <c r="I157" s="1179" t="inlineStr">
        <is>
          <t>FYE+1</t>
        </is>
      </c>
      <c r="J157" s="1179" t="inlineStr">
        <is>
          <t>FYE+2</t>
        </is>
      </c>
      <c r="K157" s="1172" t="inlineStr">
        <is>
          <t>FYE+3</t>
        </is>
      </c>
      <c r="L157" s="1179" t="inlineStr">
        <is>
          <t>FYE-1</t>
        </is>
      </c>
      <c r="M157" s="1179" t="inlineStr">
        <is>
          <t>FYE</t>
        </is>
      </c>
      <c r="N157" s="1179" t="inlineStr">
        <is>
          <t>TTM</t>
        </is>
      </c>
      <c r="O157" s="1179" t="inlineStr">
        <is>
          <t>FYE+1</t>
        </is>
      </c>
      <c r="P157" s="1179" t="inlineStr">
        <is>
          <t>FYE+2</t>
        </is>
      </c>
      <c r="Q157" s="1172" t="inlineStr">
        <is>
          <t>FYE+3</t>
        </is>
      </c>
      <c r="R157" s="1179" t="inlineStr">
        <is>
          <t>FYE-3</t>
        </is>
      </c>
      <c r="S157" s="1179" t="inlineStr">
        <is>
          <t>FYE-2</t>
        </is>
      </c>
      <c r="T157" s="1179" t="inlineStr">
        <is>
          <t>FYE-1</t>
        </is>
      </c>
      <c r="U157" s="1179" t="inlineStr">
        <is>
          <t>FYE</t>
        </is>
      </c>
      <c r="V157" s="1179" t="inlineStr">
        <is>
          <t>TTM</t>
        </is>
      </c>
      <c r="W157" s="1179" t="inlineStr">
        <is>
          <t>FYE+1</t>
        </is>
      </c>
      <c r="X157" s="1179" t="inlineStr">
        <is>
          <t>FYE+2</t>
        </is>
      </c>
      <c r="Y157" s="1172" t="inlineStr">
        <is>
          <t>FYE+3</t>
        </is>
      </c>
      <c r="Z157" s="1179" t="inlineStr">
        <is>
          <t>FYE-3</t>
        </is>
      </c>
      <c r="AA157" s="1179" t="inlineStr">
        <is>
          <t>FYE-2</t>
        </is>
      </c>
      <c r="AB157" s="1179" t="inlineStr">
        <is>
          <t>FYE-1</t>
        </is>
      </c>
      <c r="AC157" s="1179" t="inlineStr">
        <is>
          <t>FYE</t>
        </is>
      </c>
      <c r="AD157" s="1179" t="inlineStr">
        <is>
          <t>TTM</t>
        </is>
      </c>
      <c r="AE157" s="1179" t="inlineStr">
        <is>
          <t>FYE+1</t>
        </is>
      </c>
      <c r="AF157" s="1179" t="inlineStr">
        <is>
          <t>FYE+2</t>
        </is>
      </c>
      <c r="AG157" s="1172" t="inlineStr">
        <is>
          <t>FYE+3</t>
        </is>
      </c>
      <c r="AH157" s="1179" t="inlineStr">
        <is>
          <t>FYE-3</t>
        </is>
      </c>
      <c r="AI157" s="1179" t="inlineStr">
        <is>
          <t>FYE-2</t>
        </is>
      </c>
      <c r="AJ157" s="1179" t="inlineStr">
        <is>
          <t>FYE-1</t>
        </is>
      </c>
      <c r="AK157" s="1179" t="inlineStr">
        <is>
          <t>FYE</t>
        </is>
      </c>
      <c r="AL157" s="1172" t="inlineStr">
        <is>
          <t>TTM</t>
        </is>
      </c>
    </row>
    <row r="158">
      <c r="C158" s="1163" t="n">
        <v>1</v>
      </c>
      <c r="D158" s="2530" t="n">
        <v>0</v>
      </c>
      <c r="E158" s="2530" t="inlineStr">
        <is>
          <t>Comp 1</t>
        </is>
      </c>
      <c r="F158" s="1164" t="n"/>
      <c r="G158" s="1164" t="n"/>
      <c r="H158" s="1164" t="n"/>
      <c r="I158" s="1164" t="n"/>
      <c r="J158" s="1164" t="n"/>
      <c r="K158" s="1165" t="n"/>
      <c r="L158" s="1164" t="n"/>
      <c r="M158" s="1164" t="n"/>
      <c r="N158" s="1164" t="n"/>
      <c r="O158" s="1164" t="n"/>
      <c r="P158" s="1164" t="n"/>
      <c r="Q158" s="1165" t="n"/>
      <c r="R158" s="1164" t="n"/>
      <c r="S158" s="1164" t="n"/>
      <c r="T158" s="1164" t="n"/>
      <c r="U158" s="1164" t="n"/>
      <c r="V158" s="1164" t="n"/>
      <c r="W158" s="1164" t="n"/>
      <c r="X158" s="1164" t="n"/>
      <c r="Y158" s="1165" t="n"/>
      <c r="Z158" s="1164" t="n"/>
      <c r="AA158" s="1164" t="n"/>
      <c r="AB158" s="1164" t="n"/>
      <c r="AC158" s="1164" t="n"/>
      <c r="AD158" s="1164" t="n"/>
      <c r="AE158" s="1164" t="n"/>
      <c r="AF158" s="1164" t="n"/>
      <c r="AG158" s="1165" t="n"/>
      <c r="AH158" s="1164" t="n"/>
      <c r="AI158" s="1164" t="n"/>
      <c r="AJ158" s="1164" t="n"/>
      <c r="AK158" s="1164" t="n"/>
      <c r="AL158" s="1165" t="n"/>
    </row>
    <row r="159">
      <c r="C159" s="1163" t="n">
        <v>2</v>
      </c>
      <c r="D159" s="2530" t="n">
        <v>0</v>
      </c>
      <c r="E159" s="2530" t="inlineStr">
        <is>
          <t>Comp 2</t>
        </is>
      </c>
      <c r="F159" s="1164" t="n"/>
      <c r="G159" s="1164" t="n"/>
      <c r="H159" s="1164" t="n"/>
      <c r="I159" s="1164" t="n"/>
      <c r="J159" s="1164" t="n"/>
      <c r="K159" s="1165" t="n"/>
      <c r="L159" s="1164" t="n"/>
      <c r="M159" s="1164" t="n"/>
      <c r="N159" s="1164" t="n"/>
      <c r="O159" s="1164" t="n"/>
      <c r="P159" s="1164" t="n"/>
      <c r="Q159" s="1165" t="n"/>
      <c r="R159" s="1164" t="n"/>
      <c r="S159" s="1164" t="n"/>
      <c r="T159" s="1164" t="n"/>
      <c r="U159" s="1164" t="n"/>
      <c r="V159" s="1164" t="n"/>
      <c r="W159" s="1164" t="n"/>
      <c r="X159" s="1164" t="n"/>
      <c r="Y159" s="1165" t="n"/>
      <c r="Z159" s="1164" t="n"/>
      <c r="AA159" s="1164" t="n"/>
      <c r="AB159" s="1164" t="n"/>
      <c r="AC159" s="1164" t="n"/>
      <c r="AD159" s="1164" t="n"/>
      <c r="AE159" s="1164" t="n"/>
      <c r="AF159" s="1164" t="n"/>
      <c r="AG159" s="1165" t="n"/>
      <c r="AH159" s="1164" t="n"/>
      <c r="AI159" s="1164" t="n"/>
      <c r="AJ159" s="1164" t="n"/>
      <c r="AK159" s="1164" t="n"/>
      <c r="AL159" s="1165" t="n"/>
    </row>
    <row r="160">
      <c r="C160" s="1163" t="n">
        <v>3</v>
      </c>
      <c r="D160" s="2530" t="n">
        <v>0</v>
      </c>
      <c r="E160" s="2530" t="inlineStr">
        <is>
          <t>Comp 3</t>
        </is>
      </c>
      <c r="F160" s="1164" t="n"/>
      <c r="G160" s="1164" t="n"/>
      <c r="H160" s="1164" t="n"/>
      <c r="I160" s="1164" t="n"/>
      <c r="J160" s="1164" t="n"/>
      <c r="K160" s="1165" t="n"/>
      <c r="L160" s="1164" t="n"/>
      <c r="M160" s="1164" t="n"/>
      <c r="N160" s="1164" t="n"/>
      <c r="O160" s="1164" t="n"/>
      <c r="P160" s="1164" t="n"/>
      <c r="Q160" s="1165" t="n"/>
      <c r="R160" s="1164" t="n"/>
      <c r="S160" s="1164" t="n"/>
      <c r="T160" s="1164" t="n"/>
      <c r="U160" s="1164" t="n"/>
      <c r="V160" s="1164" t="n"/>
      <c r="W160" s="1164" t="n"/>
      <c r="X160" s="1164" t="n"/>
      <c r="Y160" s="1165" t="n"/>
      <c r="Z160" s="1164" t="n"/>
      <c r="AA160" s="1164" t="n"/>
      <c r="AB160" s="1164" t="n"/>
      <c r="AC160" s="1164" t="n"/>
      <c r="AD160" s="1164" t="n"/>
      <c r="AE160" s="1164" t="n"/>
      <c r="AF160" s="1164" t="n"/>
      <c r="AG160" s="1165" t="n"/>
      <c r="AH160" s="1164" t="n"/>
      <c r="AI160" s="1164" t="n"/>
      <c r="AJ160" s="1164" t="n"/>
      <c r="AK160" s="1164" t="n"/>
      <c r="AL160" s="1165" t="n"/>
    </row>
    <row r="161">
      <c r="C161" s="1163" t="n">
        <v>4</v>
      </c>
      <c r="D161" s="2530" t="n">
        <v>0</v>
      </c>
      <c r="E161" s="2530" t="inlineStr">
        <is>
          <t>Comp 4</t>
        </is>
      </c>
      <c r="F161" s="1164" t="n"/>
      <c r="G161" s="1164" t="n"/>
      <c r="H161" s="1164" t="n"/>
      <c r="I161" s="1164" t="n"/>
      <c r="J161" s="1164" t="n"/>
      <c r="K161" s="1165" t="n"/>
      <c r="L161" s="1164" t="n"/>
      <c r="M161" s="1164" t="n"/>
      <c r="N161" s="1164" t="n"/>
      <c r="O161" s="1164" t="n"/>
      <c r="P161" s="1164" t="n"/>
      <c r="Q161" s="1165" t="n"/>
      <c r="R161" s="1164" t="n"/>
      <c r="S161" s="1164" t="n"/>
      <c r="T161" s="1164" t="n"/>
      <c r="U161" s="1164" t="n"/>
      <c r="V161" s="1164" t="n"/>
      <c r="W161" s="1164" t="n"/>
      <c r="X161" s="1164" t="n"/>
      <c r="Y161" s="1165" t="n"/>
      <c r="Z161" s="1164" t="n"/>
      <c r="AA161" s="1164" t="n"/>
      <c r="AB161" s="1164" t="n"/>
      <c r="AC161" s="1164" t="n"/>
      <c r="AD161" s="1164" t="n"/>
      <c r="AE161" s="1164" t="n"/>
      <c r="AF161" s="1164" t="n"/>
      <c r="AG161" s="1165" t="n"/>
      <c r="AH161" s="1164" t="n"/>
      <c r="AI161" s="1164" t="n"/>
      <c r="AJ161" s="1164" t="n"/>
      <c r="AK161" s="1164" t="n"/>
      <c r="AL161" s="1165" t="n"/>
    </row>
    <row r="162">
      <c r="C162" s="1163" t="n">
        <v>5</v>
      </c>
      <c r="D162" s="2530" t="n">
        <v>0</v>
      </c>
      <c r="E162" s="2530" t="inlineStr">
        <is>
          <t>Comp 5</t>
        </is>
      </c>
      <c r="F162" s="1164" t="n"/>
      <c r="G162" s="1164" t="n"/>
      <c r="H162" s="1164" t="n"/>
      <c r="I162" s="1164" t="n"/>
      <c r="J162" s="1164" t="n"/>
      <c r="K162" s="1165" t="n"/>
      <c r="L162" s="1164" t="n"/>
      <c r="M162" s="1164" t="n"/>
      <c r="N162" s="1164" t="n"/>
      <c r="O162" s="1164" t="n"/>
      <c r="P162" s="1164" t="n"/>
      <c r="Q162" s="1165" t="n"/>
      <c r="R162" s="1164" t="n"/>
      <c r="S162" s="1164" t="n"/>
      <c r="T162" s="1164" t="n"/>
      <c r="U162" s="1164" t="n"/>
      <c r="V162" s="1164" t="n"/>
      <c r="W162" s="1164" t="n"/>
      <c r="X162" s="1164" t="n"/>
      <c r="Y162" s="1165" t="n"/>
      <c r="Z162" s="1164" t="n"/>
      <c r="AA162" s="1164" t="n"/>
      <c r="AB162" s="1164" t="n"/>
      <c r="AC162" s="1164" t="n"/>
      <c r="AD162" s="1164" t="n"/>
      <c r="AE162" s="1164" t="n"/>
      <c r="AF162" s="1164" t="n"/>
      <c r="AG162" s="1165" t="n"/>
      <c r="AH162" s="1164" t="n"/>
      <c r="AI162" s="1164" t="n"/>
      <c r="AJ162" s="1164" t="n"/>
      <c r="AK162" s="1164" t="n"/>
      <c r="AL162" s="1165" t="n"/>
    </row>
    <row r="163">
      <c r="C163" s="1163" t="n">
        <v>6</v>
      </c>
      <c r="D163" s="2530" t="n">
        <v>0</v>
      </c>
      <c r="E163" s="2530" t="inlineStr">
        <is>
          <t>Comp 6</t>
        </is>
      </c>
      <c r="F163" s="1164" t="n"/>
      <c r="G163" s="1164" t="n"/>
      <c r="H163" s="1164" t="n"/>
      <c r="I163" s="1164" t="n"/>
      <c r="J163" s="1164" t="n"/>
      <c r="K163" s="1165" t="n"/>
      <c r="L163" s="1164" t="n"/>
      <c r="M163" s="1164" t="n"/>
      <c r="N163" s="1164" t="n"/>
      <c r="O163" s="1164" t="n"/>
      <c r="P163" s="1164" t="n"/>
      <c r="Q163" s="1165" t="n"/>
      <c r="R163" s="1164" t="n"/>
      <c r="S163" s="1164" t="n"/>
      <c r="T163" s="1164" t="n"/>
      <c r="U163" s="1164" t="n"/>
      <c r="V163" s="1164" t="n"/>
      <c r="W163" s="1164" t="n"/>
      <c r="X163" s="1164" t="n"/>
      <c r="Y163" s="1165" t="n"/>
      <c r="Z163" s="1164" t="n"/>
      <c r="AA163" s="1164" t="n"/>
      <c r="AB163" s="1164" t="n"/>
      <c r="AC163" s="1164" t="n"/>
      <c r="AD163" s="1164" t="n"/>
      <c r="AE163" s="1164" t="n"/>
      <c r="AF163" s="1164" t="n"/>
      <c r="AG163" s="1165" t="n"/>
      <c r="AH163" s="1164" t="n"/>
      <c r="AI163" s="1164" t="n"/>
      <c r="AJ163" s="1164" t="n"/>
      <c r="AK163" s="1164" t="n"/>
      <c r="AL163" s="1165" t="n"/>
    </row>
    <row r="164">
      <c r="C164" s="1163" t="n">
        <v>7</v>
      </c>
      <c r="D164" s="2530" t="n">
        <v>0</v>
      </c>
      <c r="E164" s="2530" t="inlineStr">
        <is>
          <t>Comp 7</t>
        </is>
      </c>
      <c r="F164" s="1164" t="n"/>
      <c r="G164" s="1164" t="n"/>
      <c r="H164" s="1164" t="n"/>
      <c r="I164" s="1164" t="n"/>
      <c r="J164" s="1164" t="n"/>
      <c r="K164" s="1165" t="n"/>
      <c r="L164" s="1164" t="n"/>
      <c r="M164" s="1164" t="n"/>
      <c r="N164" s="1164" t="n"/>
      <c r="O164" s="1164" t="n"/>
      <c r="P164" s="1164" t="n"/>
      <c r="Q164" s="1165" t="n"/>
      <c r="R164" s="1164" t="n"/>
      <c r="S164" s="1164" t="n"/>
      <c r="T164" s="1164" t="n"/>
      <c r="U164" s="1164" t="n"/>
      <c r="V164" s="1164" t="n"/>
      <c r="W164" s="1164" t="n"/>
      <c r="X164" s="1164" t="n"/>
      <c r="Y164" s="1165" t="n"/>
      <c r="Z164" s="1164" t="n"/>
      <c r="AA164" s="1164" t="n"/>
      <c r="AB164" s="1164" t="n"/>
      <c r="AC164" s="1164" t="n"/>
      <c r="AD164" s="1164" t="n"/>
      <c r="AE164" s="1164" t="n"/>
      <c r="AF164" s="1164" t="n"/>
      <c r="AG164" s="1165" t="n"/>
      <c r="AH164" s="1164" t="n"/>
      <c r="AI164" s="1164" t="n"/>
      <c r="AJ164" s="1164" t="n"/>
      <c r="AK164" s="1164" t="n"/>
      <c r="AL164" s="1165" t="n"/>
    </row>
    <row r="165">
      <c r="C165" s="1163" t="n">
        <v>8</v>
      </c>
      <c r="D165" s="2530" t="n">
        <v>0</v>
      </c>
      <c r="E165" s="2530" t="inlineStr">
        <is>
          <t>Comp 8</t>
        </is>
      </c>
      <c r="F165" s="1164" t="n"/>
      <c r="G165" s="1164" t="n"/>
      <c r="H165" s="1164" t="n"/>
      <c r="I165" s="1164" t="n"/>
      <c r="J165" s="1164" t="n"/>
      <c r="K165" s="1165" t="n"/>
      <c r="L165" s="1164" t="n"/>
      <c r="M165" s="1164" t="n"/>
      <c r="N165" s="1164" t="n"/>
      <c r="O165" s="1164" t="n"/>
      <c r="P165" s="1164" t="n"/>
      <c r="Q165" s="1165" t="n"/>
      <c r="R165" s="1164" t="n"/>
      <c r="S165" s="1164" t="n"/>
      <c r="T165" s="1164" t="n"/>
      <c r="U165" s="1164" t="n"/>
      <c r="V165" s="1164" t="n"/>
      <c r="W165" s="1164" t="n"/>
      <c r="X165" s="1164" t="n"/>
      <c r="Y165" s="1165" t="n"/>
      <c r="Z165" s="1164" t="n"/>
      <c r="AA165" s="1164" t="n"/>
      <c r="AB165" s="1164" t="n"/>
      <c r="AC165" s="1164" t="n"/>
      <c r="AD165" s="1164" t="n"/>
      <c r="AE165" s="1164" t="n"/>
      <c r="AF165" s="1164" t="n"/>
      <c r="AG165" s="1165" t="n"/>
      <c r="AH165" s="1164" t="n"/>
      <c r="AI165" s="1164" t="n"/>
      <c r="AJ165" s="1164" t="n"/>
      <c r="AK165" s="1164" t="n"/>
      <c r="AL165" s="1165" t="n"/>
    </row>
    <row r="166">
      <c r="C166" s="1163" t="n">
        <v>9</v>
      </c>
      <c r="D166" s="2530" t="n">
        <v>0</v>
      </c>
      <c r="E166" s="2530" t="inlineStr">
        <is>
          <t>Comp 9</t>
        </is>
      </c>
      <c r="F166" s="1164" t="n"/>
      <c r="G166" s="1164" t="n"/>
      <c r="H166" s="1164" t="n"/>
      <c r="I166" s="1164" t="n"/>
      <c r="J166" s="1164" t="n"/>
      <c r="K166" s="1165" t="n"/>
      <c r="L166" s="1164" t="n"/>
      <c r="M166" s="1164" t="n"/>
      <c r="N166" s="1164" t="n"/>
      <c r="O166" s="1164" t="n"/>
      <c r="P166" s="1164" t="n"/>
      <c r="Q166" s="1165" t="n"/>
      <c r="R166" s="1164" t="n"/>
      <c r="S166" s="1164" t="n"/>
      <c r="T166" s="1164" t="n"/>
      <c r="U166" s="1164" t="n"/>
      <c r="V166" s="1164" t="n"/>
      <c r="W166" s="1164" t="n"/>
      <c r="X166" s="1164" t="n"/>
      <c r="Y166" s="1165" t="n"/>
      <c r="Z166" s="1164" t="n"/>
      <c r="AA166" s="1164" t="n"/>
      <c r="AB166" s="1164" t="n"/>
      <c r="AC166" s="1164" t="n"/>
      <c r="AD166" s="1164" t="n"/>
      <c r="AE166" s="1164" t="n"/>
      <c r="AF166" s="1164" t="n"/>
      <c r="AG166" s="1165" t="n"/>
      <c r="AH166" s="1164" t="n"/>
      <c r="AI166" s="1164" t="n"/>
      <c r="AJ166" s="1164" t="n"/>
      <c r="AK166" s="1164" t="n"/>
      <c r="AL166" s="1165" t="n"/>
    </row>
    <row r="167">
      <c r="C167" s="1163" t="n">
        <v>10</v>
      </c>
      <c r="D167" s="2530" t="n">
        <v>0</v>
      </c>
      <c r="E167" s="2530" t="inlineStr">
        <is>
          <t>Comp 10</t>
        </is>
      </c>
      <c r="F167" s="1164" t="n"/>
      <c r="G167" s="1164" t="n"/>
      <c r="H167" s="1164" t="n"/>
      <c r="I167" s="1164" t="n"/>
      <c r="J167" s="1164" t="n"/>
      <c r="K167" s="1165" t="n"/>
      <c r="L167" s="1164" t="n"/>
      <c r="M167" s="1164" t="n"/>
      <c r="N167" s="1164" t="n"/>
      <c r="O167" s="1164" t="n"/>
      <c r="P167" s="1164" t="n"/>
      <c r="Q167" s="1165" t="n"/>
      <c r="R167" s="1164" t="n"/>
      <c r="S167" s="1164" t="n"/>
      <c r="T167" s="1164" t="n"/>
      <c r="U167" s="1164" t="n"/>
      <c r="V167" s="1164" t="n"/>
      <c r="W167" s="1164" t="n"/>
      <c r="X167" s="1164" t="n"/>
      <c r="Y167" s="1165" t="n"/>
      <c r="Z167" s="1164" t="n"/>
      <c r="AA167" s="1164" t="n"/>
      <c r="AB167" s="1164" t="n"/>
      <c r="AC167" s="1164" t="n"/>
      <c r="AD167" s="1164" t="n"/>
      <c r="AE167" s="1164" t="n"/>
      <c r="AF167" s="1164" t="n"/>
      <c r="AG167" s="1165" t="n"/>
      <c r="AH167" s="1164" t="n"/>
      <c r="AI167" s="1164" t="n"/>
      <c r="AJ167" s="1164" t="n"/>
      <c r="AK167" s="1164" t="n"/>
      <c r="AL167" s="1165" t="n"/>
    </row>
    <row r="168">
      <c r="C168" s="1163" t="n">
        <v>11</v>
      </c>
      <c r="D168" s="2530" t="n">
        <v>0</v>
      </c>
      <c r="E168" s="2530" t="inlineStr">
        <is>
          <t>Comp 11</t>
        </is>
      </c>
      <c r="F168" s="1164" t="n"/>
      <c r="G168" s="1164" t="n"/>
      <c r="H168" s="1164" t="n"/>
      <c r="I168" s="1164" t="n"/>
      <c r="J168" s="1164" t="n"/>
      <c r="K168" s="1165" t="n"/>
      <c r="L168" s="1164" t="n"/>
      <c r="M168" s="1164" t="n"/>
      <c r="N168" s="1164" t="n"/>
      <c r="O168" s="1164" t="n"/>
      <c r="P168" s="1164" t="n"/>
      <c r="Q168" s="1165" t="n"/>
      <c r="R168" s="1164" t="n"/>
      <c r="S168" s="1164" t="n"/>
      <c r="T168" s="1164" t="n"/>
      <c r="U168" s="1164" t="n"/>
      <c r="V168" s="1164" t="n"/>
      <c r="W168" s="1164" t="n"/>
      <c r="X168" s="1164" t="n"/>
      <c r="Y168" s="1165" t="n"/>
      <c r="Z168" s="1164" t="n"/>
      <c r="AA168" s="1164" t="n"/>
      <c r="AB168" s="1164" t="n"/>
      <c r="AC168" s="1164" t="n"/>
      <c r="AD168" s="1164" t="n"/>
      <c r="AE168" s="1164" t="n"/>
      <c r="AF168" s="1164" t="n"/>
      <c r="AG168" s="1165" t="n"/>
      <c r="AH168" s="1164" t="n"/>
      <c r="AI168" s="1164" t="n"/>
      <c r="AJ168" s="1164" t="n"/>
      <c r="AK168" s="1164" t="n"/>
      <c r="AL168" s="1165" t="n"/>
    </row>
    <row r="169">
      <c r="C169" s="1163" t="n">
        <v>12</v>
      </c>
      <c r="D169" s="2530" t="n">
        <v>0</v>
      </c>
      <c r="E169" s="2530" t="inlineStr">
        <is>
          <t>Comp 12</t>
        </is>
      </c>
      <c r="F169" s="1164" t="n"/>
      <c r="G169" s="1164" t="n"/>
      <c r="H169" s="1164" t="n"/>
      <c r="I169" s="1164" t="n"/>
      <c r="J169" s="1164" t="n"/>
      <c r="K169" s="1165" t="n"/>
      <c r="L169" s="1164" t="n"/>
      <c r="M169" s="1164" t="n"/>
      <c r="N169" s="1164" t="n"/>
      <c r="O169" s="1164" t="n"/>
      <c r="P169" s="1164" t="n"/>
      <c r="Q169" s="1165" t="n"/>
      <c r="R169" s="1164" t="n"/>
      <c r="S169" s="1164" t="n"/>
      <c r="T169" s="1164" t="n"/>
      <c r="U169" s="1164" t="n"/>
      <c r="V169" s="1164" t="n"/>
      <c r="W169" s="1164" t="n"/>
      <c r="X169" s="1164" t="n"/>
      <c r="Y169" s="1165" t="n"/>
      <c r="Z169" s="1164" t="n"/>
      <c r="AA169" s="1164" t="n"/>
      <c r="AB169" s="1164" t="n"/>
      <c r="AC169" s="1164" t="n"/>
      <c r="AD169" s="1164" t="n"/>
      <c r="AE169" s="1164" t="n"/>
      <c r="AF169" s="1164" t="n"/>
      <c r="AG169" s="1165" t="n"/>
      <c r="AH169" s="1164" t="n"/>
      <c r="AI169" s="1164" t="n"/>
      <c r="AJ169" s="1164" t="n"/>
      <c r="AK169" s="1164" t="n"/>
      <c r="AL169" s="1165" t="n"/>
    </row>
    <row r="170">
      <c r="C170" s="1163" t="n">
        <v>13</v>
      </c>
      <c r="D170" s="2530" t="n">
        <v>0</v>
      </c>
      <c r="E170" s="2530" t="inlineStr">
        <is>
          <t>Comp 13</t>
        </is>
      </c>
      <c r="F170" s="1164" t="n"/>
      <c r="G170" s="1164" t="n"/>
      <c r="H170" s="1164" t="n"/>
      <c r="I170" s="1164" t="n"/>
      <c r="J170" s="1164" t="n"/>
      <c r="K170" s="1165" t="n"/>
      <c r="L170" s="1164" t="n"/>
      <c r="M170" s="1164" t="n"/>
      <c r="N170" s="1164" t="n"/>
      <c r="O170" s="1164" t="n"/>
      <c r="P170" s="1164" t="n"/>
      <c r="Q170" s="1165" t="n"/>
      <c r="R170" s="1164" t="n"/>
      <c r="S170" s="1164" t="n"/>
      <c r="T170" s="1164" t="n"/>
      <c r="U170" s="1164" t="n"/>
      <c r="V170" s="1164" t="n"/>
      <c r="W170" s="1164" t="n"/>
      <c r="X170" s="1164" t="n"/>
      <c r="Y170" s="1165" t="n"/>
      <c r="Z170" s="1164" t="n"/>
      <c r="AA170" s="1164" t="n"/>
      <c r="AB170" s="1164" t="n"/>
      <c r="AC170" s="1164" t="n"/>
      <c r="AD170" s="1164" t="n"/>
      <c r="AE170" s="1164" t="n"/>
      <c r="AF170" s="1164" t="n"/>
      <c r="AG170" s="1165" t="n"/>
      <c r="AH170" s="1164" t="n"/>
      <c r="AI170" s="1164" t="n"/>
      <c r="AJ170" s="1164" t="n"/>
      <c r="AK170" s="1164" t="n"/>
      <c r="AL170" s="1165" t="n"/>
    </row>
    <row r="171">
      <c r="C171" s="1163" t="n">
        <v>14</v>
      </c>
      <c r="D171" s="2530" t="n">
        <v>0</v>
      </c>
      <c r="E171" s="2530" t="inlineStr">
        <is>
          <t>Comp 14</t>
        </is>
      </c>
      <c r="F171" s="1164" t="n"/>
      <c r="G171" s="1164" t="n"/>
      <c r="H171" s="1164" t="n"/>
      <c r="I171" s="1164" t="n"/>
      <c r="J171" s="1164" t="n"/>
      <c r="K171" s="1165" t="n"/>
      <c r="L171" s="1164" t="n"/>
      <c r="M171" s="1164" t="n"/>
      <c r="N171" s="1164" t="n"/>
      <c r="O171" s="1164" t="n"/>
      <c r="P171" s="1164" t="n"/>
      <c r="Q171" s="1165" t="n"/>
      <c r="R171" s="1164" t="n"/>
      <c r="S171" s="1164" t="n"/>
      <c r="T171" s="1164" t="n"/>
      <c r="U171" s="1164" t="n"/>
      <c r="V171" s="1164" t="n"/>
      <c r="W171" s="1164" t="n"/>
      <c r="X171" s="1164" t="n"/>
      <c r="Y171" s="1165" t="n"/>
      <c r="Z171" s="1164" t="n"/>
      <c r="AA171" s="1164" t="n"/>
      <c r="AB171" s="1164" t="n"/>
      <c r="AC171" s="1164" t="n"/>
      <c r="AD171" s="1164" t="n"/>
      <c r="AE171" s="1164" t="n"/>
      <c r="AF171" s="1164" t="n"/>
      <c r="AG171" s="1165" t="n"/>
      <c r="AH171" s="1164" t="n"/>
      <c r="AI171" s="1164" t="n"/>
      <c r="AJ171" s="1164" t="n"/>
      <c r="AK171" s="1164" t="n"/>
      <c r="AL171" s="1165" t="n"/>
    </row>
    <row r="172">
      <c r="C172" s="1163" t="n">
        <v>15</v>
      </c>
      <c r="D172" s="2530" t="n">
        <v>0</v>
      </c>
      <c r="E172" s="2530" t="inlineStr">
        <is>
          <t>Comp 15</t>
        </is>
      </c>
      <c r="F172" s="1164" t="n"/>
      <c r="G172" s="1164" t="n"/>
      <c r="H172" s="1164" t="n"/>
      <c r="I172" s="1164" t="n"/>
      <c r="J172" s="1164" t="n"/>
      <c r="K172" s="1165" t="n"/>
      <c r="L172" s="1164" t="n"/>
      <c r="M172" s="1164" t="n"/>
      <c r="N172" s="1164" t="n"/>
      <c r="O172" s="1164" t="n"/>
      <c r="P172" s="1164" t="n"/>
      <c r="Q172" s="1165" t="n"/>
      <c r="R172" s="1164" t="n"/>
      <c r="S172" s="1164" t="n"/>
      <c r="T172" s="1164" t="n"/>
      <c r="U172" s="1164" t="n"/>
      <c r="V172" s="1164" t="n"/>
      <c r="W172" s="1164" t="n"/>
      <c r="X172" s="1164" t="n"/>
      <c r="Y172" s="1165" t="n"/>
      <c r="Z172" s="1164" t="n"/>
      <c r="AA172" s="1164" t="n"/>
      <c r="AB172" s="1164" t="n"/>
      <c r="AC172" s="1164" t="n"/>
      <c r="AD172" s="1164" t="n"/>
      <c r="AE172" s="1164" t="n"/>
      <c r="AF172" s="1164" t="n"/>
      <c r="AG172" s="1165" t="n"/>
      <c r="AH172" s="1164" t="n"/>
      <c r="AI172" s="1164" t="n"/>
      <c r="AJ172" s="1164" t="n"/>
      <c r="AK172" s="1164" t="n"/>
      <c r="AL172" s="1165" t="n"/>
    </row>
    <row r="173">
      <c r="C173" s="1163" t="n">
        <v>16</v>
      </c>
      <c r="D173" s="2530" t="n">
        <v>0</v>
      </c>
      <c r="E173" s="2530" t="inlineStr">
        <is>
          <t>Comp 16</t>
        </is>
      </c>
      <c r="F173" s="1164" t="n"/>
      <c r="G173" s="1164" t="n"/>
      <c r="H173" s="1164" t="n"/>
      <c r="I173" s="1164" t="n"/>
      <c r="J173" s="1164" t="n"/>
      <c r="K173" s="1165" t="n"/>
      <c r="L173" s="1164" t="n"/>
      <c r="M173" s="1164" t="n"/>
      <c r="N173" s="1164" t="n"/>
      <c r="O173" s="1164" t="n"/>
      <c r="P173" s="1164" t="n"/>
      <c r="Q173" s="1165" t="n"/>
      <c r="R173" s="1164" t="n"/>
      <c r="S173" s="1164" t="n"/>
      <c r="T173" s="1164" t="n"/>
      <c r="U173" s="1164" t="n"/>
      <c r="V173" s="1164" t="n"/>
      <c r="W173" s="1164" t="n"/>
      <c r="X173" s="1164" t="n"/>
      <c r="Y173" s="1165" t="n"/>
      <c r="Z173" s="1164" t="n"/>
      <c r="AA173" s="1164" t="n"/>
      <c r="AB173" s="1164" t="n"/>
      <c r="AC173" s="1164" t="n"/>
      <c r="AD173" s="1164" t="n"/>
      <c r="AE173" s="1164" t="n"/>
      <c r="AF173" s="1164" t="n"/>
      <c r="AG173" s="1165" t="n"/>
      <c r="AH173" s="1164" t="n"/>
      <c r="AI173" s="1164" t="n"/>
      <c r="AJ173" s="1164" t="n"/>
      <c r="AK173" s="1164" t="n"/>
      <c r="AL173" s="1165" t="n"/>
    </row>
    <row r="174">
      <c r="C174" s="1163" t="n">
        <v>17</v>
      </c>
      <c r="D174" s="2530" t="n">
        <v>0</v>
      </c>
      <c r="E174" s="2530" t="inlineStr">
        <is>
          <t>Comp 17</t>
        </is>
      </c>
      <c r="F174" s="1164" t="n"/>
      <c r="G174" s="1164" t="n"/>
      <c r="H174" s="1164" t="n"/>
      <c r="I174" s="1164" t="n"/>
      <c r="J174" s="1164" t="n"/>
      <c r="K174" s="1165" t="n"/>
      <c r="L174" s="1164" t="n"/>
      <c r="M174" s="1164" t="n"/>
      <c r="N174" s="1164" t="n"/>
      <c r="O174" s="1164" t="n"/>
      <c r="P174" s="1164" t="n"/>
      <c r="Q174" s="1165" t="n"/>
      <c r="R174" s="1164" t="n"/>
      <c r="S174" s="1164" t="n"/>
      <c r="T174" s="1164" t="n"/>
      <c r="U174" s="1164" t="n"/>
      <c r="V174" s="1164" t="n"/>
      <c r="W174" s="1164" t="n"/>
      <c r="X174" s="1164" t="n"/>
      <c r="Y174" s="1165" t="n"/>
      <c r="Z174" s="1164" t="n"/>
      <c r="AA174" s="1164" t="n"/>
      <c r="AB174" s="1164" t="n"/>
      <c r="AC174" s="1164" t="n"/>
      <c r="AD174" s="1164" t="n"/>
      <c r="AE174" s="1164" t="n"/>
      <c r="AF174" s="1164" t="n"/>
      <c r="AG174" s="1165" t="n"/>
      <c r="AH174" s="1164" t="n"/>
      <c r="AI174" s="1164" t="n"/>
      <c r="AJ174" s="1164" t="n"/>
      <c r="AK174" s="1164" t="n"/>
      <c r="AL174" s="1165" t="n"/>
    </row>
    <row r="175">
      <c r="C175" s="1163" t="n">
        <v>18</v>
      </c>
      <c r="D175" s="2530" t="n">
        <v>0</v>
      </c>
      <c r="E175" s="2530" t="inlineStr">
        <is>
          <t>Comp 18</t>
        </is>
      </c>
      <c r="F175" s="1164" t="n"/>
      <c r="G175" s="1164" t="n"/>
      <c r="H175" s="1164" t="n"/>
      <c r="I175" s="1164" t="n"/>
      <c r="J175" s="1164" t="n"/>
      <c r="K175" s="1165" t="n"/>
      <c r="L175" s="1164" t="n"/>
      <c r="M175" s="1164" t="n"/>
      <c r="N175" s="1164" t="n"/>
      <c r="O175" s="1164" t="n"/>
      <c r="P175" s="1164" t="n"/>
      <c r="Q175" s="1165" t="n"/>
      <c r="R175" s="1164" t="n"/>
      <c r="S175" s="1164" t="n"/>
      <c r="T175" s="1164" t="n"/>
      <c r="U175" s="1164" t="n"/>
      <c r="V175" s="1164" t="n"/>
      <c r="W175" s="1164" t="n"/>
      <c r="X175" s="1164" t="n"/>
      <c r="Y175" s="1165" t="n"/>
      <c r="Z175" s="1164" t="n"/>
      <c r="AA175" s="1164" t="n"/>
      <c r="AB175" s="1164" t="n"/>
      <c r="AC175" s="1164" t="n"/>
      <c r="AD175" s="1164" t="n"/>
      <c r="AE175" s="1164" t="n"/>
      <c r="AF175" s="1164" t="n"/>
      <c r="AG175" s="1165" t="n"/>
      <c r="AH175" s="1164" t="n"/>
      <c r="AI175" s="1164" t="n"/>
      <c r="AJ175" s="1164" t="n"/>
      <c r="AK175" s="1164" t="n"/>
      <c r="AL175" s="1165" t="n"/>
    </row>
    <row r="176">
      <c r="C176" s="1163" t="n">
        <v>19</v>
      </c>
      <c r="D176" s="2530" t="n">
        <v>0</v>
      </c>
      <c r="E176" s="2530" t="inlineStr">
        <is>
          <t>Comp 19</t>
        </is>
      </c>
      <c r="F176" s="1164" t="n"/>
      <c r="G176" s="1164" t="n"/>
      <c r="H176" s="1164" t="n"/>
      <c r="I176" s="1164" t="n"/>
      <c r="J176" s="1164" t="n"/>
      <c r="K176" s="1165" t="n"/>
      <c r="L176" s="1164" t="n"/>
      <c r="M176" s="1164" t="n"/>
      <c r="N176" s="1164" t="n"/>
      <c r="O176" s="1164" t="n"/>
      <c r="P176" s="1164" t="n"/>
      <c r="Q176" s="1165" t="n"/>
      <c r="R176" s="1164" t="n"/>
      <c r="S176" s="1164" t="n"/>
      <c r="T176" s="1164" t="n"/>
      <c r="U176" s="1164" t="n"/>
      <c r="V176" s="1164" t="n"/>
      <c r="W176" s="1164" t="n"/>
      <c r="X176" s="1164" t="n"/>
      <c r="Y176" s="1165" t="n"/>
      <c r="Z176" s="1164" t="n"/>
      <c r="AA176" s="1164" t="n"/>
      <c r="AB176" s="1164" t="n"/>
      <c r="AC176" s="1164" t="n"/>
      <c r="AD176" s="1164" t="n"/>
      <c r="AE176" s="1164" t="n"/>
      <c r="AF176" s="1164" t="n"/>
      <c r="AG176" s="1165" t="n"/>
      <c r="AH176" s="1164" t="n"/>
      <c r="AI176" s="1164" t="n"/>
      <c r="AJ176" s="1164" t="n"/>
      <c r="AK176" s="1164" t="n"/>
      <c r="AL176" s="1165" t="n"/>
    </row>
    <row r="177">
      <c r="C177" s="1163" t="n">
        <v>20</v>
      </c>
      <c r="D177" s="2530" t="n">
        <v>0</v>
      </c>
      <c r="E177" s="2530" t="inlineStr">
        <is>
          <t>Comp 20</t>
        </is>
      </c>
      <c r="F177" s="1164" t="n"/>
      <c r="G177" s="1164" t="n"/>
      <c r="H177" s="1164" t="n"/>
      <c r="I177" s="1164" t="n"/>
      <c r="J177" s="1164" t="n"/>
      <c r="K177" s="1165" t="n"/>
      <c r="L177" s="1164" t="n"/>
      <c r="M177" s="1164" t="n"/>
      <c r="N177" s="1164" t="n"/>
      <c r="O177" s="1164" t="n"/>
      <c r="P177" s="1164" t="n"/>
      <c r="Q177" s="1165" t="n"/>
      <c r="R177" s="1164" t="n"/>
      <c r="S177" s="1164" t="n"/>
      <c r="T177" s="1164" t="n"/>
      <c r="U177" s="1164" t="n"/>
      <c r="V177" s="1164" t="n"/>
      <c r="W177" s="1164" t="n"/>
      <c r="X177" s="1164" t="n"/>
      <c r="Y177" s="1165" t="n"/>
      <c r="Z177" s="1164" t="n"/>
      <c r="AA177" s="1164" t="n"/>
      <c r="AB177" s="1164" t="n"/>
      <c r="AC177" s="1164" t="n"/>
      <c r="AD177" s="1164" t="n"/>
      <c r="AE177" s="1164" t="n"/>
      <c r="AF177" s="1164" t="n"/>
      <c r="AG177" s="1165" t="n"/>
      <c r="AH177" s="1164" t="n"/>
      <c r="AI177" s="1164" t="n"/>
      <c r="AJ177" s="1164" t="n"/>
      <c r="AK177" s="1164" t="n"/>
      <c r="AL177" s="1165" t="n"/>
    </row>
    <row r="178">
      <c r="C178" s="1163" t="n">
        <v>21</v>
      </c>
      <c r="D178" s="2530" t="n">
        <v>0</v>
      </c>
      <c r="E178" s="2530" t="inlineStr">
        <is>
          <t>Comp 21</t>
        </is>
      </c>
      <c r="F178" s="1164" t="n"/>
      <c r="G178" s="1164" t="n"/>
      <c r="H178" s="1164" t="n"/>
      <c r="I178" s="1164" t="n"/>
      <c r="J178" s="1164" t="n"/>
      <c r="K178" s="1165" t="n"/>
      <c r="L178" s="1164" t="n"/>
      <c r="M178" s="1164" t="n"/>
      <c r="N178" s="1164" t="n"/>
      <c r="O178" s="1164" t="n"/>
      <c r="P178" s="1164" t="n"/>
      <c r="Q178" s="1165" t="n"/>
      <c r="R178" s="1164" t="n"/>
      <c r="S178" s="1164" t="n"/>
      <c r="T178" s="1164" t="n"/>
      <c r="U178" s="1164" t="n"/>
      <c r="V178" s="1164" t="n"/>
      <c r="W178" s="1164" t="n"/>
      <c r="X178" s="1164" t="n"/>
      <c r="Y178" s="1165" t="n"/>
      <c r="Z178" s="1164" t="n"/>
      <c r="AA178" s="1164" t="n"/>
      <c r="AB178" s="1164" t="n"/>
      <c r="AC178" s="1164" t="n"/>
      <c r="AD178" s="1164" t="n"/>
      <c r="AE178" s="1164" t="n"/>
      <c r="AF178" s="1164" t="n"/>
      <c r="AG178" s="1165" t="n"/>
      <c r="AH178" s="1164" t="n"/>
      <c r="AI178" s="1164" t="n"/>
      <c r="AJ178" s="1164" t="n"/>
      <c r="AK178" s="1164" t="n"/>
      <c r="AL178" s="1165" t="n"/>
    </row>
    <row r="179">
      <c r="C179" s="1163" t="n">
        <v>22</v>
      </c>
      <c r="D179" s="2530" t="n">
        <v>0</v>
      </c>
      <c r="E179" s="2530" t="inlineStr">
        <is>
          <t>Comp 22</t>
        </is>
      </c>
      <c r="F179" s="1164" t="n"/>
      <c r="G179" s="1164" t="n"/>
      <c r="H179" s="1164" t="n"/>
      <c r="I179" s="1164" t="n"/>
      <c r="J179" s="1164" t="n"/>
      <c r="K179" s="1165" t="n"/>
      <c r="L179" s="1164" t="n"/>
      <c r="M179" s="1164" t="n"/>
      <c r="N179" s="1164" t="n"/>
      <c r="O179" s="1164" t="n"/>
      <c r="P179" s="1164" t="n"/>
      <c r="Q179" s="1165" t="n"/>
      <c r="R179" s="1164" t="n"/>
      <c r="S179" s="1164" t="n"/>
      <c r="T179" s="1164" t="n"/>
      <c r="U179" s="1164" t="n"/>
      <c r="V179" s="1164" t="n"/>
      <c r="W179" s="1164" t="n"/>
      <c r="X179" s="1164" t="n"/>
      <c r="Y179" s="1165" t="n"/>
      <c r="Z179" s="1164" t="n"/>
      <c r="AA179" s="1164" t="n"/>
      <c r="AB179" s="1164" t="n"/>
      <c r="AC179" s="1164" t="n"/>
      <c r="AD179" s="1164" t="n"/>
      <c r="AE179" s="1164" t="n"/>
      <c r="AF179" s="1164" t="n"/>
      <c r="AG179" s="1165" t="n"/>
      <c r="AH179" s="1164" t="n"/>
      <c r="AI179" s="1164" t="n"/>
      <c r="AJ179" s="1164" t="n"/>
      <c r="AK179" s="1164" t="n"/>
      <c r="AL179" s="1165" t="n"/>
    </row>
    <row r="180">
      <c r="C180" s="1163" t="n">
        <v>23</v>
      </c>
      <c r="D180" s="2530" t="n">
        <v>0</v>
      </c>
      <c r="E180" s="2530" t="inlineStr">
        <is>
          <t>Comp 23</t>
        </is>
      </c>
      <c r="F180" s="1164" t="n"/>
      <c r="G180" s="1164" t="n"/>
      <c r="H180" s="1164" t="n"/>
      <c r="I180" s="1164" t="n"/>
      <c r="J180" s="1164" t="n"/>
      <c r="K180" s="1165" t="n"/>
      <c r="L180" s="1164" t="n"/>
      <c r="M180" s="1164" t="n"/>
      <c r="N180" s="1164" t="n"/>
      <c r="O180" s="1164" t="n"/>
      <c r="P180" s="1164" t="n"/>
      <c r="Q180" s="1165" t="n"/>
      <c r="R180" s="1164" t="n"/>
      <c r="S180" s="1164" t="n"/>
      <c r="T180" s="1164" t="n"/>
      <c r="U180" s="1164" t="n"/>
      <c r="V180" s="1164" t="n"/>
      <c r="W180" s="1164" t="n"/>
      <c r="X180" s="1164" t="n"/>
      <c r="Y180" s="1165" t="n"/>
      <c r="Z180" s="1164" t="n"/>
      <c r="AA180" s="1164" t="n"/>
      <c r="AB180" s="1164" t="n"/>
      <c r="AC180" s="1164" t="n"/>
      <c r="AD180" s="1164" t="n"/>
      <c r="AE180" s="1164" t="n"/>
      <c r="AF180" s="1164" t="n"/>
      <c r="AG180" s="1165" t="n"/>
      <c r="AH180" s="1164" t="n"/>
      <c r="AI180" s="1164" t="n"/>
      <c r="AJ180" s="1164" t="n"/>
      <c r="AK180" s="1164" t="n"/>
      <c r="AL180" s="1165" t="n"/>
    </row>
    <row r="181">
      <c r="C181" s="1163" t="n">
        <v>24</v>
      </c>
      <c r="D181" s="2530" t="n">
        <v>0</v>
      </c>
      <c r="E181" s="2530" t="inlineStr">
        <is>
          <t>Comp 24</t>
        </is>
      </c>
      <c r="F181" s="1164" t="n"/>
      <c r="G181" s="1164" t="n"/>
      <c r="H181" s="1164" t="n"/>
      <c r="I181" s="1164" t="n"/>
      <c r="J181" s="1164" t="n"/>
      <c r="K181" s="1165" t="n"/>
      <c r="L181" s="1164" t="n"/>
      <c r="M181" s="1164" t="n"/>
      <c r="N181" s="1164" t="n"/>
      <c r="O181" s="1164" t="n"/>
      <c r="P181" s="1164" t="n"/>
      <c r="Q181" s="1165" t="n"/>
      <c r="R181" s="1164" t="n"/>
      <c r="S181" s="1164" t="n"/>
      <c r="T181" s="1164" t="n"/>
      <c r="U181" s="1164" t="n"/>
      <c r="V181" s="1164" t="n"/>
      <c r="W181" s="1164" t="n"/>
      <c r="X181" s="1164" t="n"/>
      <c r="Y181" s="1165" t="n"/>
      <c r="Z181" s="1164" t="n"/>
      <c r="AA181" s="1164" t="n"/>
      <c r="AB181" s="1164" t="n"/>
      <c r="AC181" s="1164" t="n"/>
      <c r="AD181" s="1164" t="n"/>
      <c r="AE181" s="1164" t="n"/>
      <c r="AF181" s="1164" t="n"/>
      <c r="AG181" s="1165" t="n"/>
      <c r="AH181" s="1164" t="n"/>
      <c r="AI181" s="1164" t="n"/>
      <c r="AJ181" s="1164" t="n"/>
      <c r="AK181" s="1164" t="n"/>
      <c r="AL181" s="1165" t="n"/>
    </row>
    <row r="182">
      <c r="C182" s="1163" t="n">
        <v>25</v>
      </c>
      <c r="D182" s="2530" t="n">
        <v>0</v>
      </c>
      <c r="E182" s="2530" t="inlineStr">
        <is>
          <t>Comp 25</t>
        </is>
      </c>
      <c r="F182" s="1164" t="n"/>
      <c r="G182" s="1164" t="n"/>
      <c r="H182" s="1164" t="n"/>
      <c r="I182" s="1164" t="n"/>
      <c r="J182" s="1164" t="n"/>
      <c r="K182" s="1165" t="n"/>
      <c r="L182" s="1164" t="n"/>
      <c r="M182" s="1164" t="n"/>
      <c r="N182" s="1164" t="n"/>
      <c r="O182" s="1164" t="n"/>
      <c r="P182" s="1164" t="n"/>
      <c r="Q182" s="1165" t="n"/>
      <c r="R182" s="1164" t="n"/>
      <c r="S182" s="1164" t="n"/>
      <c r="T182" s="1164" t="n"/>
      <c r="U182" s="1164" t="n"/>
      <c r="V182" s="1164" t="n"/>
      <c r="W182" s="1164" t="n"/>
      <c r="X182" s="1164" t="n"/>
      <c r="Y182" s="1165" t="n"/>
      <c r="Z182" s="1164" t="n"/>
      <c r="AA182" s="1164" t="n"/>
      <c r="AB182" s="1164" t="n"/>
      <c r="AC182" s="1164" t="n"/>
      <c r="AD182" s="1164" t="n"/>
      <c r="AE182" s="1164" t="n"/>
      <c r="AF182" s="1164" t="n"/>
      <c r="AG182" s="1165" t="n"/>
      <c r="AH182" s="1164" t="n"/>
      <c r="AI182" s="1164" t="n"/>
      <c r="AJ182" s="1164" t="n"/>
      <c r="AK182" s="1164" t="n"/>
      <c r="AL182" s="1165" t="n"/>
    </row>
    <row r="183">
      <c r="C183" s="1163" t="n">
        <v>26</v>
      </c>
      <c r="D183" s="2530" t="n">
        <v>0</v>
      </c>
      <c r="E183" s="2530" t="inlineStr">
        <is>
          <t>Comp 26</t>
        </is>
      </c>
      <c r="F183" s="1164" t="n"/>
      <c r="G183" s="1164" t="n"/>
      <c r="H183" s="1164" t="n"/>
      <c r="I183" s="1164" t="n"/>
      <c r="J183" s="1164" t="n"/>
      <c r="K183" s="1165" t="n"/>
      <c r="L183" s="1164" t="n"/>
      <c r="M183" s="1164" t="n"/>
      <c r="N183" s="1164" t="n"/>
      <c r="O183" s="1164" t="n"/>
      <c r="P183" s="1164" t="n"/>
      <c r="Q183" s="1165" t="n"/>
      <c r="R183" s="1164" t="n"/>
      <c r="S183" s="1164" t="n"/>
      <c r="T183" s="1164" t="n"/>
      <c r="U183" s="1164" t="n"/>
      <c r="V183" s="1164" t="n"/>
      <c r="W183" s="1164" t="n"/>
      <c r="X183" s="1164" t="n"/>
      <c r="Y183" s="1165" t="n"/>
      <c r="Z183" s="1164" t="n"/>
      <c r="AA183" s="1164" t="n"/>
      <c r="AB183" s="1164" t="n"/>
      <c r="AC183" s="1164" t="n"/>
      <c r="AD183" s="1164" t="n"/>
      <c r="AE183" s="1164" t="n"/>
      <c r="AF183" s="1164" t="n"/>
      <c r="AG183" s="1165" t="n"/>
      <c r="AH183" s="1164" t="n"/>
      <c r="AI183" s="1164" t="n"/>
      <c r="AJ183" s="1164" t="n"/>
      <c r="AK183" s="1164" t="n"/>
      <c r="AL183" s="1165" t="n"/>
    </row>
    <row r="184">
      <c r="C184" s="1163" t="n">
        <v>27</v>
      </c>
      <c r="D184" s="2530" t="n">
        <v>0</v>
      </c>
      <c r="E184" s="2530" t="inlineStr">
        <is>
          <t>Comp 27</t>
        </is>
      </c>
      <c r="F184" s="1164" t="n"/>
      <c r="G184" s="1164" t="n"/>
      <c r="H184" s="1164" t="n"/>
      <c r="I184" s="1164" t="n"/>
      <c r="J184" s="1164" t="n"/>
      <c r="K184" s="1165" t="n"/>
      <c r="L184" s="1164" t="n"/>
      <c r="M184" s="1164" t="n"/>
      <c r="N184" s="1164" t="n"/>
      <c r="O184" s="1164" t="n"/>
      <c r="P184" s="1164" t="n"/>
      <c r="Q184" s="1165" t="n"/>
      <c r="R184" s="1164" t="n"/>
      <c r="S184" s="1164" t="n"/>
      <c r="T184" s="1164" t="n"/>
      <c r="U184" s="1164" t="n"/>
      <c r="V184" s="1164" t="n"/>
      <c r="W184" s="1164" t="n"/>
      <c r="X184" s="1164" t="n"/>
      <c r="Y184" s="1165" t="n"/>
      <c r="Z184" s="1164" t="n"/>
      <c r="AA184" s="1164" t="n"/>
      <c r="AB184" s="1164" t="n"/>
      <c r="AC184" s="1164" t="n"/>
      <c r="AD184" s="1164" t="n"/>
      <c r="AE184" s="1164" t="n"/>
      <c r="AF184" s="1164" t="n"/>
      <c r="AG184" s="1165" t="n"/>
      <c r="AH184" s="1164" t="n"/>
      <c r="AI184" s="1164" t="n"/>
      <c r="AJ184" s="1164" t="n"/>
      <c r="AK184" s="1164" t="n"/>
      <c r="AL184" s="1165" t="n"/>
    </row>
    <row r="185">
      <c r="C185" s="1163" t="n">
        <v>28</v>
      </c>
      <c r="D185" s="2530" t="n">
        <v>0</v>
      </c>
      <c r="E185" s="2530" t="inlineStr">
        <is>
          <t>Comp 28</t>
        </is>
      </c>
      <c r="F185" s="1164" t="n"/>
      <c r="G185" s="1164" t="n"/>
      <c r="H185" s="1164" t="n"/>
      <c r="I185" s="1164" t="n"/>
      <c r="J185" s="1164" t="n"/>
      <c r="K185" s="1165" t="n"/>
      <c r="L185" s="1164" t="n"/>
      <c r="M185" s="1164" t="n"/>
      <c r="N185" s="1164" t="n"/>
      <c r="O185" s="1164" t="n"/>
      <c r="P185" s="1164" t="n"/>
      <c r="Q185" s="1165" t="n"/>
      <c r="R185" s="1164" t="n"/>
      <c r="S185" s="1164" t="n"/>
      <c r="T185" s="1164" t="n"/>
      <c r="U185" s="1164" t="n"/>
      <c r="V185" s="1164" t="n"/>
      <c r="W185" s="1164" t="n"/>
      <c r="X185" s="1164" t="n"/>
      <c r="Y185" s="1165" t="n"/>
      <c r="Z185" s="1164" t="n"/>
      <c r="AA185" s="1164" t="n"/>
      <c r="AB185" s="1164" t="n"/>
      <c r="AC185" s="1164" t="n"/>
      <c r="AD185" s="1164" t="n"/>
      <c r="AE185" s="1164" t="n"/>
      <c r="AF185" s="1164" t="n"/>
      <c r="AG185" s="1165" t="n"/>
      <c r="AH185" s="1164" t="n"/>
      <c r="AI185" s="1164" t="n"/>
      <c r="AJ185" s="1164" t="n"/>
      <c r="AK185" s="1164" t="n"/>
      <c r="AL185" s="1165" t="n"/>
    </row>
    <row r="186">
      <c r="C186" s="1163" t="n">
        <v>29</v>
      </c>
      <c r="D186" s="2530" t="n">
        <v>0</v>
      </c>
      <c r="E186" s="2530" t="inlineStr">
        <is>
          <t>Comp 29</t>
        </is>
      </c>
      <c r="F186" s="1164" t="n"/>
      <c r="G186" s="1164" t="n"/>
      <c r="H186" s="1164" t="n"/>
      <c r="I186" s="1164" t="n"/>
      <c r="J186" s="1164" t="n"/>
      <c r="K186" s="1165" t="n"/>
      <c r="L186" s="1164" t="n"/>
      <c r="M186" s="1164" t="n"/>
      <c r="N186" s="1164" t="n"/>
      <c r="O186" s="1164" t="n"/>
      <c r="P186" s="1164" t="n"/>
      <c r="Q186" s="1165" t="n"/>
      <c r="R186" s="1164" t="n"/>
      <c r="S186" s="1164" t="n"/>
      <c r="T186" s="1164" t="n"/>
      <c r="U186" s="1164" t="n"/>
      <c r="V186" s="1164" t="n"/>
      <c r="W186" s="1164" t="n"/>
      <c r="X186" s="1164" t="n"/>
      <c r="Y186" s="1165" t="n"/>
      <c r="Z186" s="1164" t="n"/>
      <c r="AA186" s="1164" t="n"/>
      <c r="AB186" s="1164" t="n"/>
      <c r="AC186" s="1164" t="n"/>
      <c r="AD186" s="1164" t="n"/>
      <c r="AE186" s="1164" t="n"/>
      <c r="AF186" s="1164" t="n"/>
      <c r="AG186" s="1165" t="n"/>
      <c r="AH186" s="1164" t="n"/>
      <c r="AI186" s="1164" t="n"/>
      <c r="AJ186" s="1164" t="n"/>
      <c r="AK186" s="1164" t="n"/>
      <c r="AL186" s="1165" t="n"/>
    </row>
    <row r="187">
      <c r="C187" s="1166" t="n">
        <v>30</v>
      </c>
      <c r="D187" s="2531" t="n">
        <v>0</v>
      </c>
      <c r="E187" s="2531" t="inlineStr">
        <is>
          <t>Comp 30</t>
        </is>
      </c>
      <c r="F187" s="1167" t="n"/>
      <c r="G187" s="1167" t="n"/>
      <c r="H187" s="1167" t="n"/>
      <c r="I187" s="1167" t="n"/>
      <c r="J187" s="1167" t="n"/>
      <c r="K187" s="1168" t="n"/>
      <c r="L187" s="1167" t="n"/>
      <c r="M187" s="1167" t="n"/>
      <c r="N187" s="1167" t="n"/>
      <c r="O187" s="1167" t="n"/>
      <c r="P187" s="1167" t="n"/>
      <c r="Q187" s="1168" t="n"/>
      <c r="R187" s="1167" t="n"/>
      <c r="S187" s="1167" t="n"/>
      <c r="T187" s="1167" t="n"/>
      <c r="U187" s="1167" t="n"/>
      <c r="V187" s="1167" t="n"/>
      <c r="W187" s="1167" t="n"/>
      <c r="X187" s="1167" t="n"/>
      <c r="Y187" s="1168" t="n"/>
      <c r="Z187" s="1167" t="n"/>
      <c r="AA187" s="1167" t="n"/>
      <c r="AB187" s="1167" t="n"/>
      <c r="AC187" s="1167" t="n"/>
      <c r="AD187" s="1167" t="n"/>
      <c r="AE187" s="1167" t="n"/>
      <c r="AF187" s="1167" t="n"/>
      <c r="AG187" s="1168" t="n"/>
      <c r="AH187" s="1167" t="n"/>
      <c r="AI187" s="1167" t="n"/>
      <c r="AJ187" s="1167" t="n"/>
      <c r="AK187" s="1167" t="n"/>
      <c r="AL187" s="1168" t="n"/>
    </row>
    <row r="188" ht="17.5" customFormat="1" customHeight="1" s="71"/>
    <row r="189">
      <c r="C189" s="1189" t="inlineStr">
        <is>
          <t>Table 2C: Historical &amp; Forecast Margins</t>
        </is>
      </c>
      <c r="D189" s="1189" t="n"/>
      <c r="E189" s="1189" t="n"/>
      <c r="F189" s="1189" t="n"/>
      <c r="G189" s="1189" t="n"/>
      <c r="H189" s="1189" t="n"/>
      <c r="I189" s="1189" t="n"/>
      <c r="J189" s="1189" t="n"/>
      <c r="K189" s="1189" t="n"/>
      <c r="L189" s="1189" t="n"/>
      <c r="M189" s="1189" t="n"/>
      <c r="N189" s="1189" t="n"/>
      <c r="O189" s="1189" t="n"/>
      <c r="P189" s="1189" t="n"/>
      <c r="Q189" s="1189" t="n"/>
      <c r="R189" s="1189" t="n"/>
      <c r="S189" s="1189" t="n"/>
      <c r="T189" s="1189" t="n"/>
      <c r="U189" s="1189" t="n"/>
      <c r="V189" s="1189" t="n"/>
      <c r="W189" s="1189" t="n"/>
      <c r="X189" s="1189" t="n"/>
      <c r="Y189" s="1189" t="n"/>
      <c r="Z189" s="1189" t="n"/>
      <c r="AA189" s="1189" t="n"/>
      <c r="AB189" s="1189" t="n"/>
      <c r="AC189" s="1189" t="n"/>
      <c r="AD189" s="1189" t="n"/>
      <c r="AE189" s="1189" t="n"/>
      <c r="AF189" s="1189" t="n"/>
      <c r="AG189" s="1189" t="n"/>
      <c r="AH189" s="1189" t="n"/>
      <c r="AI189" s="1189" t="n"/>
      <c r="AJ189" s="1160" t="n"/>
      <c r="AK189" s="1160" t="n"/>
      <c r="AL189" s="1160" t="n"/>
    </row>
    <row r="190" ht="15.65" customHeight="1">
      <c r="C190" s="1194" t="inlineStr">
        <is>
          <t>S.No.</t>
        </is>
      </c>
      <c r="D190" s="1195" t="inlineStr">
        <is>
          <t>Ticker</t>
        </is>
      </c>
      <c r="E190" s="1195" t="inlineStr">
        <is>
          <t>Company Name</t>
        </is>
      </c>
      <c r="F190" s="1855" t="inlineStr">
        <is>
          <t>Gross Margin</t>
        </is>
      </c>
      <c r="G190" s="2527" t="n"/>
      <c r="H190" s="2527" t="n"/>
      <c r="I190" s="2527" t="n"/>
      <c r="J190" s="2527" t="n"/>
      <c r="K190" s="2528" t="n"/>
      <c r="L190" s="1855" t="inlineStr">
        <is>
          <t>EBITDA Margin</t>
        </is>
      </c>
      <c r="M190" s="2527" t="n"/>
      <c r="N190" s="2527" t="n"/>
      <c r="O190" s="2527" t="n"/>
      <c r="P190" s="2527" t="n"/>
      <c r="Q190" s="2527" t="n"/>
      <c r="R190" s="2527" t="n"/>
      <c r="S190" s="2527" t="n"/>
      <c r="T190" s="2528" t="n"/>
      <c r="U190" s="1855" t="inlineStr">
        <is>
          <t>EBIT Margin</t>
        </is>
      </c>
      <c r="V190" s="2527" t="n"/>
      <c r="W190" s="2527" t="n"/>
      <c r="X190" s="2527" t="n"/>
      <c r="Y190" s="2527" t="n"/>
      <c r="Z190" s="2527" t="n"/>
      <c r="AA190" s="2527" t="n"/>
      <c r="AB190" s="2527" t="n"/>
      <c r="AC190" s="2528" t="n"/>
      <c r="AD190" s="1855" t="inlineStr">
        <is>
          <t>Net Margin</t>
        </is>
      </c>
      <c r="AE190" s="2527" t="n"/>
      <c r="AF190" s="2527" t="n"/>
      <c r="AG190" s="2527" t="n"/>
      <c r="AH190" s="2527" t="n"/>
      <c r="AI190" s="2528" t="n"/>
      <c r="AJ190" s="1160" t="n"/>
      <c r="AK190" s="1160" t="n"/>
      <c r="AL190" s="1160" t="n"/>
    </row>
    <row r="191">
      <c r="C191" s="1177" t="n"/>
      <c r="D191" s="1178" t="n"/>
      <c r="E191" s="1178" t="n"/>
      <c r="F191" s="1179" t="inlineStr">
        <is>
          <t>FYE-1</t>
        </is>
      </c>
      <c r="G191" s="1179" t="inlineStr">
        <is>
          <t>FYE</t>
        </is>
      </c>
      <c r="H191" s="1179" t="inlineStr">
        <is>
          <t>TTM</t>
        </is>
      </c>
      <c r="I191" s="1179" t="inlineStr">
        <is>
          <t>FYE+1</t>
        </is>
      </c>
      <c r="J191" s="1179" t="inlineStr">
        <is>
          <t>FYE+2</t>
        </is>
      </c>
      <c r="K191" s="1172" t="inlineStr">
        <is>
          <t>FYE+3</t>
        </is>
      </c>
      <c r="L191" s="1179" t="inlineStr">
        <is>
          <t>FYE-3</t>
        </is>
      </c>
      <c r="M191" s="1179" t="inlineStr">
        <is>
          <t>FYE-2</t>
        </is>
      </c>
      <c r="N191" s="1179" t="inlineStr">
        <is>
          <t>FYE-1</t>
        </is>
      </c>
      <c r="O191" s="1179" t="inlineStr">
        <is>
          <t>FYE-1</t>
        </is>
      </c>
      <c r="P191" s="1179" t="inlineStr">
        <is>
          <t>FYE</t>
        </is>
      </c>
      <c r="Q191" s="1179" t="inlineStr">
        <is>
          <t>TTM</t>
        </is>
      </c>
      <c r="R191" s="1179" t="inlineStr">
        <is>
          <t>FYE+1</t>
        </is>
      </c>
      <c r="S191" s="1179" t="inlineStr">
        <is>
          <t>FYE+2</t>
        </is>
      </c>
      <c r="T191" s="1172" t="inlineStr">
        <is>
          <t>FYE+3</t>
        </is>
      </c>
      <c r="U191" s="1179" t="inlineStr">
        <is>
          <t>FYE-3</t>
        </is>
      </c>
      <c r="V191" s="1179" t="inlineStr">
        <is>
          <t>FYE-2</t>
        </is>
      </c>
      <c r="W191" s="1179" t="inlineStr">
        <is>
          <t>FYE-1</t>
        </is>
      </c>
      <c r="X191" s="1179" t="inlineStr">
        <is>
          <t>FYE-1</t>
        </is>
      </c>
      <c r="Y191" s="1179" t="inlineStr">
        <is>
          <t>FYE</t>
        </is>
      </c>
      <c r="Z191" s="1179" t="inlineStr">
        <is>
          <t>TTM</t>
        </is>
      </c>
      <c r="AA191" s="1179" t="inlineStr">
        <is>
          <t>FYE+1</t>
        </is>
      </c>
      <c r="AB191" s="1179" t="inlineStr">
        <is>
          <t>FYE+2</t>
        </is>
      </c>
      <c r="AC191" s="1172" t="inlineStr">
        <is>
          <t>FYE+3</t>
        </is>
      </c>
      <c r="AD191" s="1179" t="inlineStr">
        <is>
          <t>FYE-1</t>
        </is>
      </c>
      <c r="AE191" s="1179" t="inlineStr">
        <is>
          <t>FYE</t>
        </is>
      </c>
      <c r="AF191" s="1179" t="inlineStr">
        <is>
          <t>TTM</t>
        </is>
      </c>
      <c r="AG191" s="1179" t="inlineStr">
        <is>
          <t>FYE+1</t>
        </is>
      </c>
      <c r="AH191" s="1179" t="inlineStr">
        <is>
          <t>FYE+2</t>
        </is>
      </c>
      <c r="AI191" s="1172" t="inlineStr">
        <is>
          <t>FYE+3</t>
        </is>
      </c>
      <c r="AJ191" s="1160" t="n"/>
      <c r="AK191" s="1160" t="n"/>
      <c r="AL191" s="1160" t="n"/>
    </row>
    <row r="192">
      <c r="C192" s="1163" t="n">
        <v>1</v>
      </c>
      <c r="D192" s="2530" t="n">
        <v>0</v>
      </c>
      <c r="E192" s="2530" t="inlineStr">
        <is>
          <t>Comp 1</t>
        </is>
      </c>
      <c r="F192" s="1164" t="n"/>
      <c r="G192" s="1164" t="n"/>
      <c r="H192" s="1164" t="n"/>
      <c r="I192" s="1164" t="n"/>
      <c r="J192" s="1164" t="n"/>
      <c r="K192" s="1165" t="n"/>
      <c r="L192" s="1164" t="n"/>
      <c r="M192" s="1164" t="n"/>
      <c r="N192" s="1164" t="n"/>
      <c r="O192" s="1164" t="n"/>
      <c r="P192" s="1164" t="n"/>
      <c r="Q192" s="1164" t="n"/>
      <c r="R192" s="1164" t="n"/>
      <c r="S192" s="1164" t="n"/>
      <c r="T192" s="1165" t="n"/>
      <c r="U192" s="1164" t="n"/>
      <c r="V192" s="1164" t="n"/>
      <c r="W192" s="1164" t="n"/>
      <c r="X192" s="1164" t="n"/>
      <c r="Y192" s="1164" t="n"/>
      <c r="Z192" s="1164" t="n"/>
      <c r="AA192" s="1164" t="n"/>
      <c r="AB192" s="1164" t="n"/>
      <c r="AC192" s="1165" t="n"/>
      <c r="AD192" s="1164" t="n"/>
      <c r="AE192" s="1164" t="n"/>
      <c r="AF192" s="1164" t="n"/>
      <c r="AG192" s="1164" t="n"/>
      <c r="AH192" s="1164" t="n"/>
      <c r="AI192" s="1165" t="n"/>
      <c r="AJ192" s="1160" t="n"/>
      <c r="AK192" s="1160" t="n"/>
      <c r="AL192" s="1160" t="n"/>
    </row>
    <row r="193">
      <c r="C193" s="1163" t="n">
        <v>2</v>
      </c>
      <c r="D193" s="2530" t="n">
        <v>0</v>
      </c>
      <c r="E193" s="2530" t="inlineStr">
        <is>
          <t>Comp 2</t>
        </is>
      </c>
      <c r="F193" s="1164" t="n"/>
      <c r="G193" s="1164" t="n"/>
      <c r="H193" s="1164" t="n"/>
      <c r="I193" s="1164" t="n"/>
      <c r="J193" s="1164" t="n"/>
      <c r="K193" s="1165" t="n"/>
      <c r="L193" s="1164" t="n"/>
      <c r="M193" s="1164" t="n"/>
      <c r="N193" s="1164" t="n"/>
      <c r="O193" s="1164" t="n"/>
      <c r="P193" s="1164" t="n"/>
      <c r="Q193" s="1164" t="n"/>
      <c r="R193" s="1164" t="n"/>
      <c r="S193" s="1164" t="n"/>
      <c r="T193" s="1165" t="n"/>
      <c r="U193" s="1164" t="n"/>
      <c r="V193" s="1164" t="n"/>
      <c r="W193" s="1164" t="n"/>
      <c r="X193" s="1164" t="n"/>
      <c r="Y193" s="1164" t="n"/>
      <c r="Z193" s="1164" t="n"/>
      <c r="AA193" s="1164" t="n"/>
      <c r="AB193" s="1164" t="n"/>
      <c r="AC193" s="1165" t="n"/>
      <c r="AD193" s="1164" t="n"/>
      <c r="AE193" s="1164" t="n"/>
      <c r="AF193" s="1164" t="n"/>
      <c r="AG193" s="1164" t="n"/>
      <c r="AH193" s="1164" t="n"/>
      <c r="AI193" s="1165" t="n"/>
      <c r="AJ193" s="1160" t="n"/>
      <c r="AK193" s="1160" t="n"/>
      <c r="AL193" s="1160" t="n"/>
    </row>
    <row r="194">
      <c r="C194" s="1163" t="n">
        <v>3</v>
      </c>
      <c r="D194" s="2530" t="n">
        <v>0</v>
      </c>
      <c r="E194" s="2530" t="inlineStr">
        <is>
          <t>Comp 3</t>
        </is>
      </c>
      <c r="F194" s="1164" t="n"/>
      <c r="G194" s="1164" t="n"/>
      <c r="H194" s="1164" t="n"/>
      <c r="I194" s="1164" t="n"/>
      <c r="J194" s="1164" t="n"/>
      <c r="K194" s="1165" t="n"/>
      <c r="L194" s="1164" t="n"/>
      <c r="M194" s="1164" t="n"/>
      <c r="N194" s="1164" t="n"/>
      <c r="O194" s="1164" t="n"/>
      <c r="P194" s="1164" t="n"/>
      <c r="Q194" s="1164" t="n"/>
      <c r="R194" s="1164" t="n"/>
      <c r="S194" s="1164" t="n"/>
      <c r="T194" s="1165" t="n"/>
      <c r="U194" s="1164" t="n"/>
      <c r="V194" s="1164" t="n"/>
      <c r="W194" s="1164" t="n"/>
      <c r="X194" s="1164" t="n"/>
      <c r="Y194" s="1164" t="n"/>
      <c r="Z194" s="1164" t="n"/>
      <c r="AA194" s="1164" t="n"/>
      <c r="AB194" s="1164" t="n"/>
      <c r="AC194" s="1165" t="n"/>
      <c r="AD194" s="1164" t="n"/>
      <c r="AE194" s="1164" t="n"/>
      <c r="AF194" s="1164" t="n"/>
      <c r="AG194" s="1164" t="n"/>
      <c r="AH194" s="1164" t="n"/>
      <c r="AI194" s="1165" t="n"/>
      <c r="AJ194" s="1160" t="n"/>
      <c r="AK194" s="1160" t="n"/>
      <c r="AL194" s="1160" t="n"/>
    </row>
    <row r="195">
      <c r="C195" s="1163" t="n">
        <v>4</v>
      </c>
      <c r="D195" s="2530" t="n">
        <v>0</v>
      </c>
      <c r="E195" s="2530" t="inlineStr">
        <is>
          <t>Comp 4</t>
        </is>
      </c>
      <c r="F195" s="1164" t="n"/>
      <c r="G195" s="1164" t="n"/>
      <c r="H195" s="1164" t="n"/>
      <c r="I195" s="1164" t="n"/>
      <c r="J195" s="1164" t="n"/>
      <c r="K195" s="1165" t="n"/>
      <c r="L195" s="1164" t="n"/>
      <c r="M195" s="1164" t="n"/>
      <c r="N195" s="1164" t="n"/>
      <c r="O195" s="1164" t="n"/>
      <c r="P195" s="1164" t="n"/>
      <c r="Q195" s="1164" t="n"/>
      <c r="R195" s="1164" t="n"/>
      <c r="S195" s="1164" t="n"/>
      <c r="T195" s="1165" t="n"/>
      <c r="U195" s="1164" t="n"/>
      <c r="V195" s="1164" t="n"/>
      <c r="W195" s="1164" t="n"/>
      <c r="X195" s="1164" t="n"/>
      <c r="Y195" s="1164" t="n"/>
      <c r="Z195" s="1164" t="n"/>
      <c r="AA195" s="1164" t="n"/>
      <c r="AB195" s="1164" t="n"/>
      <c r="AC195" s="1165" t="n"/>
      <c r="AD195" s="1164" t="n"/>
      <c r="AE195" s="1164" t="n"/>
      <c r="AF195" s="1164" t="n"/>
      <c r="AG195" s="1164" t="n"/>
      <c r="AH195" s="1164" t="n"/>
      <c r="AI195" s="1165" t="n"/>
      <c r="AJ195" s="1160" t="n"/>
      <c r="AK195" s="1160" t="n"/>
      <c r="AL195" s="1160" t="n"/>
    </row>
    <row r="196">
      <c r="C196" s="1163" t="n">
        <v>5</v>
      </c>
      <c r="D196" s="2530" t="n">
        <v>0</v>
      </c>
      <c r="E196" s="2530" t="inlineStr">
        <is>
          <t>Comp 5</t>
        </is>
      </c>
      <c r="F196" s="1164" t="n"/>
      <c r="G196" s="1164" t="n"/>
      <c r="H196" s="1164" t="n"/>
      <c r="I196" s="1164" t="n"/>
      <c r="J196" s="1164" t="n"/>
      <c r="K196" s="1165" t="n"/>
      <c r="L196" s="1164" t="n"/>
      <c r="M196" s="1164" t="n"/>
      <c r="N196" s="1164" t="n"/>
      <c r="O196" s="1164" t="n"/>
      <c r="P196" s="1164" t="n"/>
      <c r="Q196" s="1164" t="n"/>
      <c r="R196" s="1164" t="n"/>
      <c r="S196" s="1164" t="n"/>
      <c r="T196" s="1165" t="n"/>
      <c r="U196" s="1164" t="n"/>
      <c r="V196" s="1164" t="n"/>
      <c r="W196" s="1164" t="n"/>
      <c r="X196" s="1164" t="n"/>
      <c r="Y196" s="1164" t="n"/>
      <c r="Z196" s="1164" t="n"/>
      <c r="AA196" s="1164" t="n"/>
      <c r="AB196" s="1164" t="n"/>
      <c r="AC196" s="1165" t="n"/>
      <c r="AD196" s="1164" t="n"/>
      <c r="AE196" s="1164" t="n"/>
      <c r="AF196" s="1164" t="n"/>
      <c r="AG196" s="1164" t="n"/>
      <c r="AH196" s="1164" t="n"/>
      <c r="AI196" s="1165" t="n"/>
      <c r="AJ196" s="1160" t="n"/>
      <c r="AK196" s="1160" t="n"/>
      <c r="AL196" s="1160" t="n"/>
    </row>
    <row r="197">
      <c r="C197" s="1163" t="n">
        <v>6</v>
      </c>
      <c r="D197" s="2530" t="n">
        <v>0</v>
      </c>
      <c r="E197" s="2530" t="inlineStr">
        <is>
          <t>Comp 6</t>
        </is>
      </c>
      <c r="F197" s="1164" t="n"/>
      <c r="G197" s="1164" t="n"/>
      <c r="H197" s="1164" t="n"/>
      <c r="I197" s="1164" t="n"/>
      <c r="J197" s="1164" t="n"/>
      <c r="K197" s="1165" t="n"/>
      <c r="L197" s="1164" t="n"/>
      <c r="M197" s="1164" t="n"/>
      <c r="N197" s="1164" t="n"/>
      <c r="O197" s="1164" t="n"/>
      <c r="P197" s="1164" t="n"/>
      <c r="Q197" s="1164" t="n"/>
      <c r="R197" s="1164" t="n"/>
      <c r="S197" s="1164" t="n"/>
      <c r="T197" s="1165" t="n"/>
      <c r="U197" s="1164" t="n"/>
      <c r="V197" s="1164" t="n"/>
      <c r="W197" s="1164" t="n"/>
      <c r="X197" s="1164" t="n"/>
      <c r="Y197" s="1164" t="n"/>
      <c r="Z197" s="1164" t="n"/>
      <c r="AA197" s="1164" t="n"/>
      <c r="AB197" s="1164" t="n"/>
      <c r="AC197" s="1165" t="n"/>
      <c r="AD197" s="1164" t="n"/>
      <c r="AE197" s="1164" t="n"/>
      <c r="AF197" s="1164" t="n"/>
      <c r="AG197" s="1164" t="n"/>
      <c r="AH197" s="1164" t="n"/>
      <c r="AI197" s="1165" t="n"/>
      <c r="AJ197" s="1160" t="n"/>
      <c r="AK197" s="1160" t="n"/>
      <c r="AL197" s="1160" t="n"/>
    </row>
    <row r="198">
      <c r="C198" s="1163" t="n">
        <v>7</v>
      </c>
      <c r="D198" s="2530" t="n">
        <v>0</v>
      </c>
      <c r="E198" s="2530" t="inlineStr">
        <is>
          <t>Comp 7</t>
        </is>
      </c>
      <c r="F198" s="1164" t="n"/>
      <c r="G198" s="1164" t="n"/>
      <c r="H198" s="1164" t="n"/>
      <c r="I198" s="1164" t="n"/>
      <c r="J198" s="1164" t="n"/>
      <c r="K198" s="1165" t="n"/>
      <c r="L198" s="1164" t="n"/>
      <c r="M198" s="1164" t="n"/>
      <c r="N198" s="1164" t="n"/>
      <c r="O198" s="1164" t="n"/>
      <c r="P198" s="1164" t="n"/>
      <c r="Q198" s="1164" t="n"/>
      <c r="R198" s="1164" t="n"/>
      <c r="S198" s="1164" t="n"/>
      <c r="T198" s="1165" t="n"/>
      <c r="U198" s="1164" t="n"/>
      <c r="V198" s="1164" t="n"/>
      <c r="W198" s="1164" t="n"/>
      <c r="X198" s="1164" t="n"/>
      <c r="Y198" s="1164" t="n"/>
      <c r="Z198" s="1164" t="n"/>
      <c r="AA198" s="1164" t="n"/>
      <c r="AB198" s="1164" t="n"/>
      <c r="AC198" s="1165" t="n"/>
      <c r="AD198" s="1164" t="n"/>
      <c r="AE198" s="1164" t="n"/>
      <c r="AF198" s="1164" t="n"/>
      <c r="AG198" s="1164" t="n"/>
      <c r="AH198" s="1164" t="n"/>
      <c r="AI198" s="1165" t="n"/>
      <c r="AJ198" s="1160" t="n"/>
      <c r="AK198" s="1160" t="n"/>
      <c r="AL198" s="1160" t="n"/>
    </row>
    <row r="199">
      <c r="C199" s="1163" t="n">
        <v>8</v>
      </c>
      <c r="D199" s="2530" t="n">
        <v>0</v>
      </c>
      <c r="E199" s="2530" t="inlineStr">
        <is>
          <t>Comp 8</t>
        </is>
      </c>
      <c r="F199" s="1164" t="n"/>
      <c r="G199" s="1164" t="n"/>
      <c r="H199" s="1164" t="n"/>
      <c r="I199" s="1164" t="n"/>
      <c r="J199" s="1164" t="n"/>
      <c r="K199" s="1165" t="n"/>
      <c r="L199" s="1164" t="n"/>
      <c r="M199" s="1164" t="n"/>
      <c r="N199" s="1164" t="n"/>
      <c r="O199" s="1164" t="n"/>
      <c r="P199" s="1164" t="n"/>
      <c r="Q199" s="1164" t="n"/>
      <c r="R199" s="1164" t="n"/>
      <c r="S199" s="1164" t="n"/>
      <c r="T199" s="1165" t="n"/>
      <c r="U199" s="1164" t="n"/>
      <c r="V199" s="1164" t="n"/>
      <c r="W199" s="1164" t="n"/>
      <c r="X199" s="1164" t="n"/>
      <c r="Y199" s="1164" t="n"/>
      <c r="Z199" s="1164" t="n"/>
      <c r="AA199" s="1164" t="n"/>
      <c r="AB199" s="1164" t="n"/>
      <c r="AC199" s="1165" t="n"/>
      <c r="AD199" s="1164" t="n"/>
      <c r="AE199" s="1164" t="n"/>
      <c r="AF199" s="1164" t="n"/>
      <c r="AG199" s="1164" t="n"/>
      <c r="AH199" s="1164" t="n"/>
      <c r="AI199" s="1165" t="n"/>
      <c r="AJ199" s="1160" t="n"/>
      <c r="AK199" s="1160" t="n"/>
      <c r="AL199" s="1160" t="n"/>
    </row>
    <row r="200">
      <c r="C200" s="1163" t="n">
        <v>9</v>
      </c>
      <c r="D200" s="2530" t="n">
        <v>0</v>
      </c>
      <c r="E200" s="2530" t="inlineStr">
        <is>
          <t>Comp 9</t>
        </is>
      </c>
      <c r="F200" s="1164" t="n"/>
      <c r="G200" s="1164" t="n"/>
      <c r="H200" s="1164" t="n"/>
      <c r="I200" s="1164" t="n"/>
      <c r="J200" s="1164" t="n"/>
      <c r="K200" s="1165" t="n"/>
      <c r="L200" s="1164" t="n"/>
      <c r="M200" s="1164" t="n"/>
      <c r="N200" s="1164" t="n"/>
      <c r="O200" s="1164" t="n"/>
      <c r="P200" s="1164" t="n"/>
      <c r="Q200" s="1164" t="n"/>
      <c r="R200" s="1164" t="n"/>
      <c r="S200" s="1164" t="n"/>
      <c r="T200" s="1165" t="n"/>
      <c r="U200" s="1164" t="n"/>
      <c r="V200" s="1164" t="n"/>
      <c r="W200" s="1164" t="n"/>
      <c r="X200" s="1164" t="n"/>
      <c r="Y200" s="1164" t="n"/>
      <c r="Z200" s="1164" t="n"/>
      <c r="AA200" s="1164" t="n"/>
      <c r="AB200" s="1164" t="n"/>
      <c r="AC200" s="1165" t="n"/>
      <c r="AD200" s="1164" t="n"/>
      <c r="AE200" s="1164" t="n"/>
      <c r="AF200" s="1164" t="n"/>
      <c r="AG200" s="1164" t="n"/>
      <c r="AH200" s="1164" t="n"/>
      <c r="AI200" s="1165" t="n"/>
      <c r="AJ200" s="1160" t="n"/>
      <c r="AK200" s="1160" t="n"/>
      <c r="AL200" s="1160" t="n"/>
    </row>
    <row r="201">
      <c r="C201" s="1163" t="n">
        <v>10</v>
      </c>
      <c r="D201" s="2530" t="n">
        <v>0</v>
      </c>
      <c r="E201" s="2530" t="inlineStr">
        <is>
          <t>Comp 10</t>
        </is>
      </c>
      <c r="F201" s="1164" t="n"/>
      <c r="G201" s="1164" t="n"/>
      <c r="H201" s="1164" t="n"/>
      <c r="I201" s="1164" t="n"/>
      <c r="J201" s="1164" t="n"/>
      <c r="K201" s="1165" t="n"/>
      <c r="L201" s="1164" t="n"/>
      <c r="M201" s="1164" t="n"/>
      <c r="N201" s="1164" t="n"/>
      <c r="O201" s="1164" t="n"/>
      <c r="P201" s="1164" t="n"/>
      <c r="Q201" s="1164" t="n"/>
      <c r="R201" s="1164" t="n"/>
      <c r="S201" s="1164" t="n"/>
      <c r="T201" s="1165" t="n"/>
      <c r="U201" s="1164" t="n"/>
      <c r="V201" s="1164" t="n"/>
      <c r="W201" s="1164" t="n"/>
      <c r="X201" s="1164" t="n"/>
      <c r="Y201" s="1164" t="n"/>
      <c r="Z201" s="1164" t="n"/>
      <c r="AA201" s="1164" t="n"/>
      <c r="AB201" s="1164" t="n"/>
      <c r="AC201" s="1165" t="n"/>
      <c r="AD201" s="1164" t="n"/>
      <c r="AE201" s="1164" t="n"/>
      <c r="AF201" s="1164" t="n"/>
      <c r="AG201" s="1164" t="n"/>
      <c r="AH201" s="1164" t="n"/>
      <c r="AI201" s="1165" t="n"/>
      <c r="AJ201" s="1160" t="n"/>
      <c r="AK201" s="1160" t="n"/>
      <c r="AL201" s="1160" t="n"/>
    </row>
    <row r="202">
      <c r="C202" s="1163" t="n">
        <v>11</v>
      </c>
      <c r="D202" s="2530" t="n">
        <v>0</v>
      </c>
      <c r="E202" s="2530" t="inlineStr">
        <is>
          <t>Comp 11</t>
        </is>
      </c>
      <c r="F202" s="1164" t="n"/>
      <c r="G202" s="1164" t="n"/>
      <c r="H202" s="1164" t="n"/>
      <c r="I202" s="1164" t="n"/>
      <c r="J202" s="1164" t="n"/>
      <c r="K202" s="1165" t="n"/>
      <c r="L202" s="1164" t="n"/>
      <c r="M202" s="1164" t="n"/>
      <c r="N202" s="1164" t="n"/>
      <c r="O202" s="1164" t="n"/>
      <c r="P202" s="1164" t="n"/>
      <c r="Q202" s="1164" t="n"/>
      <c r="R202" s="1164" t="n"/>
      <c r="S202" s="1164" t="n"/>
      <c r="T202" s="1165" t="n"/>
      <c r="U202" s="1164" t="n"/>
      <c r="V202" s="1164" t="n"/>
      <c r="W202" s="1164" t="n"/>
      <c r="X202" s="1164" t="n"/>
      <c r="Y202" s="1164" t="n"/>
      <c r="Z202" s="1164" t="n"/>
      <c r="AA202" s="1164" t="n"/>
      <c r="AB202" s="1164" t="n"/>
      <c r="AC202" s="1165" t="n"/>
      <c r="AD202" s="1164" t="n"/>
      <c r="AE202" s="1164" t="n"/>
      <c r="AF202" s="1164" t="n"/>
      <c r="AG202" s="1164" t="n"/>
      <c r="AH202" s="1164" t="n"/>
      <c r="AI202" s="1165" t="n"/>
      <c r="AJ202" s="1160" t="n"/>
      <c r="AK202" s="1160" t="n"/>
      <c r="AL202" s="1160" t="n"/>
    </row>
    <row r="203">
      <c r="C203" s="1163" t="n">
        <v>12</v>
      </c>
      <c r="D203" s="2530" t="n">
        <v>0</v>
      </c>
      <c r="E203" s="2530" t="inlineStr">
        <is>
          <t>Comp 12</t>
        </is>
      </c>
      <c r="F203" s="1164" t="n"/>
      <c r="G203" s="1164" t="n"/>
      <c r="H203" s="1164" t="n"/>
      <c r="I203" s="1164" t="n"/>
      <c r="J203" s="1164" t="n"/>
      <c r="K203" s="1165" t="n"/>
      <c r="L203" s="1164" t="n"/>
      <c r="M203" s="1164" t="n"/>
      <c r="N203" s="1164" t="n"/>
      <c r="O203" s="1164" t="n"/>
      <c r="P203" s="1164" t="n"/>
      <c r="Q203" s="1164" t="n"/>
      <c r="R203" s="1164" t="n"/>
      <c r="S203" s="1164" t="n"/>
      <c r="T203" s="1165" t="n"/>
      <c r="U203" s="1164" t="n"/>
      <c r="V203" s="1164" t="n"/>
      <c r="W203" s="1164" t="n"/>
      <c r="X203" s="1164" t="n"/>
      <c r="Y203" s="1164" t="n"/>
      <c r="Z203" s="1164" t="n"/>
      <c r="AA203" s="1164" t="n"/>
      <c r="AB203" s="1164" t="n"/>
      <c r="AC203" s="1165" t="n"/>
      <c r="AD203" s="1164" t="n"/>
      <c r="AE203" s="1164" t="n"/>
      <c r="AF203" s="1164" t="n"/>
      <c r="AG203" s="1164" t="n"/>
      <c r="AH203" s="1164" t="n"/>
      <c r="AI203" s="1165" t="n"/>
      <c r="AJ203" s="1160" t="n"/>
      <c r="AK203" s="1160" t="n"/>
      <c r="AL203" s="1160" t="n"/>
    </row>
    <row r="204">
      <c r="C204" s="1163" t="n">
        <v>13</v>
      </c>
      <c r="D204" s="2530" t="n">
        <v>0</v>
      </c>
      <c r="E204" s="2530" t="inlineStr">
        <is>
          <t>Comp 13</t>
        </is>
      </c>
      <c r="F204" s="1164" t="n"/>
      <c r="G204" s="1164" t="n"/>
      <c r="H204" s="1164" t="n"/>
      <c r="I204" s="1164" t="n"/>
      <c r="J204" s="1164" t="n"/>
      <c r="K204" s="1165" t="n"/>
      <c r="L204" s="1164" t="n"/>
      <c r="M204" s="1164" t="n"/>
      <c r="N204" s="1164" t="n"/>
      <c r="O204" s="1164" t="n"/>
      <c r="P204" s="1164" t="n"/>
      <c r="Q204" s="1164" t="n"/>
      <c r="R204" s="1164" t="n"/>
      <c r="S204" s="1164" t="n"/>
      <c r="T204" s="1165" t="n"/>
      <c r="U204" s="1164" t="n"/>
      <c r="V204" s="1164" t="n"/>
      <c r="W204" s="1164" t="n"/>
      <c r="X204" s="1164" t="n"/>
      <c r="Y204" s="1164" t="n"/>
      <c r="Z204" s="1164" t="n"/>
      <c r="AA204" s="1164" t="n"/>
      <c r="AB204" s="1164" t="n"/>
      <c r="AC204" s="1165" t="n"/>
      <c r="AD204" s="1164" t="n"/>
      <c r="AE204" s="1164" t="n"/>
      <c r="AF204" s="1164" t="n"/>
      <c r="AG204" s="1164" t="n"/>
      <c r="AH204" s="1164" t="n"/>
      <c r="AI204" s="1165" t="n"/>
      <c r="AJ204" s="1160" t="n"/>
      <c r="AK204" s="1160" t="n"/>
      <c r="AL204" s="1160" t="n"/>
    </row>
    <row r="205">
      <c r="C205" s="1163" t="n">
        <v>14</v>
      </c>
      <c r="D205" s="2530" t="n">
        <v>0</v>
      </c>
      <c r="E205" s="2530" t="inlineStr">
        <is>
          <t>Comp 14</t>
        </is>
      </c>
      <c r="F205" s="1164" t="n"/>
      <c r="G205" s="1164" t="n"/>
      <c r="H205" s="1164" t="n"/>
      <c r="I205" s="1164" t="n"/>
      <c r="J205" s="1164" t="n"/>
      <c r="K205" s="1165" t="n"/>
      <c r="L205" s="1164" t="n"/>
      <c r="M205" s="1164" t="n"/>
      <c r="N205" s="1164" t="n"/>
      <c r="O205" s="1164" t="n"/>
      <c r="P205" s="1164" t="n"/>
      <c r="Q205" s="1164" t="n"/>
      <c r="R205" s="1164" t="n"/>
      <c r="S205" s="1164" t="n"/>
      <c r="T205" s="1165" t="n"/>
      <c r="U205" s="1164" t="n"/>
      <c r="V205" s="1164" t="n"/>
      <c r="W205" s="1164" t="n"/>
      <c r="X205" s="1164" t="n"/>
      <c r="Y205" s="1164" t="n"/>
      <c r="Z205" s="1164" t="n"/>
      <c r="AA205" s="1164" t="n"/>
      <c r="AB205" s="1164" t="n"/>
      <c r="AC205" s="1165" t="n"/>
      <c r="AD205" s="1164" t="n"/>
      <c r="AE205" s="1164" t="n"/>
      <c r="AF205" s="1164" t="n"/>
      <c r="AG205" s="1164" t="n"/>
      <c r="AH205" s="1164" t="n"/>
      <c r="AI205" s="1165" t="n"/>
      <c r="AJ205" s="1160" t="n"/>
      <c r="AK205" s="1160" t="n"/>
      <c r="AL205" s="1160" t="n"/>
    </row>
    <row r="206">
      <c r="C206" s="1163" t="n">
        <v>15</v>
      </c>
      <c r="D206" s="2530" t="n">
        <v>0</v>
      </c>
      <c r="E206" s="2530" t="inlineStr">
        <is>
          <t>Comp 15</t>
        </is>
      </c>
      <c r="F206" s="1164" t="n"/>
      <c r="G206" s="1164" t="n"/>
      <c r="H206" s="1164" t="n"/>
      <c r="I206" s="1164" t="n"/>
      <c r="J206" s="1164" t="n"/>
      <c r="K206" s="1165" t="n"/>
      <c r="L206" s="1164" t="n"/>
      <c r="M206" s="1164" t="n"/>
      <c r="N206" s="1164" t="n"/>
      <c r="O206" s="1164" t="n"/>
      <c r="P206" s="1164" t="n"/>
      <c r="Q206" s="1164" t="n"/>
      <c r="R206" s="1164" t="n"/>
      <c r="S206" s="1164" t="n"/>
      <c r="T206" s="1165" t="n"/>
      <c r="U206" s="1164" t="n"/>
      <c r="V206" s="1164" t="n"/>
      <c r="W206" s="1164" t="n"/>
      <c r="X206" s="1164" t="n"/>
      <c r="Y206" s="1164" t="n"/>
      <c r="Z206" s="1164" t="n"/>
      <c r="AA206" s="1164" t="n"/>
      <c r="AB206" s="1164" t="n"/>
      <c r="AC206" s="1165" t="n"/>
      <c r="AD206" s="1164" t="n"/>
      <c r="AE206" s="1164" t="n"/>
      <c r="AF206" s="1164" t="n"/>
      <c r="AG206" s="1164" t="n"/>
      <c r="AH206" s="1164" t="n"/>
      <c r="AI206" s="1165" t="n"/>
      <c r="AJ206" s="1160" t="n"/>
      <c r="AK206" s="1160" t="n"/>
      <c r="AL206" s="1160" t="n"/>
    </row>
    <row r="207">
      <c r="C207" s="1163" t="n">
        <v>16</v>
      </c>
      <c r="D207" s="2530" t="n">
        <v>0</v>
      </c>
      <c r="E207" s="2530" t="inlineStr">
        <is>
          <t>Comp 16</t>
        </is>
      </c>
      <c r="F207" s="1164" t="n"/>
      <c r="G207" s="1164" t="n"/>
      <c r="H207" s="1164" t="n"/>
      <c r="I207" s="1164" t="n"/>
      <c r="J207" s="1164" t="n"/>
      <c r="K207" s="1165" t="n"/>
      <c r="L207" s="1164" t="n"/>
      <c r="M207" s="1164" t="n"/>
      <c r="N207" s="1164" t="n"/>
      <c r="O207" s="1164" t="n"/>
      <c r="P207" s="1164" t="n"/>
      <c r="Q207" s="1164" t="n"/>
      <c r="R207" s="1164" t="n"/>
      <c r="S207" s="1164" t="n"/>
      <c r="T207" s="1165" t="n"/>
      <c r="U207" s="1164" t="n"/>
      <c r="V207" s="1164" t="n"/>
      <c r="W207" s="1164" t="n"/>
      <c r="X207" s="1164" t="n"/>
      <c r="Y207" s="1164" t="n"/>
      <c r="Z207" s="1164" t="n"/>
      <c r="AA207" s="1164" t="n"/>
      <c r="AB207" s="1164" t="n"/>
      <c r="AC207" s="1165" t="n"/>
      <c r="AD207" s="1164" t="n"/>
      <c r="AE207" s="1164" t="n"/>
      <c r="AF207" s="1164" t="n"/>
      <c r="AG207" s="1164" t="n"/>
      <c r="AH207" s="1164" t="n"/>
      <c r="AI207" s="1165" t="n"/>
      <c r="AJ207" s="1160" t="n"/>
      <c r="AK207" s="1160" t="n"/>
      <c r="AL207" s="1160" t="n"/>
    </row>
    <row r="208">
      <c r="C208" s="1163" t="n">
        <v>17</v>
      </c>
      <c r="D208" s="2530" t="n">
        <v>0</v>
      </c>
      <c r="E208" s="2530" t="inlineStr">
        <is>
          <t>Comp 17</t>
        </is>
      </c>
      <c r="F208" s="1164" t="n"/>
      <c r="G208" s="1164" t="n"/>
      <c r="H208" s="1164" t="n"/>
      <c r="I208" s="1164" t="n"/>
      <c r="J208" s="1164" t="n"/>
      <c r="K208" s="1165" t="n"/>
      <c r="L208" s="1164" t="n"/>
      <c r="M208" s="1164" t="n"/>
      <c r="N208" s="1164" t="n"/>
      <c r="O208" s="1164" t="n"/>
      <c r="P208" s="1164" t="n"/>
      <c r="Q208" s="1164" t="n"/>
      <c r="R208" s="1164" t="n"/>
      <c r="S208" s="1164" t="n"/>
      <c r="T208" s="1165" t="n"/>
      <c r="U208" s="1164" t="n"/>
      <c r="V208" s="1164" t="n"/>
      <c r="W208" s="1164" t="n"/>
      <c r="X208" s="1164" t="n"/>
      <c r="Y208" s="1164" t="n"/>
      <c r="Z208" s="1164" t="n"/>
      <c r="AA208" s="1164" t="n"/>
      <c r="AB208" s="1164" t="n"/>
      <c r="AC208" s="1165" t="n"/>
      <c r="AD208" s="1164" t="n"/>
      <c r="AE208" s="1164" t="n"/>
      <c r="AF208" s="1164" t="n"/>
      <c r="AG208" s="1164" t="n"/>
      <c r="AH208" s="1164" t="n"/>
      <c r="AI208" s="1165" t="n"/>
      <c r="AJ208" s="1160" t="n"/>
      <c r="AK208" s="1160" t="n"/>
      <c r="AL208" s="1160" t="n"/>
    </row>
    <row r="209">
      <c r="C209" s="1163" t="n">
        <v>18</v>
      </c>
      <c r="D209" s="2530" t="n">
        <v>0</v>
      </c>
      <c r="E209" s="2530" t="inlineStr">
        <is>
          <t>Comp 18</t>
        </is>
      </c>
      <c r="F209" s="1164" t="n"/>
      <c r="G209" s="1164" t="n"/>
      <c r="H209" s="1164" t="n"/>
      <c r="I209" s="1164" t="n"/>
      <c r="J209" s="1164" t="n"/>
      <c r="K209" s="1165" t="n"/>
      <c r="L209" s="1164" t="n"/>
      <c r="M209" s="1164" t="n"/>
      <c r="N209" s="1164" t="n"/>
      <c r="O209" s="1164" t="n"/>
      <c r="P209" s="1164" t="n"/>
      <c r="Q209" s="1164" t="n"/>
      <c r="R209" s="1164" t="n"/>
      <c r="S209" s="1164" t="n"/>
      <c r="T209" s="1165" t="n"/>
      <c r="U209" s="1164" t="n"/>
      <c r="V209" s="1164" t="n"/>
      <c r="W209" s="1164" t="n"/>
      <c r="X209" s="1164" t="n"/>
      <c r="Y209" s="1164" t="n"/>
      <c r="Z209" s="1164" t="n"/>
      <c r="AA209" s="1164" t="n"/>
      <c r="AB209" s="1164" t="n"/>
      <c r="AC209" s="1165" t="n"/>
      <c r="AD209" s="1164" t="n"/>
      <c r="AE209" s="1164" t="n"/>
      <c r="AF209" s="1164" t="n"/>
      <c r="AG209" s="1164" t="n"/>
      <c r="AH209" s="1164" t="n"/>
      <c r="AI209" s="1165" t="n"/>
      <c r="AJ209" s="1160" t="n"/>
      <c r="AK209" s="1160" t="n"/>
      <c r="AL209" s="1160" t="n"/>
    </row>
    <row r="210">
      <c r="C210" s="1163" t="n">
        <v>19</v>
      </c>
      <c r="D210" s="2530" t="n">
        <v>0</v>
      </c>
      <c r="E210" s="2530" t="inlineStr">
        <is>
          <t>Comp 19</t>
        </is>
      </c>
      <c r="F210" s="1164" t="n"/>
      <c r="G210" s="1164" t="n"/>
      <c r="H210" s="1164" t="n"/>
      <c r="I210" s="1164" t="n"/>
      <c r="J210" s="1164" t="n"/>
      <c r="K210" s="1165" t="n"/>
      <c r="L210" s="1164" t="n"/>
      <c r="M210" s="1164" t="n"/>
      <c r="N210" s="1164" t="n"/>
      <c r="O210" s="1164" t="n"/>
      <c r="P210" s="1164" t="n"/>
      <c r="Q210" s="1164" t="n"/>
      <c r="R210" s="1164" t="n"/>
      <c r="S210" s="1164" t="n"/>
      <c r="T210" s="1165" t="n"/>
      <c r="U210" s="1164" t="n"/>
      <c r="V210" s="1164" t="n"/>
      <c r="W210" s="1164" t="n"/>
      <c r="X210" s="1164" t="n"/>
      <c r="Y210" s="1164" t="n"/>
      <c r="Z210" s="1164" t="n"/>
      <c r="AA210" s="1164" t="n"/>
      <c r="AB210" s="1164" t="n"/>
      <c r="AC210" s="1165" t="n"/>
      <c r="AD210" s="1164" t="n"/>
      <c r="AE210" s="1164" t="n"/>
      <c r="AF210" s="1164" t="n"/>
      <c r="AG210" s="1164" t="n"/>
      <c r="AH210" s="1164" t="n"/>
      <c r="AI210" s="1165" t="n"/>
      <c r="AJ210" s="1160" t="n"/>
      <c r="AK210" s="1160" t="n"/>
      <c r="AL210" s="1160" t="n"/>
    </row>
    <row r="211">
      <c r="C211" s="1163" t="n">
        <v>20</v>
      </c>
      <c r="D211" s="2530" t="n">
        <v>0</v>
      </c>
      <c r="E211" s="2530" t="inlineStr">
        <is>
          <t>Comp 20</t>
        </is>
      </c>
      <c r="F211" s="1164" t="n"/>
      <c r="G211" s="1164" t="n"/>
      <c r="H211" s="1164" t="n"/>
      <c r="I211" s="1164" t="n"/>
      <c r="J211" s="1164" t="n"/>
      <c r="K211" s="1165" t="n"/>
      <c r="L211" s="1164" t="n"/>
      <c r="M211" s="1164" t="n"/>
      <c r="N211" s="1164" t="n"/>
      <c r="O211" s="1164" t="n"/>
      <c r="P211" s="1164" t="n"/>
      <c r="Q211" s="1164" t="n"/>
      <c r="R211" s="1164" t="n"/>
      <c r="S211" s="1164" t="n"/>
      <c r="T211" s="1165" t="n"/>
      <c r="U211" s="1164" t="n"/>
      <c r="V211" s="1164" t="n"/>
      <c r="W211" s="1164" t="n"/>
      <c r="X211" s="1164" t="n"/>
      <c r="Y211" s="1164" t="n"/>
      <c r="Z211" s="1164" t="n"/>
      <c r="AA211" s="1164" t="n"/>
      <c r="AB211" s="1164" t="n"/>
      <c r="AC211" s="1165" t="n"/>
      <c r="AD211" s="1164" t="n"/>
      <c r="AE211" s="1164" t="n"/>
      <c r="AF211" s="1164" t="n"/>
      <c r="AG211" s="1164" t="n"/>
      <c r="AH211" s="1164" t="n"/>
      <c r="AI211" s="1165" t="n"/>
      <c r="AJ211" s="1160" t="n"/>
      <c r="AK211" s="1160" t="n"/>
      <c r="AL211" s="1160" t="n"/>
    </row>
    <row r="212">
      <c r="C212" s="1163" t="n">
        <v>21</v>
      </c>
      <c r="D212" s="2530" t="n">
        <v>0</v>
      </c>
      <c r="E212" s="2530" t="inlineStr">
        <is>
          <t>Comp 21</t>
        </is>
      </c>
      <c r="F212" s="1164" t="n"/>
      <c r="G212" s="1164" t="n"/>
      <c r="H212" s="1164" t="n"/>
      <c r="I212" s="1164" t="n"/>
      <c r="J212" s="1164" t="n"/>
      <c r="K212" s="1165" t="n"/>
      <c r="L212" s="1164" t="n"/>
      <c r="M212" s="1164" t="n"/>
      <c r="N212" s="1164" t="n"/>
      <c r="O212" s="1164" t="n"/>
      <c r="P212" s="1164" t="n"/>
      <c r="Q212" s="1164" t="n"/>
      <c r="R212" s="1164" t="n"/>
      <c r="S212" s="1164" t="n"/>
      <c r="T212" s="1165" t="n"/>
      <c r="U212" s="1164" t="n"/>
      <c r="V212" s="1164" t="n"/>
      <c r="W212" s="1164" t="n"/>
      <c r="X212" s="1164" t="n"/>
      <c r="Y212" s="1164" t="n"/>
      <c r="Z212" s="1164" t="n"/>
      <c r="AA212" s="1164" t="n"/>
      <c r="AB212" s="1164" t="n"/>
      <c r="AC212" s="1165" t="n"/>
      <c r="AD212" s="1164" t="n"/>
      <c r="AE212" s="1164" t="n"/>
      <c r="AF212" s="1164" t="n"/>
      <c r="AG212" s="1164" t="n"/>
      <c r="AH212" s="1164" t="n"/>
      <c r="AI212" s="1165" t="n"/>
      <c r="AJ212" s="1160" t="n"/>
      <c r="AK212" s="1160" t="n"/>
      <c r="AL212" s="1160" t="n"/>
    </row>
    <row r="213">
      <c r="C213" s="1163" t="n">
        <v>22</v>
      </c>
      <c r="D213" s="2530" t="n">
        <v>0</v>
      </c>
      <c r="E213" s="2530" t="inlineStr">
        <is>
          <t>Comp 22</t>
        </is>
      </c>
      <c r="F213" s="1164" t="n"/>
      <c r="G213" s="1164" t="n"/>
      <c r="H213" s="1164" t="n"/>
      <c r="I213" s="1164" t="n"/>
      <c r="J213" s="1164" t="n"/>
      <c r="K213" s="1165" t="n"/>
      <c r="L213" s="1164" t="n"/>
      <c r="M213" s="1164" t="n"/>
      <c r="N213" s="1164" t="n"/>
      <c r="O213" s="1164" t="n"/>
      <c r="P213" s="1164" t="n"/>
      <c r="Q213" s="1164" t="n"/>
      <c r="R213" s="1164" t="n"/>
      <c r="S213" s="1164" t="n"/>
      <c r="T213" s="1165" t="n"/>
      <c r="U213" s="1164" t="n"/>
      <c r="V213" s="1164" t="n"/>
      <c r="W213" s="1164" t="n"/>
      <c r="X213" s="1164" t="n"/>
      <c r="Y213" s="1164" t="n"/>
      <c r="Z213" s="1164" t="n"/>
      <c r="AA213" s="1164" t="n"/>
      <c r="AB213" s="1164" t="n"/>
      <c r="AC213" s="1165" t="n"/>
      <c r="AD213" s="1164" t="n"/>
      <c r="AE213" s="1164" t="n"/>
      <c r="AF213" s="1164" t="n"/>
      <c r="AG213" s="1164" t="n"/>
      <c r="AH213" s="1164" t="n"/>
      <c r="AI213" s="1165" t="n"/>
      <c r="AJ213" s="1160" t="n"/>
      <c r="AK213" s="1160" t="n"/>
      <c r="AL213" s="1160" t="n"/>
    </row>
    <row r="214">
      <c r="C214" s="1163" t="n">
        <v>23</v>
      </c>
      <c r="D214" s="2530" t="n">
        <v>0</v>
      </c>
      <c r="E214" s="2530" t="inlineStr">
        <is>
          <t>Comp 23</t>
        </is>
      </c>
      <c r="F214" s="1164" t="n"/>
      <c r="G214" s="1164" t="n"/>
      <c r="H214" s="1164" t="n"/>
      <c r="I214" s="1164" t="n"/>
      <c r="J214" s="1164" t="n"/>
      <c r="K214" s="1165" t="n"/>
      <c r="L214" s="1164" t="n"/>
      <c r="M214" s="1164" t="n"/>
      <c r="N214" s="1164" t="n"/>
      <c r="O214" s="1164" t="n"/>
      <c r="P214" s="1164" t="n"/>
      <c r="Q214" s="1164" t="n"/>
      <c r="R214" s="1164" t="n"/>
      <c r="S214" s="1164" t="n"/>
      <c r="T214" s="1165" t="n"/>
      <c r="U214" s="1164" t="n"/>
      <c r="V214" s="1164" t="n"/>
      <c r="W214" s="1164" t="n"/>
      <c r="X214" s="1164" t="n"/>
      <c r="Y214" s="1164" t="n"/>
      <c r="Z214" s="1164" t="n"/>
      <c r="AA214" s="1164" t="n"/>
      <c r="AB214" s="1164" t="n"/>
      <c r="AC214" s="1165" t="n"/>
      <c r="AD214" s="1164" t="n"/>
      <c r="AE214" s="1164" t="n"/>
      <c r="AF214" s="1164" t="n"/>
      <c r="AG214" s="1164" t="n"/>
      <c r="AH214" s="1164" t="n"/>
      <c r="AI214" s="1165" t="n"/>
      <c r="AJ214" s="1160" t="n"/>
      <c r="AK214" s="1160" t="n"/>
      <c r="AL214" s="1160" t="n"/>
    </row>
    <row r="215">
      <c r="C215" s="1163" t="n">
        <v>24</v>
      </c>
      <c r="D215" s="2530" t="n">
        <v>0</v>
      </c>
      <c r="E215" s="2530" t="inlineStr">
        <is>
          <t>Comp 24</t>
        </is>
      </c>
      <c r="F215" s="1164" t="n"/>
      <c r="G215" s="1164" t="n"/>
      <c r="H215" s="1164" t="n"/>
      <c r="I215" s="1164" t="n"/>
      <c r="J215" s="1164" t="n"/>
      <c r="K215" s="1165" t="n"/>
      <c r="L215" s="1164" t="n"/>
      <c r="M215" s="1164" t="n"/>
      <c r="N215" s="1164" t="n"/>
      <c r="O215" s="1164" t="n"/>
      <c r="P215" s="1164" t="n"/>
      <c r="Q215" s="1164" t="n"/>
      <c r="R215" s="1164" t="n"/>
      <c r="S215" s="1164" t="n"/>
      <c r="T215" s="1165" t="n"/>
      <c r="U215" s="1164" t="n"/>
      <c r="V215" s="1164" t="n"/>
      <c r="W215" s="1164" t="n"/>
      <c r="X215" s="1164" t="n"/>
      <c r="Y215" s="1164" t="n"/>
      <c r="Z215" s="1164" t="n"/>
      <c r="AA215" s="1164" t="n"/>
      <c r="AB215" s="1164" t="n"/>
      <c r="AC215" s="1165" t="n"/>
      <c r="AD215" s="1164" t="n"/>
      <c r="AE215" s="1164" t="n"/>
      <c r="AF215" s="1164" t="n"/>
      <c r="AG215" s="1164" t="n"/>
      <c r="AH215" s="1164" t="n"/>
      <c r="AI215" s="1165" t="n"/>
      <c r="AJ215" s="1160" t="n"/>
      <c r="AK215" s="1160" t="n"/>
      <c r="AL215" s="1160" t="n"/>
    </row>
    <row r="216">
      <c r="C216" s="1163" t="n">
        <v>25</v>
      </c>
      <c r="D216" s="2530" t="n">
        <v>0</v>
      </c>
      <c r="E216" s="2530" t="inlineStr">
        <is>
          <t>Comp 25</t>
        </is>
      </c>
      <c r="F216" s="1164" t="n"/>
      <c r="G216" s="1164" t="n"/>
      <c r="H216" s="1164" t="n"/>
      <c r="I216" s="1164" t="n"/>
      <c r="J216" s="1164" t="n"/>
      <c r="K216" s="1165" t="n"/>
      <c r="L216" s="1164" t="n"/>
      <c r="M216" s="1164" t="n"/>
      <c r="N216" s="1164" t="n"/>
      <c r="O216" s="1164" t="n"/>
      <c r="P216" s="1164" t="n"/>
      <c r="Q216" s="1164" t="n"/>
      <c r="R216" s="1164" t="n"/>
      <c r="S216" s="1164" t="n"/>
      <c r="T216" s="1165" t="n"/>
      <c r="U216" s="1164" t="n"/>
      <c r="V216" s="1164" t="n"/>
      <c r="W216" s="1164" t="n"/>
      <c r="X216" s="1164" t="n"/>
      <c r="Y216" s="1164" t="n"/>
      <c r="Z216" s="1164" t="n"/>
      <c r="AA216" s="1164" t="n"/>
      <c r="AB216" s="1164" t="n"/>
      <c r="AC216" s="1165" t="n"/>
      <c r="AD216" s="1164" t="n"/>
      <c r="AE216" s="1164" t="n"/>
      <c r="AF216" s="1164" t="n"/>
      <c r="AG216" s="1164" t="n"/>
      <c r="AH216" s="1164" t="n"/>
      <c r="AI216" s="1165" t="n"/>
      <c r="AJ216" s="1160" t="n"/>
      <c r="AK216" s="1160" t="n"/>
      <c r="AL216" s="1160" t="n"/>
    </row>
    <row r="217">
      <c r="C217" s="1163" t="n">
        <v>26</v>
      </c>
      <c r="D217" s="2530" t="n">
        <v>0</v>
      </c>
      <c r="E217" s="2530" t="inlineStr">
        <is>
          <t>Comp 26</t>
        </is>
      </c>
      <c r="F217" s="1164" t="n"/>
      <c r="G217" s="1164" t="n"/>
      <c r="H217" s="1164" t="n"/>
      <c r="I217" s="1164" t="n"/>
      <c r="J217" s="1164" t="n"/>
      <c r="K217" s="1165" t="n"/>
      <c r="L217" s="1164" t="n"/>
      <c r="M217" s="1164" t="n"/>
      <c r="N217" s="1164" t="n"/>
      <c r="O217" s="1164" t="n"/>
      <c r="P217" s="1164" t="n"/>
      <c r="Q217" s="1164" t="n"/>
      <c r="R217" s="1164" t="n"/>
      <c r="S217" s="1164" t="n"/>
      <c r="T217" s="1165" t="n"/>
      <c r="U217" s="1164" t="n"/>
      <c r="V217" s="1164" t="n"/>
      <c r="W217" s="1164" t="n"/>
      <c r="X217" s="1164" t="n"/>
      <c r="Y217" s="1164" t="n"/>
      <c r="Z217" s="1164" t="n"/>
      <c r="AA217" s="1164" t="n"/>
      <c r="AB217" s="1164" t="n"/>
      <c r="AC217" s="1165" t="n"/>
      <c r="AD217" s="1164" t="n"/>
      <c r="AE217" s="1164" t="n"/>
      <c r="AF217" s="1164" t="n"/>
      <c r="AG217" s="1164" t="n"/>
      <c r="AH217" s="1164" t="n"/>
      <c r="AI217" s="1165" t="n"/>
      <c r="AJ217" s="1160" t="n"/>
      <c r="AK217" s="1160" t="n"/>
      <c r="AL217" s="1160" t="n"/>
    </row>
    <row r="218">
      <c r="C218" s="1163" t="n">
        <v>27</v>
      </c>
      <c r="D218" s="2530" t="n">
        <v>0</v>
      </c>
      <c r="E218" s="2530" t="inlineStr">
        <is>
          <t>Comp 27</t>
        </is>
      </c>
      <c r="F218" s="1164" t="n"/>
      <c r="G218" s="1164" t="n"/>
      <c r="H218" s="1164" t="n"/>
      <c r="I218" s="1164" t="n"/>
      <c r="J218" s="1164" t="n"/>
      <c r="K218" s="1165" t="n"/>
      <c r="L218" s="1164" t="n"/>
      <c r="M218" s="1164" t="n"/>
      <c r="N218" s="1164" t="n"/>
      <c r="O218" s="1164" t="n"/>
      <c r="P218" s="1164" t="n"/>
      <c r="Q218" s="1164" t="n"/>
      <c r="R218" s="1164" t="n"/>
      <c r="S218" s="1164" t="n"/>
      <c r="T218" s="1165" t="n"/>
      <c r="U218" s="1164" t="n"/>
      <c r="V218" s="1164" t="n"/>
      <c r="W218" s="1164" t="n"/>
      <c r="X218" s="1164" t="n"/>
      <c r="Y218" s="1164" t="n"/>
      <c r="Z218" s="1164" t="n"/>
      <c r="AA218" s="1164" t="n"/>
      <c r="AB218" s="1164" t="n"/>
      <c r="AC218" s="1165" t="n"/>
      <c r="AD218" s="1164" t="n"/>
      <c r="AE218" s="1164" t="n"/>
      <c r="AF218" s="1164" t="n"/>
      <c r="AG218" s="1164" t="n"/>
      <c r="AH218" s="1164" t="n"/>
      <c r="AI218" s="1165" t="n"/>
      <c r="AJ218" s="1160" t="n"/>
      <c r="AK218" s="1160" t="n"/>
      <c r="AL218" s="1160" t="n"/>
    </row>
    <row r="219">
      <c r="C219" s="1163" t="n">
        <v>28</v>
      </c>
      <c r="D219" s="2530" t="n">
        <v>0</v>
      </c>
      <c r="E219" s="2530" t="inlineStr">
        <is>
          <t>Comp 28</t>
        </is>
      </c>
      <c r="F219" s="1164" t="n"/>
      <c r="G219" s="1164" t="n"/>
      <c r="H219" s="1164" t="n"/>
      <c r="I219" s="1164" t="n"/>
      <c r="J219" s="1164" t="n"/>
      <c r="K219" s="1165" t="n"/>
      <c r="L219" s="1164" t="n"/>
      <c r="M219" s="1164" t="n"/>
      <c r="N219" s="1164" t="n"/>
      <c r="O219" s="1164" t="n"/>
      <c r="P219" s="1164" t="n"/>
      <c r="Q219" s="1164" t="n"/>
      <c r="R219" s="1164" t="n"/>
      <c r="S219" s="1164" t="n"/>
      <c r="T219" s="1165" t="n"/>
      <c r="U219" s="1164" t="n"/>
      <c r="V219" s="1164" t="n"/>
      <c r="W219" s="1164" t="n"/>
      <c r="X219" s="1164" t="n"/>
      <c r="Y219" s="1164" t="n"/>
      <c r="Z219" s="1164" t="n"/>
      <c r="AA219" s="1164" t="n"/>
      <c r="AB219" s="1164" t="n"/>
      <c r="AC219" s="1165" t="n"/>
      <c r="AD219" s="1164" t="n"/>
      <c r="AE219" s="1164" t="n"/>
      <c r="AF219" s="1164" t="n"/>
      <c r="AG219" s="1164" t="n"/>
      <c r="AH219" s="1164" t="n"/>
      <c r="AI219" s="1165" t="n"/>
      <c r="AJ219" s="1160" t="n"/>
      <c r="AK219" s="1160" t="n"/>
      <c r="AL219" s="1160" t="n"/>
    </row>
    <row r="220">
      <c r="C220" s="1163" t="n">
        <v>29</v>
      </c>
      <c r="D220" s="2530" t="n">
        <v>0</v>
      </c>
      <c r="E220" s="2530" t="inlineStr">
        <is>
          <t>Comp 29</t>
        </is>
      </c>
      <c r="F220" s="1164" t="n"/>
      <c r="G220" s="1164" t="n"/>
      <c r="H220" s="1164" t="n"/>
      <c r="I220" s="1164" t="n"/>
      <c r="J220" s="1164" t="n"/>
      <c r="K220" s="1165" t="n"/>
      <c r="L220" s="1164" t="n"/>
      <c r="M220" s="1164" t="n"/>
      <c r="N220" s="1164" t="n"/>
      <c r="O220" s="1164" t="n"/>
      <c r="P220" s="1164" t="n"/>
      <c r="Q220" s="1164" t="n"/>
      <c r="R220" s="1164" t="n"/>
      <c r="S220" s="1164" t="n"/>
      <c r="T220" s="1165" t="n"/>
      <c r="U220" s="1164" t="n"/>
      <c r="V220" s="1164" t="n"/>
      <c r="W220" s="1164" t="n"/>
      <c r="X220" s="1164" t="n"/>
      <c r="Y220" s="1164" t="n"/>
      <c r="Z220" s="1164" t="n"/>
      <c r="AA220" s="1164" t="n"/>
      <c r="AB220" s="1164" t="n"/>
      <c r="AC220" s="1165" t="n"/>
      <c r="AD220" s="1164" t="n"/>
      <c r="AE220" s="1164" t="n"/>
      <c r="AF220" s="1164" t="n"/>
      <c r="AG220" s="1164" t="n"/>
      <c r="AH220" s="1164" t="n"/>
      <c r="AI220" s="1165" t="n"/>
      <c r="AJ220" s="1160" t="n"/>
      <c r="AK220" s="1160" t="n"/>
      <c r="AL220" s="1160" t="n"/>
    </row>
    <row r="221">
      <c r="C221" s="1166" t="n">
        <v>30</v>
      </c>
      <c r="D221" s="2531" t="n">
        <v>0</v>
      </c>
      <c r="E221" s="2531" t="inlineStr">
        <is>
          <t>Comp 30</t>
        </is>
      </c>
      <c r="F221" s="1167" t="n"/>
      <c r="G221" s="1167" t="n"/>
      <c r="H221" s="1167" t="n"/>
      <c r="I221" s="1167" t="n"/>
      <c r="J221" s="1167" t="n"/>
      <c r="K221" s="1168" t="n"/>
      <c r="L221" s="1167" t="n"/>
      <c r="M221" s="1167" t="n"/>
      <c r="N221" s="1167" t="n"/>
      <c r="O221" s="1167" t="n"/>
      <c r="P221" s="1167" t="n"/>
      <c r="Q221" s="1167" t="n"/>
      <c r="R221" s="1167" t="n"/>
      <c r="S221" s="1167" t="n"/>
      <c r="T221" s="1168" t="n"/>
      <c r="U221" s="1167" t="n"/>
      <c r="V221" s="1167" t="n"/>
      <c r="W221" s="1167" t="n"/>
      <c r="X221" s="1167" t="n"/>
      <c r="Y221" s="1167" t="n"/>
      <c r="Z221" s="1167" t="n"/>
      <c r="AA221" s="1167" t="n"/>
      <c r="AB221" s="1167" t="n"/>
      <c r="AC221" s="1168" t="n"/>
      <c r="AD221" s="1167" t="n"/>
      <c r="AE221" s="1167" t="n"/>
      <c r="AF221" s="1167" t="n"/>
      <c r="AG221" s="1167" t="n"/>
      <c r="AH221" s="1167" t="n"/>
      <c r="AI221" s="1168" t="n"/>
      <c r="AJ221" s="1160" t="n"/>
      <c r="AK221" s="1160" t="n"/>
      <c r="AL221" s="1160" t="n"/>
    </row>
    <row r="222">
      <c r="F222" s="1160" t="n"/>
      <c r="G222" s="1160" t="n"/>
      <c r="H222" s="1160" t="n"/>
      <c r="I222" s="1160" t="n"/>
      <c r="J222" s="1160" t="n"/>
      <c r="K222" s="1160" t="n"/>
      <c r="L222" s="1160" t="n"/>
      <c r="M222" s="1160" t="n"/>
      <c r="N222" s="1160" t="n"/>
      <c r="R222" s="1160" t="n"/>
      <c r="S222" s="1160" t="n"/>
      <c r="T222" s="1160" t="n"/>
      <c r="U222" s="1160" t="n"/>
      <c r="V222" s="1160" t="n"/>
      <c r="W222" s="1160" t="n"/>
      <c r="X222" s="1160" t="n"/>
      <c r="Y222" s="1160" t="n"/>
      <c r="Z222" s="1160" t="n"/>
      <c r="AA222" s="1160" t="n"/>
      <c r="AB222" s="1160" t="n"/>
      <c r="AC222" s="1160" t="n"/>
      <c r="AD222" s="1160" t="n"/>
      <c r="AE222" s="1160" t="n"/>
      <c r="AF222" s="1160" t="n"/>
      <c r="AG222" s="1160" t="n"/>
      <c r="AH222" s="1160" t="n"/>
      <c r="AI222" s="1160" t="n"/>
      <c r="AJ222" s="1160" t="n"/>
      <c r="AK222" s="1160" t="n"/>
      <c r="AL222" s="1160" t="n"/>
    </row>
    <row r="223">
      <c r="C223" s="1189" t="inlineStr">
        <is>
          <t>Table 2D: Historical Ratios</t>
        </is>
      </c>
      <c r="D223" s="1189" t="n"/>
      <c r="E223" s="1189" t="n"/>
      <c r="F223" s="1189" t="n"/>
      <c r="G223" s="1189" t="n"/>
      <c r="H223" s="1189" t="n"/>
      <c r="I223" s="1189" t="n"/>
      <c r="J223" s="1189" t="n"/>
      <c r="K223" s="1189" t="n"/>
      <c r="L223" s="1189" t="n"/>
      <c r="M223" s="1189" t="n"/>
      <c r="N223" s="1189" t="n"/>
      <c r="O223" s="1189" t="n"/>
      <c r="P223" s="1189" t="n"/>
      <c r="Q223" s="1189" t="n"/>
      <c r="R223" s="1189" t="n"/>
      <c r="S223" s="1189" t="n"/>
      <c r="T223" s="1189" t="n"/>
      <c r="U223" s="1189" t="n"/>
      <c r="V223" s="1189" t="n"/>
      <c r="W223" s="1189" t="n"/>
      <c r="X223" s="1189" t="n"/>
      <c r="Y223" s="1189" t="n"/>
      <c r="Z223" s="1189" t="n"/>
      <c r="AA223" s="1189" t="n"/>
      <c r="AB223" s="1189" t="n"/>
      <c r="AC223" s="1189" t="n"/>
      <c r="AD223" s="1189" t="n"/>
      <c r="AE223" s="1189" t="n"/>
      <c r="AF223" s="1189" t="n"/>
      <c r="AG223" s="1189" t="n"/>
      <c r="AH223" s="1189" t="n"/>
      <c r="AI223" s="1189" t="n"/>
      <c r="AJ223" s="1189" t="n"/>
      <c r="AK223" s="1189" t="n"/>
      <c r="AL223" s="1189" t="n"/>
      <c r="AM223" s="1189" t="n"/>
      <c r="AN223" s="1189" t="n"/>
      <c r="AO223" s="1189" t="n"/>
      <c r="AP223" s="1189" t="n"/>
    </row>
    <row r="224">
      <c r="C224" s="1194" t="inlineStr">
        <is>
          <t>S.No.</t>
        </is>
      </c>
      <c r="D224" s="1195" t="inlineStr">
        <is>
          <t>Ticker</t>
        </is>
      </c>
      <c r="E224" s="1195" t="inlineStr">
        <is>
          <t>Company Name</t>
        </is>
      </c>
      <c r="F224" s="1196" t="n"/>
      <c r="G224" s="1196" t="n"/>
      <c r="H224" s="1196" t="n"/>
      <c r="I224" s="1196" t="n"/>
      <c r="J224" s="1196" t="n"/>
      <c r="K224" s="1196" t="n"/>
      <c r="L224" s="1196" t="n"/>
      <c r="M224" s="1196" t="n"/>
      <c r="N224" s="1196" t="n"/>
      <c r="O224" s="1196" t="n"/>
      <c r="P224" s="1196" t="n"/>
      <c r="Q224" s="1196" t="n"/>
      <c r="R224" s="1196" t="n"/>
      <c r="S224" s="1196" t="n"/>
      <c r="T224" s="1196" t="n"/>
      <c r="U224" s="1196" t="n"/>
      <c r="V224" s="1196" t="n"/>
      <c r="W224" s="1196" t="n"/>
      <c r="X224" s="1196" t="n"/>
      <c r="Y224" s="1196" t="n"/>
      <c r="Z224" s="1196" t="n"/>
      <c r="AA224" s="1196" t="n"/>
      <c r="AB224" s="1196" t="n"/>
      <c r="AC224" s="1196" t="n"/>
      <c r="AD224" s="1196" t="n"/>
      <c r="AE224" s="2533" t="inlineStr">
        <is>
          <t>Revenue Growth</t>
        </is>
      </c>
      <c r="AH224" s="2533" t="inlineStr">
        <is>
          <t>Net Income Growth</t>
        </is>
      </c>
      <c r="AK224" s="2533" t="inlineStr">
        <is>
          <t>EBITDA Growth</t>
        </is>
      </c>
      <c r="AN224" s="2533" t="inlineStr">
        <is>
          <t>Equity Growth</t>
        </is>
      </c>
    </row>
    <row r="225" ht="51.65" customHeight="1">
      <c r="C225" s="1177" t="n"/>
      <c r="D225" s="1178" t="n"/>
      <c r="E225" s="1178" t="n"/>
      <c r="F225" s="1183" t="inlineStr">
        <is>
          <t>Current Ratio</t>
        </is>
      </c>
      <c r="G225" s="1183" t="inlineStr">
        <is>
          <t>Quick Ratio</t>
        </is>
      </c>
      <c r="H225" s="1183" t="inlineStr">
        <is>
          <t>Interest Coverage Before Tax</t>
        </is>
      </c>
      <c r="I225" s="1183" t="inlineStr">
        <is>
          <t>Interest Coverage After Tax</t>
        </is>
      </c>
      <c r="J225" s="1183" t="inlineStr">
        <is>
          <t>Long-Term Debt / Equity</t>
        </is>
      </c>
      <c r="K225" s="1183" t="inlineStr">
        <is>
          <t>Total Debt / Invested Capital</t>
        </is>
      </c>
      <c r="L225" s="1183" t="inlineStr">
        <is>
          <t>Total Debt / Total Assets</t>
        </is>
      </c>
      <c r="M225" s="1183" t="inlineStr">
        <is>
          <t>Total Liabilities / Equity</t>
        </is>
      </c>
      <c r="N225" s="1183" t="inlineStr">
        <is>
          <t>Total Debt / Total Market Capitalization</t>
        </is>
      </c>
      <c r="O225" s="1183" t="inlineStr">
        <is>
          <t>Revenue / Total Assets</t>
        </is>
      </c>
      <c r="P225" s="1183" t="inlineStr">
        <is>
          <t>Revenue / Receivables</t>
        </is>
      </c>
      <c r="Q225" s="1183" t="inlineStr">
        <is>
          <t>Receivable Turnover (Days)</t>
        </is>
      </c>
      <c r="R225" s="1183" t="inlineStr">
        <is>
          <t>Working Capital as % of Revenue</t>
        </is>
      </c>
      <c r="S225" s="1183" t="inlineStr">
        <is>
          <t>COGS / Inventory</t>
        </is>
      </c>
      <c r="T225" s="1183" t="inlineStr">
        <is>
          <t>Inventory Turnover (Days)</t>
        </is>
      </c>
      <c r="U225" s="1183" t="inlineStr">
        <is>
          <t>COGS / Payables</t>
        </is>
      </c>
      <c r="V225" s="1183" t="inlineStr">
        <is>
          <t>Payable Turnover (Days)</t>
        </is>
      </c>
      <c r="W225" s="1183" t="inlineStr">
        <is>
          <t>Return on Assets</t>
        </is>
      </c>
      <c r="X225" s="1183" t="inlineStr">
        <is>
          <t>Return on Equity</t>
        </is>
      </c>
      <c r="Y225" s="1183" t="inlineStr">
        <is>
          <t>Return on Invested Capital</t>
        </is>
      </c>
      <c r="Z225" s="1183" t="inlineStr">
        <is>
          <t>Return on Market Value of Equity</t>
        </is>
      </c>
      <c r="AA225" s="1183" t="inlineStr">
        <is>
          <t>EBITDA Margin</t>
        </is>
      </c>
      <c r="AB225" s="1183" t="inlineStr">
        <is>
          <t>EBIT Margin</t>
        </is>
      </c>
      <c r="AC225" s="1183" t="inlineStr">
        <is>
          <t>Pretax Profit Margin</t>
        </is>
      </c>
      <c r="AD225" s="1183" t="inlineStr">
        <is>
          <t>Net Profit Margin</t>
        </is>
      </c>
      <c r="AE225" s="1183" t="inlineStr">
        <is>
          <t>Previous Fiscal Year</t>
        </is>
      </c>
      <c r="AF225" s="1183" t="inlineStr">
        <is>
          <t>Latest Fiscal Year</t>
        </is>
      </c>
      <c r="AG225" s="1183" t="inlineStr">
        <is>
          <t>Three-year Historic CAGR</t>
        </is>
      </c>
      <c r="AH225" s="1183" t="inlineStr">
        <is>
          <t>Previous Fiscal Year</t>
        </is>
      </c>
      <c r="AI225" s="1183" t="inlineStr">
        <is>
          <t>Latest Fiscal Year</t>
        </is>
      </c>
      <c r="AJ225" s="1183" t="inlineStr">
        <is>
          <t>Three-year Historic CAGR</t>
        </is>
      </c>
      <c r="AK225" s="1183" t="inlineStr">
        <is>
          <t>Previous Fiscal Year</t>
        </is>
      </c>
      <c r="AL225" s="1183" t="inlineStr">
        <is>
          <t>Latest Fiscal Year</t>
        </is>
      </c>
      <c r="AM225" s="1183" t="inlineStr">
        <is>
          <t>Three-year Historic CAGR</t>
        </is>
      </c>
      <c r="AN225" s="1183" t="inlineStr">
        <is>
          <t>Previous Fiscal Year</t>
        </is>
      </c>
      <c r="AO225" s="1183" t="inlineStr">
        <is>
          <t>Latest Fiscal Year</t>
        </is>
      </c>
      <c r="AP225" s="1184" t="inlineStr">
        <is>
          <t>Three-year Historic CAGR</t>
        </is>
      </c>
    </row>
    <row r="226">
      <c r="C226" s="1163" t="n">
        <v>1</v>
      </c>
      <c r="D226" s="2530" t="n">
        <v>0</v>
      </c>
      <c r="E226" s="2530" t="inlineStr">
        <is>
          <t>Comp 1</t>
        </is>
      </c>
      <c r="F226" s="1164" t="n"/>
      <c r="G226" s="1164" t="n"/>
      <c r="H226" s="1164" t="n"/>
      <c r="I226" s="1164" t="n"/>
      <c r="J226" s="1164" t="n"/>
      <c r="K226" s="1164" t="n"/>
      <c r="L226" s="1164" t="n"/>
      <c r="M226" s="1164" t="n"/>
      <c r="N226" s="1164" t="n"/>
      <c r="O226" s="1164" t="n"/>
      <c r="P226" s="1164" t="n"/>
      <c r="Q226" s="1164" t="n"/>
      <c r="R226" s="1164" t="n"/>
      <c r="S226" s="1164" t="n"/>
      <c r="T226" s="1164" t="n"/>
      <c r="U226" s="1164" t="n"/>
      <c r="V226" s="1164" t="n"/>
      <c r="W226" s="1164" t="n"/>
      <c r="X226" s="1164" t="n"/>
      <c r="Y226" s="1164" t="n"/>
      <c r="Z226" s="1164" t="n"/>
      <c r="AA226" s="1164" t="n"/>
      <c r="AB226" s="1164" t="n"/>
      <c r="AC226" s="1164" t="n"/>
      <c r="AD226" s="1164" t="n"/>
      <c r="AE226" s="1164" t="n"/>
      <c r="AF226" s="1164" t="n"/>
      <c r="AG226" s="1164" t="n"/>
      <c r="AH226" s="1164" t="n"/>
      <c r="AI226" s="1164" t="n"/>
      <c r="AJ226" s="1164" t="n"/>
      <c r="AK226" s="1164" t="n"/>
      <c r="AL226" s="1164" t="n"/>
      <c r="AM226" s="1164" t="n"/>
      <c r="AN226" s="1164" t="n"/>
      <c r="AO226" s="1164" t="n"/>
      <c r="AP226" s="1165" t="n"/>
    </row>
    <row r="227">
      <c r="C227" s="1163" t="n">
        <v>2</v>
      </c>
      <c r="D227" s="2530" t="n">
        <v>0</v>
      </c>
      <c r="E227" s="2530" t="inlineStr">
        <is>
          <t>Comp 2</t>
        </is>
      </c>
      <c r="F227" s="1164" t="n"/>
      <c r="G227" s="1164" t="n"/>
      <c r="H227" s="1164" t="n"/>
      <c r="I227" s="1164" t="n"/>
      <c r="J227" s="1164" t="n"/>
      <c r="K227" s="1164" t="n"/>
      <c r="L227" s="1164" t="n"/>
      <c r="M227" s="1164" t="n"/>
      <c r="N227" s="1164" t="n"/>
      <c r="O227" s="1164" t="n"/>
      <c r="P227" s="1164" t="n"/>
      <c r="Q227" s="1164" t="n"/>
      <c r="R227" s="1164" t="n"/>
      <c r="S227" s="1164" t="n"/>
      <c r="T227" s="1164" t="n"/>
      <c r="U227" s="1164" t="n"/>
      <c r="V227" s="1164" t="n"/>
      <c r="W227" s="1164" t="n"/>
      <c r="X227" s="1164" t="n"/>
      <c r="Y227" s="1164" t="n"/>
      <c r="Z227" s="1164" t="n"/>
      <c r="AA227" s="1164" t="n"/>
      <c r="AB227" s="1164" t="n"/>
      <c r="AC227" s="1164" t="n"/>
      <c r="AD227" s="1164" t="n"/>
      <c r="AE227" s="1164" t="n"/>
      <c r="AF227" s="1164" t="n"/>
      <c r="AG227" s="1164" t="n"/>
      <c r="AH227" s="1164" t="n"/>
      <c r="AI227" s="1164" t="n"/>
      <c r="AJ227" s="1164" t="n"/>
      <c r="AK227" s="1164" t="n"/>
      <c r="AL227" s="1164" t="n"/>
      <c r="AM227" s="1164" t="n"/>
      <c r="AN227" s="1164" t="n"/>
      <c r="AO227" s="1164" t="n"/>
      <c r="AP227" s="1165" t="n"/>
    </row>
    <row r="228">
      <c r="C228" s="1163" t="n">
        <v>3</v>
      </c>
      <c r="D228" s="2530" t="n">
        <v>0</v>
      </c>
      <c r="E228" s="2530" t="inlineStr">
        <is>
          <t>Comp 3</t>
        </is>
      </c>
      <c r="F228" s="1164" t="n"/>
      <c r="G228" s="1164" t="n"/>
      <c r="H228" s="1164" t="n"/>
      <c r="I228" s="1164" t="n"/>
      <c r="J228" s="1164" t="n"/>
      <c r="K228" s="1164" t="n"/>
      <c r="L228" s="1164" t="n"/>
      <c r="M228" s="1164" t="n"/>
      <c r="N228" s="1164" t="n"/>
      <c r="O228" s="1164" t="n"/>
      <c r="P228" s="1164" t="n"/>
      <c r="Q228" s="1164" t="n"/>
      <c r="R228" s="1164" t="n"/>
      <c r="S228" s="1164" t="n"/>
      <c r="T228" s="1164" t="n"/>
      <c r="U228" s="1164" t="n"/>
      <c r="V228" s="1164" t="n"/>
      <c r="W228" s="1164" t="n"/>
      <c r="X228" s="1164" t="n"/>
      <c r="Y228" s="1164" t="n"/>
      <c r="Z228" s="1164" t="n"/>
      <c r="AA228" s="1164" t="n"/>
      <c r="AB228" s="1164" t="n"/>
      <c r="AC228" s="1164" t="n"/>
      <c r="AD228" s="1164" t="n"/>
      <c r="AE228" s="1164" t="n"/>
      <c r="AF228" s="1164" t="n"/>
      <c r="AG228" s="1164" t="n"/>
      <c r="AH228" s="1164" t="n"/>
      <c r="AI228" s="1164" t="n"/>
      <c r="AJ228" s="1164" t="n"/>
      <c r="AK228" s="1164" t="n"/>
      <c r="AL228" s="1164" t="n"/>
      <c r="AM228" s="1164" t="n"/>
      <c r="AN228" s="1164" t="n"/>
      <c r="AO228" s="1164" t="n"/>
      <c r="AP228" s="1165" t="n"/>
    </row>
    <row r="229">
      <c r="C229" s="1163" t="n">
        <v>4</v>
      </c>
      <c r="D229" s="2530" t="n">
        <v>0</v>
      </c>
      <c r="E229" s="2530" t="inlineStr">
        <is>
          <t>Comp 4</t>
        </is>
      </c>
      <c r="F229" s="1164" t="n"/>
      <c r="G229" s="1164" t="n"/>
      <c r="H229" s="1164" t="n"/>
      <c r="I229" s="1164" t="n"/>
      <c r="J229" s="1164" t="n"/>
      <c r="K229" s="1164" t="n"/>
      <c r="L229" s="1164" t="n"/>
      <c r="M229" s="1164" t="n"/>
      <c r="N229" s="1164" t="n"/>
      <c r="O229" s="1164" t="n"/>
      <c r="P229" s="1164" t="n"/>
      <c r="Q229" s="1164" t="n"/>
      <c r="R229" s="1164" t="n"/>
      <c r="S229" s="1164" t="n"/>
      <c r="T229" s="1164" t="n"/>
      <c r="U229" s="1164" t="n"/>
      <c r="V229" s="1164" t="n"/>
      <c r="W229" s="1164" t="n"/>
      <c r="X229" s="1164" t="n"/>
      <c r="Y229" s="1164" t="n"/>
      <c r="Z229" s="1164" t="n"/>
      <c r="AA229" s="1164" t="n"/>
      <c r="AB229" s="1164" t="n"/>
      <c r="AC229" s="1164" t="n"/>
      <c r="AD229" s="1164" t="n"/>
      <c r="AE229" s="1164" t="n"/>
      <c r="AF229" s="1164" t="n"/>
      <c r="AG229" s="1164" t="n"/>
      <c r="AH229" s="1164" t="n"/>
      <c r="AI229" s="1164" t="n"/>
      <c r="AJ229" s="1164" t="n"/>
      <c r="AK229" s="1164" t="n"/>
      <c r="AL229" s="1164" t="n"/>
      <c r="AM229" s="1164" t="n"/>
      <c r="AN229" s="1164" t="n"/>
      <c r="AO229" s="1164" t="n"/>
      <c r="AP229" s="1165" t="n"/>
    </row>
    <row r="230">
      <c r="C230" s="1163" t="n">
        <v>5</v>
      </c>
      <c r="D230" s="2530" t="n">
        <v>0</v>
      </c>
      <c r="E230" s="2530" t="inlineStr">
        <is>
          <t>Comp 5</t>
        </is>
      </c>
      <c r="F230" s="1164" t="n"/>
      <c r="G230" s="1164" t="n"/>
      <c r="H230" s="1164" t="n"/>
      <c r="I230" s="1164" t="n"/>
      <c r="J230" s="1164" t="n"/>
      <c r="K230" s="1164" t="n"/>
      <c r="L230" s="1164" t="n"/>
      <c r="M230" s="1164" t="n"/>
      <c r="N230" s="1164" t="n"/>
      <c r="O230" s="1164" t="n"/>
      <c r="P230" s="1164" t="n"/>
      <c r="Q230" s="1164" t="n"/>
      <c r="R230" s="1164" t="n"/>
      <c r="S230" s="1164" t="n"/>
      <c r="T230" s="1164" t="n"/>
      <c r="U230" s="1164" t="n"/>
      <c r="V230" s="1164" t="n"/>
      <c r="W230" s="1164" t="n"/>
      <c r="X230" s="1164" t="n"/>
      <c r="Y230" s="1164" t="n"/>
      <c r="Z230" s="1164" t="n"/>
      <c r="AA230" s="1164" t="n"/>
      <c r="AB230" s="1164" t="n"/>
      <c r="AC230" s="1164" t="n"/>
      <c r="AD230" s="1164" t="n"/>
      <c r="AE230" s="1164" t="n"/>
      <c r="AF230" s="1164" t="n"/>
      <c r="AG230" s="1164" t="n"/>
      <c r="AH230" s="1164" t="n"/>
      <c r="AI230" s="1164" t="n"/>
      <c r="AJ230" s="1164" t="n"/>
      <c r="AK230" s="1164" t="n"/>
      <c r="AL230" s="1164" t="n"/>
      <c r="AM230" s="1164" t="n"/>
      <c r="AN230" s="1164" t="n"/>
      <c r="AO230" s="1164" t="n"/>
      <c r="AP230" s="1165" t="n"/>
    </row>
    <row r="231">
      <c r="C231" s="1163" t="n">
        <v>6</v>
      </c>
      <c r="D231" s="2530" t="n">
        <v>0</v>
      </c>
      <c r="E231" s="2530" t="inlineStr">
        <is>
          <t>Comp 6</t>
        </is>
      </c>
      <c r="F231" s="1164" t="n"/>
      <c r="G231" s="1164" t="n"/>
      <c r="H231" s="1164" t="n"/>
      <c r="I231" s="1164" t="n"/>
      <c r="J231" s="1164" t="n"/>
      <c r="K231" s="1164" t="n"/>
      <c r="L231" s="1164" t="n"/>
      <c r="M231" s="1164" t="n"/>
      <c r="N231" s="1164" t="n"/>
      <c r="O231" s="1164" t="n"/>
      <c r="P231" s="1164" t="n"/>
      <c r="Q231" s="1164" t="n"/>
      <c r="R231" s="1164" t="n"/>
      <c r="S231" s="1164" t="n"/>
      <c r="T231" s="1164" t="n"/>
      <c r="U231" s="1164" t="n"/>
      <c r="V231" s="1164" t="n"/>
      <c r="W231" s="1164" t="n"/>
      <c r="X231" s="1164" t="n"/>
      <c r="Y231" s="1164" t="n"/>
      <c r="Z231" s="1164" t="n"/>
      <c r="AA231" s="1164" t="n"/>
      <c r="AB231" s="1164" t="n"/>
      <c r="AC231" s="1164" t="n"/>
      <c r="AD231" s="1164" t="n"/>
      <c r="AE231" s="1164" t="n"/>
      <c r="AF231" s="1164" t="n"/>
      <c r="AG231" s="1164" t="n"/>
      <c r="AH231" s="1164" t="n"/>
      <c r="AI231" s="1164" t="n"/>
      <c r="AJ231" s="1164" t="n"/>
      <c r="AK231" s="1164" t="n"/>
      <c r="AL231" s="1164" t="n"/>
      <c r="AM231" s="1164" t="n"/>
      <c r="AN231" s="1164" t="n"/>
      <c r="AO231" s="1164" t="n"/>
      <c r="AP231" s="1165" t="n"/>
    </row>
    <row r="232">
      <c r="C232" s="1163" t="n">
        <v>7</v>
      </c>
      <c r="D232" s="2530" t="n">
        <v>0</v>
      </c>
      <c r="E232" s="2530" t="inlineStr">
        <is>
          <t>Comp 7</t>
        </is>
      </c>
      <c r="F232" s="1164" t="n"/>
      <c r="G232" s="1164" t="n"/>
      <c r="H232" s="1164" t="n"/>
      <c r="I232" s="1164" t="n"/>
      <c r="J232" s="1164" t="n"/>
      <c r="K232" s="1164" t="n"/>
      <c r="L232" s="1164" t="n"/>
      <c r="M232" s="1164" t="n"/>
      <c r="N232" s="1164" t="n"/>
      <c r="O232" s="1164" t="n"/>
      <c r="P232" s="1164" t="n"/>
      <c r="Q232" s="1164" t="n"/>
      <c r="R232" s="1164" t="n"/>
      <c r="S232" s="1164" t="n"/>
      <c r="T232" s="1164" t="n"/>
      <c r="U232" s="1164" t="n"/>
      <c r="V232" s="1164" t="n"/>
      <c r="W232" s="1164" t="n"/>
      <c r="X232" s="1164" t="n"/>
      <c r="Y232" s="1164" t="n"/>
      <c r="Z232" s="1164" t="n"/>
      <c r="AA232" s="1164" t="n"/>
      <c r="AB232" s="1164" t="n"/>
      <c r="AC232" s="1164" t="n"/>
      <c r="AD232" s="1164" t="n"/>
      <c r="AE232" s="1164" t="n"/>
      <c r="AF232" s="1164" t="n"/>
      <c r="AG232" s="1164" t="n"/>
      <c r="AH232" s="1164" t="n"/>
      <c r="AI232" s="1164" t="n"/>
      <c r="AJ232" s="1164" t="n"/>
      <c r="AK232" s="1164" t="n"/>
      <c r="AL232" s="1164" t="n"/>
      <c r="AM232" s="1164" t="n"/>
      <c r="AN232" s="1164" t="n"/>
      <c r="AO232" s="1164" t="n"/>
      <c r="AP232" s="1165" t="n"/>
    </row>
    <row r="233">
      <c r="C233" s="1163" t="n">
        <v>8</v>
      </c>
      <c r="D233" s="2530" t="n">
        <v>0</v>
      </c>
      <c r="E233" s="2530" t="inlineStr">
        <is>
          <t>Comp 8</t>
        </is>
      </c>
      <c r="F233" s="1164" t="n"/>
      <c r="G233" s="1164" t="n"/>
      <c r="H233" s="1164" t="n"/>
      <c r="I233" s="1164" t="n"/>
      <c r="J233" s="1164" t="n"/>
      <c r="K233" s="1164" t="n"/>
      <c r="L233" s="1164" t="n"/>
      <c r="M233" s="1164" t="n"/>
      <c r="N233" s="1164" t="n"/>
      <c r="O233" s="1164" t="n"/>
      <c r="P233" s="1164" t="n"/>
      <c r="Q233" s="1164" t="n"/>
      <c r="R233" s="1164" t="n"/>
      <c r="S233" s="1164" t="n"/>
      <c r="T233" s="1164" t="n"/>
      <c r="U233" s="1164" t="n"/>
      <c r="V233" s="1164" t="n"/>
      <c r="W233" s="1164" t="n"/>
      <c r="X233" s="1164" t="n"/>
      <c r="Y233" s="1164" t="n"/>
      <c r="Z233" s="1164" t="n"/>
      <c r="AA233" s="1164" t="n"/>
      <c r="AB233" s="1164" t="n"/>
      <c r="AC233" s="1164" t="n"/>
      <c r="AD233" s="1164" t="n"/>
      <c r="AE233" s="1164" t="n"/>
      <c r="AF233" s="1164" t="n"/>
      <c r="AG233" s="1164" t="n"/>
      <c r="AH233" s="1164" t="n"/>
      <c r="AI233" s="1164" t="n"/>
      <c r="AJ233" s="1164" t="n"/>
      <c r="AK233" s="1164" t="n"/>
      <c r="AL233" s="1164" t="n"/>
      <c r="AM233" s="1164" t="n"/>
      <c r="AN233" s="1164" t="n"/>
      <c r="AO233" s="1164" t="n"/>
      <c r="AP233" s="1165" t="n"/>
    </row>
    <row r="234">
      <c r="C234" s="1163" t="n">
        <v>9</v>
      </c>
      <c r="D234" s="2530" t="n">
        <v>0</v>
      </c>
      <c r="E234" s="2530" t="inlineStr">
        <is>
          <t>Comp 9</t>
        </is>
      </c>
      <c r="F234" s="1164" t="n"/>
      <c r="G234" s="1164" t="n"/>
      <c r="H234" s="1164" t="n"/>
      <c r="I234" s="1164" t="n"/>
      <c r="J234" s="1164" t="n"/>
      <c r="K234" s="1164" t="n"/>
      <c r="L234" s="1164" t="n"/>
      <c r="M234" s="1164" t="n"/>
      <c r="N234" s="1164" t="n"/>
      <c r="O234" s="1164" t="n"/>
      <c r="P234" s="1164" t="n"/>
      <c r="Q234" s="1164" t="n"/>
      <c r="R234" s="1164" t="n"/>
      <c r="S234" s="1164" t="n"/>
      <c r="T234" s="1164" t="n"/>
      <c r="U234" s="1164" t="n"/>
      <c r="V234" s="1164" t="n"/>
      <c r="W234" s="1164" t="n"/>
      <c r="X234" s="1164" t="n"/>
      <c r="Y234" s="1164" t="n"/>
      <c r="Z234" s="1164" t="n"/>
      <c r="AA234" s="1164" t="n"/>
      <c r="AB234" s="1164" t="n"/>
      <c r="AC234" s="1164" t="n"/>
      <c r="AD234" s="1164" t="n"/>
      <c r="AE234" s="1164" t="n"/>
      <c r="AF234" s="1164" t="n"/>
      <c r="AG234" s="1164" t="n"/>
      <c r="AH234" s="1164" t="n"/>
      <c r="AI234" s="1164" t="n"/>
      <c r="AJ234" s="1164" t="n"/>
      <c r="AK234" s="1164" t="n"/>
      <c r="AL234" s="1164" t="n"/>
      <c r="AM234" s="1164" t="n"/>
      <c r="AN234" s="1164" t="n"/>
      <c r="AO234" s="1164" t="n"/>
      <c r="AP234" s="1165" t="n"/>
    </row>
    <row r="235">
      <c r="C235" s="1163" t="n">
        <v>10</v>
      </c>
      <c r="D235" s="2530" t="n">
        <v>0</v>
      </c>
      <c r="E235" s="2530" t="inlineStr">
        <is>
          <t>Comp 10</t>
        </is>
      </c>
      <c r="F235" s="1164" t="n"/>
      <c r="G235" s="1164" t="n"/>
      <c r="H235" s="1164" t="n"/>
      <c r="I235" s="1164" t="n"/>
      <c r="J235" s="1164" t="n"/>
      <c r="K235" s="1164" t="n"/>
      <c r="L235" s="1164" t="n"/>
      <c r="M235" s="1164" t="n"/>
      <c r="N235" s="1164" t="n"/>
      <c r="O235" s="1164" t="n"/>
      <c r="P235" s="1164" t="n"/>
      <c r="Q235" s="1164" t="n"/>
      <c r="R235" s="1164" t="n"/>
      <c r="S235" s="1164" t="n"/>
      <c r="T235" s="1164" t="n"/>
      <c r="U235" s="1164" t="n"/>
      <c r="V235" s="1164" t="n"/>
      <c r="W235" s="1164" t="n"/>
      <c r="X235" s="1164" t="n"/>
      <c r="Y235" s="1164" t="n"/>
      <c r="Z235" s="1164" t="n"/>
      <c r="AA235" s="1164" t="n"/>
      <c r="AB235" s="1164" t="n"/>
      <c r="AC235" s="1164" t="n"/>
      <c r="AD235" s="1164" t="n"/>
      <c r="AE235" s="1164" t="n"/>
      <c r="AF235" s="1164" t="n"/>
      <c r="AG235" s="1164" t="n"/>
      <c r="AH235" s="1164" t="n"/>
      <c r="AI235" s="1164" t="n"/>
      <c r="AJ235" s="1164" t="n"/>
      <c r="AK235" s="1164" t="n"/>
      <c r="AL235" s="1164" t="n"/>
      <c r="AM235" s="1164" t="n"/>
      <c r="AN235" s="1164" t="n"/>
      <c r="AO235" s="1164" t="n"/>
      <c r="AP235" s="1165" t="n"/>
    </row>
    <row r="236">
      <c r="C236" s="1163" t="n">
        <v>11</v>
      </c>
      <c r="D236" s="2530" t="n">
        <v>0</v>
      </c>
      <c r="E236" s="2530" t="inlineStr">
        <is>
          <t>Comp 11</t>
        </is>
      </c>
      <c r="F236" s="1164" t="n"/>
      <c r="G236" s="1164" t="n"/>
      <c r="H236" s="1164" t="n"/>
      <c r="I236" s="1164" t="n"/>
      <c r="J236" s="1164" t="n"/>
      <c r="K236" s="1164" t="n"/>
      <c r="L236" s="1164" t="n"/>
      <c r="M236" s="1164" t="n"/>
      <c r="N236" s="1164" t="n"/>
      <c r="O236" s="1164" t="n"/>
      <c r="P236" s="1164" t="n"/>
      <c r="Q236" s="1164" t="n"/>
      <c r="R236" s="1164" t="n"/>
      <c r="S236" s="1164" t="n"/>
      <c r="T236" s="1164" t="n"/>
      <c r="U236" s="1164" t="n"/>
      <c r="V236" s="1164" t="n"/>
      <c r="W236" s="1164" t="n"/>
      <c r="X236" s="1164" t="n"/>
      <c r="Y236" s="1164" t="n"/>
      <c r="Z236" s="1164" t="n"/>
      <c r="AA236" s="1164" t="n"/>
      <c r="AB236" s="1164" t="n"/>
      <c r="AC236" s="1164" t="n"/>
      <c r="AD236" s="1164" t="n"/>
      <c r="AE236" s="1164" t="n"/>
      <c r="AF236" s="1164" t="n"/>
      <c r="AG236" s="1164" t="n"/>
      <c r="AH236" s="1164" t="n"/>
      <c r="AI236" s="1164" t="n"/>
      <c r="AJ236" s="1164" t="n"/>
      <c r="AK236" s="1164" t="n"/>
      <c r="AL236" s="1164" t="n"/>
      <c r="AM236" s="1164" t="n"/>
      <c r="AN236" s="1164" t="n"/>
      <c r="AO236" s="1164" t="n"/>
      <c r="AP236" s="1165" t="n"/>
    </row>
    <row r="237">
      <c r="C237" s="1163" t="n">
        <v>12</v>
      </c>
      <c r="D237" s="2530" t="n">
        <v>0</v>
      </c>
      <c r="E237" s="2530" t="inlineStr">
        <is>
          <t>Comp 12</t>
        </is>
      </c>
      <c r="F237" s="1164" t="n"/>
      <c r="G237" s="1164" t="n"/>
      <c r="H237" s="1164" t="n"/>
      <c r="I237" s="1164" t="n"/>
      <c r="J237" s="1164" t="n"/>
      <c r="K237" s="1164" t="n"/>
      <c r="L237" s="1164" t="n"/>
      <c r="M237" s="1164" t="n"/>
      <c r="N237" s="1164" t="n"/>
      <c r="O237" s="1164" t="n"/>
      <c r="P237" s="1164" t="n"/>
      <c r="Q237" s="1164" t="n"/>
      <c r="R237" s="1164" t="n"/>
      <c r="S237" s="1164" t="n"/>
      <c r="T237" s="1164" t="n"/>
      <c r="U237" s="1164" t="n"/>
      <c r="V237" s="1164" t="n"/>
      <c r="W237" s="1164" t="n"/>
      <c r="X237" s="1164" t="n"/>
      <c r="Y237" s="1164" t="n"/>
      <c r="Z237" s="1164" t="n"/>
      <c r="AA237" s="1164" t="n"/>
      <c r="AB237" s="1164" t="n"/>
      <c r="AC237" s="1164" t="n"/>
      <c r="AD237" s="1164" t="n"/>
      <c r="AE237" s="1164" t="n"/>
      <c r="AF237" s="1164" t="n"/>
      <c r="AG237" s="1164" t="n"/>
      <c r="AH237" s="1164" t="n"/>
      <c r="AI237" s="1164" t="n"/>
      <c r="AJ237" s="1164" t="n"/>
      <c r="AK237" s="1164" t="n"/>
      <c r="AL237" s="1164" t="n"/>
      <c r="AM237" s="1164" t="n"/>
      <c r="AN237" s="1164" t="n"/>
      <c r="AO237" s="1164" t="n"/>
      <c r="AP237" s="1165" t="n"/>
    </row>
    <row r="238">
      <c r="C238" s="1163" t="n">
        <v>13</v>
      </c>
      <c r="D238" s="2530" t="n">
        <v>0</v>
      </c>
      <c r="E238" s="2530" t="inlineStr">
        <is>
          <t>Comp 13</t>
        </is>
      </c>
      <c r="F238" s="1164" t="n"/>
      <c r="G238" s="1164" t="n"/>
      <c r="H238" s="1164" t="n"/>
      <c r="I238" s="1164" t="n"/>
      <c r="J238" s="1164" t="n"/>
      <c r="K238" s="1164" t="n"/>
      <c r="L238" s="1164" t="n"/>
      <c r="M238" s="1164" t="n"/>
      <c r="N238" s="1164" t="n"/>
      <c r="O238" s="1164" t="n"/>
      <c r="P238" s="1164" t="n"/>
      <c r="Q238" s="1164" t="n"/>
      <c r="R238" s="1164" t="n"/>
      <c r="S238" s="1164" t="n"/>
      <c r="T238" s="1164" t="n"/>
      <c r="U238" s="1164" t="n"/>
      <c r="V238" s="1164" t="n"/>
      <c r="W238" s="1164" t="n"/>
      <c r="X238" s="1164" t="n"/>
      <c r="Y238" s="1164" t="n"/>
      <c r="Z238" s="1164" t="n"/>
      <c r="AA238" s="1164" t="n"/>
      <c r="AB238" s="1164" t="n"/>
      <c r="AC238" s="1164" t="n"/>
      <c r="AD238" s="1164" t="n"/>
      <c r="AE238" s="1164" t="n"/>
      <c r="AF238" s="1164" t="n"/>
      <c r="AG238" s="1164" t="n"/>
      <c r="AH238" s="1164" t="n"/>
      <c r="AI238" s="1164" t="n"/>
      <c r="AJ238" s="1164" t="n"/>
      <c r="AK238" s="1164" t="n"/>
      <c r="AL238" s="1164" t="n"/>
      <c r="AM238" s="1164" t="n"/>
      <c r="AN238" s="1164" t="n"/>
      <c r="AO238" s="1164" t="n"/>
      <c r="AP238" s="1165" t="n"/>
    </row>
    <row r="239">
      <c r="C239" s="1163" t="n">
        <v>14</v>
      </c>
      <c r="D239" s="2530" t="n">
        <v>0</v>
      </c>
      <c r="E239" s="2530" t="inlineStr">
        <is>
          <t>Comp 14</t>
        </is>
      </c>
      <c r="F239" s="1164" t="n"/>
      <c r="G239" s="1164" t="n"/>
      <c r="H239" s="1164" t="n"/>
      <c r="I239" s="1164" t="n"/>
      <c r="J239" s="1164" t="n"/>
      <c r="K239" s="1164" t="n"/>
      <c r="L239" s="1164" t="n"/>
      <c r="M239" s="1164" t="n"/>
      <c r="N239" s="1164" t="n"/>
      <c r="O239" s="1164" t="n"/>
      <c r="P239" s="1164" t="n"/>
      <c r="Q239" s="1164" t="n"/>
      <c r="R239" s="1164" t="n"/>
      <c r="S239" s="1164" t="n"/>
      <c r="T239" s="1164" t="n"/>
      <c r="U239" s="1164" t="n"/>
      <c r="V239" s="1164" t="n"/>
      <c r="W239" s="1164" t="n"/>
      <c r="X239" s="1164" t="n"/>
      <c r="Y239" s="1164" t="n"/>
      <c r="Z239" s="1164" t="n"/>
      <c r="AA239" s="1164" t="n"/>
      <c r="AB239" s="1164" t="n"/>
      <c r="AC239" s="1164" t="n"/>
      <c r="AD239" s="1164" t="n"/>
      <c r="AE239" s="1164" t="n"/>
      <c r="AF239" s="1164" t="n"/>
      <c r="AG239" s="1164" t="n"/>
      <c r="AH239" s="1164" t="n"/>
      <c r="AI239" s="1164" t="n"/>
      <c r="AJ239" s="1164" t="n"/>
      <c r="AK239" s="1164" t="n"/>
      <c r="AL239" s="1164" t="n"/>
      <c r="AM239" s="1164" t="n"/>
      <c r="AN239" s="1164" t="n"/>
      <c r="AO239" s="1164" t="n"/>
      <c r="AP239" s="1165" t="n"/>
    </row>
    <row r="240">
      <c r="C240" s="1163" t="n">
        <v>15</v>
      </c>
      <c r="D240" s="2530" t="n">
        <v>0</v>
      </c>
      <c r="E240" s="2530" t="inlineStr">
        <is>
          <t>Comp 15</t>
        </is>
      </c>
      <c r="F240" s="1164" t="n"/>
      <c r="G240" s="1164" t="n"/>
      <c r="H240" s="1164" t="n"/>
      <c r="I240" s="1164" t="n"/>
      <c r="J240" s="1164" t="n"/>
      <c r="K240" s="1164" t="n"/>
      <c r="L240" s="1164" t="n"/>
      <c r="M240" s="1164" t="n"/>
      <c r="N240" s="1164" t="n"/>
      <c r="O240" s="1164" t="n"/>
      <c r="P240" s="1164" t="n"/>
      <c r="Q240" s="1164" t="n"/>
      <c r="R240" s="1164" t="n"/>
      <c r="S240" s="1164" t="n"/>
      <c r="T240" s="1164" t="n"/>
      <c r="U240" s="1164" t="n"/>
      <c r="V240" s="1164" t="n"/>
      <c r="W240" s="1164" t="n"/>
      <c r="X240" s="1164" t="n"/>
      <c r="Y240" s="1164" t="n"/>
      <c r="Z240" s="1164" t="n"/>
      <c r="AA240" s="1164" t="n"/>
      <c r="AB240" s="1164" t="n"/>
      <c r="AC240" s="1164" t="n"/>
      <c r="AD240" s="1164" t="n"/>
      <c r="AE240" s="1164" t="n"/>
      <c r="AF240" s="1164" t="n"/>
      <c r="AG240" s="1164" t="n"/>
      <c r="AH240" s="1164" t="n"/>
      <c r="AI240" s="1164" t="n"/>
      <c r="AJ240" s="1164" t="n"/>
      <c r="AK240" s="1164" t="n"/>
      <c r="AL240" s="1164" t="n"/>
      <c r="AM240" s="1164" t="n"/>
      <c r="AN240" s="1164" t="n"/>
      <c r="AO240" s="1164" t="n"/>
      <c r="AP240" s="1165" t="n"/>
    </row>
    <row r="241">
      <c r="C241" s="1163" t="n">
        <v>16</v>
      </c>
      <c r="D241" s="2530" t="n">
        <v>0</v>
      </c>
      <c r="E241" s="2530" t="inlineStr">
        <is>
          <t>Comp 16</t>
        </is>
      </c>
      <c r="F241" s="1164" t="n"/>
      <c r="G241" s="1164" t="n"/>
      <c r="H241" s="1164" t="n"/>
      <c r="I241" s="1164" t="n"/>
      <c r="J241" s="1164" t="n"/>
      <c r="K241" s="1164" t="n"/>
      <c r="L241" s="1164" t="n"/>
      <c r="M241" s="1164" t="n"/>
      <c r="N241" s="1164" t="n"/>
      <c r="O241" s="1164" t="n"/>
      <c r="P241" s="1164" t="n"/>
      <c r="Q241" s="1164" t="n"/>
      <c r="R241" s="1164" t="n"/>
      <c r="S241" s="1164" t="n"/>
      <c r="T241" s="1164" t="n"/>
      <c r="U241" s="1164" t="n"/>
      <c r="V241" s="1164" t="n"/>
      <c r="W241" s="1164" t="n"/>
      <c r="X241" s="1164" t="n"/>
      <c r="Y241" s="1164" t="n"/>
      <c r="Z241" s="1164" t="n"/>
      <c r="AA241" s="1164" t="n"/>
      <c r="AB241" s="1164" t="n"/>
      <c r="AC241" s="1164" t="n"/>
      <c r="AD241" s="1164" t="n"/>
      <c r="AE241" s="1164" t="n"/>
      <c r="AF241" s="1164" t="n"/>
      <c r="AG241" s="1164" t="n"/>
      <c r="AH241" s="1164" t="n"/>
      <c r="AI241" s="1164" t="n"/>
      <c r="AJ241" s="1164" t="n"/>
      <c r="AK241" s="1164" t="n"/>
      <c r="AL241" s="1164" t="n"/>
      <c r="AM241" s="1164" t="n"/>
      <c r="AN241" s="1164" t="n"/>
      <c r="AO241" s="1164" t="n"/>
      <c r="AP241" s="1165" t="n"/>
    </row>
    <row r="242">
      <c r="C242" s="1163" t="n">
        <v>17</v>
      </c>
      <c r="D242" s="2530" t="n">
        <v>0</v>
      </c>
      <c r="E242" s="2530" t="inlineStr">
        <is>
          <t>Comp 17</t>
        </is>
      </c>
      <c r="F242" s="1164" t="n"/>
      <c r="G242" s="1164" t="n"/>
      <c r="H242" s="1164" t="n"/>
      <c r="I242" s="1164" t="n"/>
      <c r="J242" s="1164" t="n"/>
      <c r="K242" s="1164" t="n"/>
      <c r="L242" s="1164" t="n"/>
      <c r="M242" s="1164" t="n"/>
      <c r="N242" s="1164" t="n"/>
      <c r="O242" s="1164" t="n"/>
      <c r="P242" s="1164" t="n"/>
      <c r="Q242" s="1164" t="n"/>
      <c r="R242" s="1164" t="n"/>
      <c r="S242" s="1164" t="n"/>
      <c r="T242" s="1164" t="n"/>
      <c r="U242" s="1164" t="n"/>
      <c r="V242" s="1164" t="n"/>
      <c r="W242" s="1164" t="n"/>
      <c r="X242" s="1164" t="n"/>
      <c r="Y242" s="1164" t="n"/>
      <c r="Z242" s="1164" t="n"/>
      <c r="AA242" s="1164" t="n"/>
      <c r="AB242" s="1164" t="n"/>
      <c r="AC242" s="1164" t="n"/>
      <c r="AD242" s="1164" t="n"/>
      <c r="AE242" s="1164" t="n"/>
      <c r="AF242" s="1164" t="n"/>
      <c r="AG242" s="1164" t="n"/>
      <c r="AH242" s="1164" t="n"/>
      <c r="AI242" s="1164" t="n"/>
      <c r="AJ242" s="1164" t="n"/>
      <c r="AK242" s="1164" t="n"/>
      <c r="AL242" s="1164" t="n"/>
      <c r="AM242" s="1164" t="n"/>
      <c r="AN242" s="1164" t="n"/>
      <c r="AO242" s="1164" t="n"/>
      <c r="AP242" s="1165" t="n"/>
    </row>
    <row r="243">
      <c r="C243" s="1163" t="n">
        <v>18</v>
      </c>
      <c r="D243" s="2530" t="n">
        <v>0</v>
      </c>
      <c r="E243" s="2530" t="inlineStr">
        <is>
          <t>Comp 18</t>
        </is>
      </c>
      <c r="F243" s="1164" t="n"/>
      <c r="G243" s="1164" t="n"/>
      <c r="H243" s="1164" t="n"/>
      <c r="I243" s="1164" t="n"/>
      <c r="J243" s="1164" t="n"/>
      <c r="K243" s="1164" t="n"/>
      <c r="L243" s="1164" t="n"/>
      <c r="M243" s="1164" t="n"/>
      <c r="N243" s="1164" t="n"/>
      <c r="O243" s="1164" t="n"/>
      <c r="P243" s="1164" t="n"/>
      <c r="Q243" s="1164" t="n"/>
      <c r="R243" s="1164" t="n"/>
      <c r="S243" s="1164" t="n"/>
      <c r="T243" s="1164" t="n"/>
      <c r="U243" s="1164" t="n"/>
      <c r="V243" s="1164" t="n"/>
      <c r="W243" s="1164" t="n"/>
      <c r="X243" s="1164" t="n"/>
      <c r="Y243" s="1164" t="n"/>
      <c r="Z243" s="1164" t="n"/>
      <c r="AA243" s="1164" t="n"/>
      <c r="AB243" s="1164" t="n"/>
      <c r="AC243" s="1164" t="n"/>
      <c r="AD243" s="1164" t="n"/>
      <c r="AE243" s="1164" t="n"/>
      <c r="AF243" s="1164" t="n"/>
      <c r="AG243" s="1164" t="n"/>
      <c r="AH243" s="1164" t="n"/>
      <c r="AI243" s="1164" t="n"/>
      <c r="AJ243" s="1164" t="n"/>
      <c r="AK243" s="1164" t="n"/>
      <c r="AL243" s="1164" t="n"/>
      <c r="AM243" s="1164" t="n"/>
      <c r="AN243" s="1164" t="n"/>
      <c r="AO243" s="1164" t="n"/>
      <c r="AP243" s="1165" t="n"/>
    </row>
    <row r="244">
      <c r="C244" s="1163" t="n">
        <v>19</v>
      </c>
      <c r="D244" s="2530" t="n">
        <v>0</v>
      </c>
      <c r="E244" s="2530" t="inlineStr">
        <is>
          <t>Comp 19</t>
        </is>
      </c>
      <c r="F244" s="1164" t="n"/>
      <c r="G244" s="1164" t="n"/>
      <c r="H244" s="1164" t="n"/>
      <c r="I244" s="1164" t="n"/>
      <c r="J244" s="1164" t="n"/>
      <c r="K244" s="1164" t="n"/>
      <c r="L244" s="1164" t="n"/>
      <c r="M244" s="1164" t="n"/>
      <c r="N244" s="1164" t="n"/>
      <c r="O244" s="1164" t="n"/>
      <c r="P244" s="1164" t="n"/>
      <c r="Q244" s="1164" t="n"/>
      <c r="R244" s="1164" t="n"/>
      <c r="S244" s="1164" t="n"/>
      <c r="T244" s="1164" t="n"/>
      <c r="U244" s="1164" t="n"/>
      <c r="V244" s="1164" t="n"/>
      <c r="W244" s="1164" t="n"/>
      <c r="X244" s="1164" t="n"/>
      <c r="Y244" s="1164" t="n"/>
      <c r="Z244" s="1164" t="n"/>
      <c r="AA244" s="1164" t="n"/>
      <c r="AB244" s="1164" t="n"/>
      <c r="AC244" s="1164" t="n"/>
      <c r="AD244" s="1164" t="n"/>
      <c r="AE244" s="1164" t="n"/>
      <c r="AF244" s="1164" t="n"/>
      <c r="AG244" s="1164" t="n"/>
      <c r="AH244" s="1164" t="n"/>
      <c r="AI244" s="1164" t="n"/>
      <c r="AJ244" s="1164" t="n"/>
      <c r="AK244" s="1164" t="n"/>
      <c r="AL244" s="1164" t="n"/>
      <c r="AM244" s="1164" t="n"/>
      <c r="AN244" s="1164" t="n"/>
      <c r="AO244" s="1164" t="n"/>
      <c r="AP244" s="1165" t="n"/>
    </row>
    <row r="245">
      <c r="C245" s="1163" t="n">
        <v>20</v>
      </c>
      <c r="D245" s="2530" t="n">
        <v>0</v>
      </c>
      <c r="E245" s="2530" t="inlineStr">
        <is>
          <t>Comp 20</t>
        </is>
      </c>
      <c r="F245" s="1164" t="n"/>
      <c r="G245" s="1164" t="n"/>
      <c r="H245" s="1164" t="n"/>
      <c r="I245" s="1164" t="n"/>
      <c r="J245" s="1164" t="n"/>
      <c r="K245" s="1164" t="n"/>
      <c r="L245" s="1164" t="n"/>
      <c r="M245" s="1164" t="n"/>
      <c r="N245" s="1164" t="n"/>
      <c r="O245" s="1164" t="n"/>
      <c r="P245" s="1164" t="n"/>
      <c r="Q245" s="1164" t="n"/>
      <c r="R245" s="1164" t="n"/>
      <c r="S245" s="1164" t="n"/>
      <c r="T245" s="1164" t="n"/>
      <c r="U245" s="1164" t="n"/>
      <c r="V245" s="1164" t="n"/>
      <c r="W245" s="1164" t="n"/>
      <c r="X245" s="1164" t="n"/>
      <c r="Y245" s="1164" t="n"/>
      <c r="Z245" s="1164" t="n"/>
      <c r="AA245" s="1164" t="n"/>
      <c r="AB245" s="1164" t="n"/>
      <c r="AC245" s="1164" t="n"/>
      <c r="AD245" s="1164" t="n"/>
      <c r="AE245" s="1164" t="n"/>
      <c r="AF245" s="1164" t="n"/>
      <c r="AG245" s="1164" t="n"/>
      <c r="AH245" s="1164" t="n"/>
      <c r="AI245" s="1164" t="n"/>
      <c r="AJ245" s="1164" t="n"/>
      <c r="AK245" s="1164" t="n"/>
      <c r="AL245" s="1164" t="n"/>
      <c r="AM245" s="1164" t="n"/>
      <c r="AN245" s="1164" t="n"/>
      <c r="AO245" s="1164" t="n"/>
      <c r="AP245" s="1165" t="n"/>
    </row>
    <row r="246">
      <c r="C246" s="1163" t="n">
        <v>21</v>
      </c>
      <c r="D246" s="2530" t="n">
        <v>0</v>
      </c>
      <c r="E246" s="2530" t="inlineStr">
        <is>
          <t>Comp 21</t>
        </is>
      </c>
      <c r="F246" s="1164" t="n"/>
      <c r="G246" s="1164" t="n"/>
      <c r="H246" s="1164" t="n"/>
      <c r="I246" s="1164" t="n"/>
      <c r="J246" s="1164" t="n"/>
      <c r="K246" s="1164" t="n"/>
      <c r="L246" s="1164" t="n"/>
      <c r="M246" s="1164" t="n"/>
      <c r="N246" s="1164" t="n"/>
      <c r="O246" s="1164" t="n"/>
      <c r="P246" s="1164" t="n"/>
      <c r="Q246" s="1164" t="n"/>
      <c r="R246" s="1164" t="n"/>
      <c r="S246" s="1164" t="n"/>
      <c r="T246" s="1164" t="n"/>
      <c r="U246" s="1164" t="n"/>
      <c r="V246" s="1164" t="n"/>
      <c r="W246" s="1164" t="n"/>
      <c r="X246" s="1164" t="n"/>
      <c r="Y246" s="1164" t="n"/>
      <c r="Z246" s="1164" t="n"/>
      <c r="AA246" s="1164" t="n"/>
      <c r="AB246" s="1164" t="n"/>
      <c r="AC246" s="1164" t="n"/>
      <c r="AD246" s="1164" t="n"/>
      <c r="AE246" s="1164" t="n"/>
      <c r="AF246" s="1164" t="n"/>
      <c r="AG246" s="1164" t="n"/>
      <c r="AH246" s="1164" t="n"/>
      <c r="AI246" s="1164" t="n"/>
      <c r="AJ246" s="1164" t="n"/>
      <c r="AK246" s="1164" t="n"/>
      <c r="AL246" s="1164" t="n"/>
      <c r="AM246" s="1164" t="n"/>
      <c r="AN246" s="1164" t="n"/>
      <c r="AO246" s="1164" t="n"/>
      <c r="AP246" s="1165" t="n"/>
    </row>
    <row r="247">
      <c r="C247" s="1163" t="n">
        <v>22</v>
      </c>
      <c r="D247" s="2530" t="n">
        <v>0</v>
      </c>
      <c r="E247" s="2530" t="inlineStr">
        <is>
          <t>Comp 22</t>
        </is>
      </c>
      <c r="F247" s="1164" t="n"/>
      <c r="G247" s="1164" t="n"/>
      <c r="H247" s="1164" t="n"/>
      <c r="I247" s="1164" t="n"/>
      <c r="J247" s="1164" t="n"/>
      <c r="K247" s="1164" t="n"/>
      <c r="L247" s="1164" t="n"/>
      <c r="M247" s="1164" t="n"/>
      <c r="N247" s="1164" t="n"/>
      <c r="O247" s="1164" t="n"/>
      <c r="P247" s="1164" t="n"/>
      <c r="Q247" s="1164" t="n"/>
      <c r="R247" s="1164" t="n"/>
      <c r="S247" s="1164" t="n"/>
      <c r="T247" s="1164" t="n"/>
      <c r="U247" s="1164" t="n"/>
      <c r="V247" s="1164" t="n"/>
      <c r="W247" s="1164" t="n"/>
      <c r="X247" s="1164" t="n"/>
      <c r="Y247" s="1164" t="n"/>
      <c r="Z247" s="1164" t="n"/>
      <c r="AA247" s="1164" t="n"/>
      <c r="AB247" s="1164" t="n"/>
      <c r="AC247" s="1164" t="n"/>
      <c r="AD247" s="1164" t="n"/>
      <c r="AE247" s="1164" t="n"/>
      <c r="AF247" s="1164" t="n"/>
      <c r="AG247" s="1164" t="n"/>
      <c r="AH247" s="1164" t="n"/>
      <c r="AI247" s="1164" t="n"/>
      <c r="AJ247" s="1164" t="n"/>
      <c r="AK247" s="1164" t="n"/>
      <c r="AL247" s="1164" t="n"/>
      <c r="AM247" s="1164" t="n"/>
      <c r="AN247" s="1164" t="n"/>
      <c r="AO247" s="1164" t="n"/>
      <c r="AP247" s="1165" t="n"/>
    </row>
    <row r="248">
      <c r="C248" s="1163" t="n">
        <v>23</v>
      </c>
      <c r="D248" s="2530" t="n">
        <v>0</v>
      </c>
      <c r="E248" s="2530" t="inlineStr">
        <is>
          <t>Comp 23</t>
        </is>
      </c>
      <c r="F248" s="1164" t="n"/>
      <c r="G248" s="1164" t="n"/>
      <c r="H248" s="1164" t="n"/>
      <c r="I248" s="1164" t="n"/>
      <c r="J248" s="1164" t="n"/>
      <c r="K248" s="1164" t="n"/>
      <c r="L248" s="1164" t="n"/>
      <c r="M248" s="1164" t="n"/>
      <c r="N248" s="1164" t="n"/>
      <c r="O248" s="1164" t="n"/>
      <c r="P248" s="1164" t="n"/>
      <c r="Q248" s="1164" t="n"/>
      <c r="R248" s="1164" t="n"/>
      <c r="S248" s="1164" t="n"/>
      <c r="T248" s="1164" t="n"/>
      <c r="U248" s="1164" t="n"/>
      <c r="V248" s="1164" t="n"/>
      <c r="W248" s="1164" t="n"/>
      <c r="X248" s="1164" t="n"/>
      <c r="Y248" s="1164" t="n"/>
      <c r="Z248" s="1164" t="n"/>
      <c r="AA248" s="1164" t="n"/>
      <c r="AB248" s="1164" t="n"/>
      <c r="AC248" s="1164" t="n"/>
      <c r="AD248" s="1164" t="n"/>
      <c r="AE248" s="1164" t="n"/>
      <c r="AF248" s="1164" t="n"/>
      <c r="AG248" s="1164" t="n"/>
      <c r="AH248" s="1164" t="n"/>
      <c r="AI248" s="1164" t="n"/>
      <c r="AJ248" s="1164" t="n"/>
      <c r="AK248" s="1164" t="n"/>
      <c r="AL248" s="1164" t="n"/>
      <c r="AM248" s="1164" t="n"/>
      <c r="AN248" s="1164" t="n"/>
      <c r="AO248" s="1164" t="n"/>
      <c r="AP248" s="1165" t="n"/>
    </row>
    <row r="249">
      <c r="C249" s="1163" t="n">
        <v>24</v>
      </c>
      <c r="D249" s="2530" t="n">
        <v>0</v>
      </c>
      <c r="E249" s="2530" t="inlineStr">
        <is>
          <t>Comp 24</t>
        </is>
      </c>
      <c r="F249" s="1164" t="n"/>
      <c r="G249" s="1164" t="n"/>
      <c r="H249" s="1164" t="n"/>
      <c r="I249" s="1164" t="n"/>
      <c r="J249" s="1164" t="n"/>
      <c r="K249" s="1164" t="n"/>
      <c r="L249" s="1164" t="n"/>
      <c r="M249" s="1164" t="n"/>
      <c r="N249" s="1164" t="n"/>
      <c r="O249" s="1164" t="n"/>
      <c r="P249" s="1164" t="n"/>
      <c r="Q249" s="1164" t="n"/>
      <c r="R249" s="1164" t="n"/>
      <c r="S249" s="1164" t="n"/>
      <c r="T249" s="1164" t="n"/>
      <c r="U249" s="1164" t="n"/>
      <c r="V249" s="1164" t="n"/>
      <c r="W249" s="1164" t="n"/>
      <c r="X249" s="1164" t="n"/>
      <c r="Y249" s="1164" t="n"/>
      <c r="Z249" s="1164" t="n"/>
      <c r="AA249" s="1164" t="n"/>
      <c r="AB249" s="1164" t="n"/>
      <c r="AC249" s="1164" t="n"/>
      <c r="AD249" s="1164" t="n"/>
      <c r="AE249" s="1164" t="n"/>
      <c r="AF249" s="1164" t="n"/>
      <c r="AG249" s="1164" t="n"/>
      <c r="AH249" s="1164" t="n"/>
      <c r="AI249" s="1164" t="n"/>
      <c r="AJ249" s="1164" t="n"/>
      <c r="AK249" s="1164" t="n"/>
      <c r="AL249" s="1164" t="n"/>
      <c r="AM249" s="1164" t="n"/>
      <c r="AN249" s="1164" t="n"/>
      <c r="AO249" s="1164" t="n"/>
      <c r="AP249" s="1165" t="n"/>
    </row>
    <row r="250">
      <c r="C250" s="1163" t="n">
        <v>25</v>
      </c>
      <c r="D250" s="2530" t="n">
        <v>0</v>
      </c>
      <c r="E250" s="2530" t="inlineStr">
        <is>
          <t>Comp 25</t>
        </is>
      </c>
      <c r="F250" s="1164" t="n"/>
      <c r="G250" s="1164" t="n"/>
      <c r="H250" s="1164" t="n"/>
      <c r="I250" s="1164" t="n"/>
      <c r="J250" s="1164" t="n"/>
      <c r="K250" s="1164" t="n"/>
      <c r="L250" s="1164" t="n"/>
      <c r="M250" s="1164" t="n"/>
      <c r="N250" s="1164" t="n"/>
      <c r="O250" s="1164" t="n"/>
      <c r="P250" s="1164" t="n"/>
      <c r="Q250" s="1164" t="n"/>
      <c r="R250" s="1164" t="n"/>
      <c r="S250" s="1164" t="n"/>
      <c r="T250" s="1164" t="n"/>
      <c r="U250" s="1164" t="n"/>
      <c r="V250" s="1164" t="n"/>
      <c r="W250" s="1164" t="n"/>
      <c r="X250" s="1164" t="n"/>
      <c r="Y250" s="1164" t="n"/>
      <c r="Z250" s="1164" t="n"/>
      <c r="AA250" s="1164" t="n"/>
      <c r="AB250" s="1164" t="n"/>
      <c r="AC250" s="1164" t="n"/>
      <c r="AD250" s="1164" t="n"/>
      <c r="AE250" s="1164" t="n"/>
      <c r="AF250" s="1164" t="n"/>
      <c r="AG250" s="1164" t="n"/>
      <c r="AH250" s="1164" t="n"/>
      <c r="AI250" s="1164" t="n"/>
      <c r="AJ250" s="1164" t="n"/>
      <c r="AK250" s="1164" t="n"/>
      <c r="AL250" s="1164" t="n"/>
      <c r="AM250" s="1164" t="n"/>
      <c r="AN250" s="1164" t="n"/>
      <c r="AO250" s="1164" t="n"/>
      <c r="AP250" s="1165" t="n"/>
    </row>
    <row r="251">
      <c r="C251" s="1163" t="n">
        <v>26</v>
      </c>
      <c r="D251" s="2530" t="n">
        <v>0</v>
      </c>
      <c r="E251" s="2530" t="inlineStr">
        <is>
          <t>Comp 26</t>
        </is>
      </c>
      <c r="F251" s="1164" t="n"/>
      <c r="G251" s="1164" t="n"/>
      <c r="H251" s="1164" t="n"/>
      <c r="I251" s="1164" t="n"/>
      <c r="J251" s="1164" t="n"/>
      <c r="K251" s="1164" t="n"/>
      <c r="L251" s="1164" t="n"/>
      <c r="M251" s="1164" t="n"/>
      <c r="N251" s="1164" t="n"/>
      <c r="O251" s="1164" t="n"/>
      <c r="P251" s="1164" t="n"/>
      <c r="Q251" s="1164" t="n"/>
      <c r="R251" s="1164" t="n"/>
      <c r="S251" s="1164" t="n"/>
      <c r="T251" s="1164" t="n"/>
      <c r="U251" s="1164" t="n"/>
      <c r="V251" s="1164" t="n"/>
      <c r="W251" s="1164" t="n"/>
      <c r="X251" s="1164" t="n"/>
      <c r="Y251" s="1164" t="n"/>
      <c r="Z251" s="1164" t="n"/>
      <c r="AA251" s="1164" t="n"/>
      <c r="AB251" s="1164" t="n"/>
      <c r="AC251" s="1164" t="n"/>
      <c r="AD251" s="1164" t="n"/>
      <c r="AE251" s="1164" t="n"/>
      <c r="AF251" s="1164" t="n"/>
      <c r="AG251" s="1164" t="n"/>
      <c r="AH251" s="1164" t="n"/>
      <c r="AI251" s="1164" t="n"/>
      <c r="AJ251" s="1164" t="n"/>
      <c r="AK251" s="1164" t="n"/>
      <c r="AL251" s="1164" t="n"/>
      <c r="AM251" s="1164" t="n"/>
      <c r="AN251" s="1164" t="n"/>
      <c r="AO251" s="1164" t="n"/>
      <c r="AP251" s="1165" t="n"/>
    </row>
    <row r="252">
      <c r="C252" s="1163" t="n">
        <v>27</v>
      </c>
      <c r="D252" s="2530" t="n">
        <v>0</v>
      </c>
      <c r="E252" s="2530" t="inlineStr">
        <is>
          <t>Comp 27</t>
        </is>
      </c>
      <c r="F252" s="1164" t="n"/>
      <c r="G252" s="1164" t="n"/>
      <c r="H252" s="1164" t="n"/>
      <c r="I252" s="1164" t="n"/>
      <c r="J252" s="1164" t="n"/>
      <c r="K252" s="1164" t="n"/>
      <c r="L252" s="1164" t="n"/>
      <c r="M252" s="1164" t="n"/>
      <c r="N252" s="1164" t="n"/>
      <c r="O252" s="1164" t="n"/>
      <c r="P252" s="1164" t="n"/>
      <c r="Q252" s="1164" t="n"/>
      <c r="R252" s="1164" t="n"/>
      <c r="S252" s="1164" t="n"/>
      <c r="T252" s="1164" t="n"/>
      <c r="U252" s="1164" t="n"/>
      <c r="V252" s="1164" t="n"/>
      <c r="W252" s="1164" t="n"/>
      <c r="X252" s="1164" t="n"/>
      <c r="Y252" s="1164" t="n"/>
      <c r="Z252" s="1164" t="n"/>
      <c r="AA252" s="1164" t="n"/>
      <c r="AB252" s="1164" t="n"/>
      <c r="AC252" s="1164" t="n"/>
      <c r="AD252" s="1164" t="n"/>
      <c r="AE252" s="1164" t="n"/>
      <c r="AF252" s="1164" t="n"/>
      <c r="AG252" s="1164" t="n"/>
      <c r="AH252" s="1164" t="n"/>
      <c r="AI252" s="1164" t="n"/>
      <c r="AJ252" s="1164" t="n"/>
      <c r="AK252" s="1164" t="n"/>
      <c r="AL252" s="1164" t="n"/>
      <c r="AM252" s="1164" t="n"/>
      <c r="AN252" s="1164" t="n"/>
      <c r="AO252" s="1164" t="n"/>
      <c r="AP252" s="1165" t="n"/>
    </row>
    <row r="253">
      <c r="C253" s="1163" t="n">
        <v>28</v>
      </c>
      <c r="D253" s="2530" t="n">
        <v>0</v>
      </c>
      <c r="E253" s="2530" t="inlineStr">
        <is>
          <t>Comp 28</t>
        </is>
      </c>
      <c r="F253" s="1164" t="n"/>
      <c r="G253" s="1164" t="n"/>
      <c r="H253" s="1164" t="n"/>
      <c r="I253" s="1164" t="n"/>
      <c r="J253" s="1164" t="n"/>
      <c r="K253" s="1164" t="n"/>
      <c r="L253" s="1164" t="n"/>
      <c r="M253" s="1164" t="n"/>
      <c r="N253" s="1164" t="n"/>
      <c r="O253" s="1164" t="n"/>
      <c r="P253" s="1164" t="n"/>
      <c r="Q253" s="1164" t="n"/>
      <c r="R253" s="1164" t="n"/>
      <c r="S253" s="1164" t="n"/>
      <c r="T253" s="1164" t="n"/>
      <c r="U253" s="1164" t="n"/>
      <c r="V253" s="1164" t="n"/>
      <c r="W253" s="1164" t="n"/>
      <c r="X253" s="1164" t="n"/>
      <c r="Y253" s="1164" t="n"/>
      <c r="Z253" s="1164" t="n"/>
      <c r="AA253" s="1164" t="n"/>
      <c r="AB253" s="1164" t="n"/>
      <c r="AC253" s="1164" t="n"/>
      <c r="AD253" s="1164" t="n"/>
      <c r="AE253" s="1164" t="n"/>
      <c r="AF253" s="1164" t="n"/>
      <c r="AG253" s="1164" t="n"/>
      <c r="AH253" s="1164" t="n"/>
      <c r="AI253" s="1164" t="n"/>
      <c r="AJ253" s="1164" t="n"/>
      <c r="AK253" s="1164" t="n"/>
      <c r="AL253" s="1164" t="n"/>
      <c r="AM253" s="1164" t="n"/>
      <c r="AN253" s="1164" t="n"/>
      <c r="AO253" s="1164" t="n"/>
      <c r="AP253" s="1165" t="n"/>
    </row>
    <row r="254">
      <c r="C254" s="1163" t="n">
        <v>29</v>
      </c>
      <c r="D254" s="2530" t="n">
        <v>0</v>
      </c>
      <c r="E254" s="2530" t="inlineStr">
        <is>
          <t>Comp 29</t>
        </is>
      </c>
      <c r="F254" s="1164" t="n"/>
      <c r="G254" s="1164" t="n"/>
      <c r="H254" s="1164" t="n"/>
      <c r="I254" s="1164" t="n"/>
      <c r="J254" s="1164" t="n"/>
      <c r="K254" s="1164" t="n"/>
      <c r="L254" s="1164" t="n"/>
      <c r="M254" s="1164" t="n"/>
      <c r="N254" s="1164" t="n"/>
      <c r="O254" s="1164" t="n"/>
      <c r="P254" s="1164" t="n"/>
      <c r="Q254" s="1164" t="n"/>
      <c r="R254" s="1164" t="n"/>
      <c r="S254" s="1164" t="n"/>
      <c r="T254" s="1164" t="n"/>
      <c r="U254" s="1164" t="n"/>
      <c r="V254" s="1164" t="n"/>
      <c r="W254" s="1164" t="n"/>
      <c r="X254" s="1164" t="n"/>
      <c r="Y254" s="1164" t="n"/>
      <c r="Z254" s="1164" t="n"/>
      <c r="AA254" s="1164" t="n"/>
      <c r="AB254" s="1164" t="n"/>
      <c r="AC254" s="1164" t="n"/>
      <c r="AD254" s="1164" t="n"/>
      <c r="AE254" s="1164" t="n"/>
      <c r="AF254" s="1164" t="n"/>
      <c r="AG254" s="1164" t="n"/>
      <c r="AH254" s="1164" t="n"/>
      <c r="AI254" s="1164" t="n"/>
      <c r="AJ254" s="1164" t="n"/>
      <c r="AK254" s="1164" t="n"/>
      <c r="AL254" s="1164" t="n"/>
      <c r="AM254" s="1164" t="n"/>
      <c r="AN254" s="1164" t="n"/>
      <c r="AO254" s="1164" t="n"/>
      <c r="AP254" s="1165" t="n"/>
    </row>
    <row r="255">
      <c r="C255" s="1166" t="n">
        <v>30</v>
      </c>
      <c r="D255" s="2531" t="n">
        <v>0</v>
      </c>
      <c r="E255" s="2531" t="inlineStr">
        <is>
          <t>Comp 30</t>
        </is>
      </c>
      <c r="F255" s="1167" t="n"/>
      <c r="G255" s="1167" t="n"/>
      <c r="H255" s="1167" t="n"/>
      <c r="I255" s="1167" t="n"/>
      <c r="J255" s="1167" t="n"/>
      <c r="K255" s="1167" t="n"/>
      <c r="L255" s="1167" t="n"/>
      <c r="M255" s="1167" t="n"/>
      <c r="N255" s="1167" t="n"/>
      <c r="O255" s="1167" t="n"/>
      <c r="P255" s="1167" t="n"/>
      <c r="Q255" s="1167" t="n"/>
      <c r="R255" s="1167" t="n"/>
      <c r="S255" s="1167" t="n"/>
      <c r="T255" s="1167" t="n"/>
      <c r="U255" s="1167" t="n"/>
      <c r="V255" s="1167" t="n"/>
      <c r="W255" s="1167" t="n"/>
      <c r="X255" s="1167" t="n"/>
      <c r="Y255" s="1167" t="n"/>
      <c r="Z255" s="1167" t="n"/>
      <c r="AA255" s="1167" t="n"/>
      <c r="AB255" s="1167" t="n"/>
      <c r="AC255" s="1167" t="n"/>
      <c r="AD255" s="1167" t="n"/>
      <c r="AE255" s="1167" t="n"/>
      <c r="AF255" s="1167" t="n"/>
      <c r="AG255" s="1167" t="n"/>
      <c r="AH255" s="1167" t="n"/>
      <c r="AI255" s="1167" t="n"/>
      <c r="AJ255" s="1167" t="n"/>
      <c r="AK255" s="1167" t="n"/>
      <c r="AL255" s="1167" t="n"/>
      <c r="AM255" s="1167" t="n"/>
      <c r="AN255" s="1167" t="n"/>
      <c r="AO255" s="1167" t="n"/>
      <c r="AP255" s="1168" t="n"/>
    </row>
    <row r="256">
      <c r="F256" s="1160" t="n"/>
      <c r="G256" s="1160" t="n"/>
      <c r="H256" s="1160" t="n"/>
      <c r="I256" s="1160" t="n"/>
      <c r="J256" s="1160" t="n"/>
      <c r="K256" s="1160" t="n"/>
      <c r="L256" s="1160" t="n"/>
      <c r="M256" s="1160" t="n"/>
      <c r="N256" s="1160" t="n"/>
      <c r="R256" s="1160" t="n"/>
      <c r="S256" s="1160" t="n"/>
      <c r="T256" s="1160" t="n"/>
      <c r="U256" s="1160" t="n"/>
      <c r="V256" s="1160" t="n"/>
      <c r="W256" s="1160" t="n"/>
      <c r="X256" s="1160" t="n"/>
      <c r="Y256" s="1160" t="n"/>
      <c r="Z256" s="1160" t="n"/>
      <c r="AA256" s="1160" t="n"/>
      <c r="AB256" s="1160" t="n"/>
      <c r="AC256" s="1160" t="n"/>
      <c r="AD256" s="1160" t="n"/>
      <c r="AE256" s="1160" t="n"/>
      <c r="AF256" s="1160" t="n"/>
      <c r="AG256" s="1160" t="n"/>
      <c r="AH256" s="1160" t="n"/>
      <c r="AI256" s="1160" t="n"/>
      <c r="AJ256" s="1160" t="n"/>
      <c r="AK256" s="1160" t="n"/>
      <c r="AL256" s="1160" t="n"/>
    </row>
    <row r="257">
      <c r="C257" s="1189" t="inlineStr">
        <is>
          <t>Table 4A: Valuation Metrics</t>
        </is>
      </c>
      <c r="D257" s="1189" t="n"/>
      <c r="E257" s="1189" t="n"/>
      <c r="F257" s="1189" t="n"/>
      <c r="G257" s="1189" t="n"/>
      <c r="H257" s="1189" t="n"/>
      <c r="I257" s="1189" t="n"/>
      <c r="J257" s="1189" t="n"/>
      <c r="K257" s="1189" t="n"/>
      <c r="L257" s="1189" t="n"/>
      <c r="M257" s="1189" t="n"/>
      <c r="N257" s="1189" t="n"/>
      <c r="O257" s="1189" t="n"/>
      <c r="P257" s="1189" t="n"/>
      <c r="Q257" s="1189" t="n"/>
      <c r="R257" s="1189" t="n"/>
      <c r="S257" s="1189" t="n"/>
      <c r="T257" s="1189" t="n"/>
      <c r="U257" s="1189" t="n"/>
      <c r="V257" s="1189" t="n"/>
      <c r="W257" s="1189" t="n"/>
      <c r="X257" s="1160" t="n"/>
      <c r="Y257" s="1160" t="n"/>
      <c r="Z257" s="1160" t="n"/>
      <c r="AA257" s="1160" t="n"/>
      <c r="AB257" s="1160" t="n"/>
      <c r="AC257" s="1160" t="n"/>
      <c r="AD257" s="1160" t="n"/>
      <c r="AE257" s="1160" t="n"/>
      <c r="AF257" s="1160" t="n"/>
      <c r="AG257" s="1160" t="n"/>
      <c r="AH257" s="1160" t="n"/>
      <c r="AI257" s="1160" t="n"/>
      <c r="AJ257" s="1160" t="n"/>
      <c r="AK257" s="1160" t="n"/>
      <c r="AL257" s="1160" t="n"/>
    </row>
    <row r="258">
      <c r="C258" s="1194" t="inlineStr">
        <is>
          <t>S.No.</t>
        </is>
      </c>
      <c r="D258" s="1195" t="inlineStr">
        <is>
          <t>Ticker</t>
        </is>
      </c>
      <c r="E258" s="1195" t="inlineStr">
        <is>
          <t>Company Name</t>
        </is>
      </c>
      <c r="F258" s="1854" t="inlineStr">
        <is>
          <t>EV/Revenue</t>
        </is>
      </c>
      <c r="G258" s="2527" t="n"/>
      <c r="H258" s="2527" t="n"/>
      <c r="I258" s="2527" t="n"/>
      <c r="J258" s="2527" t="n"/>
      <c r="K258" s="2527" t="n"/>
      <c r="L258" s="1854" t="inlineStr">
        <is>
          <t>EV/EBITDA</t>
        </is>
      </c>
      <c r="M258" s="2527" t="n"/>
      <c r="N258" s="2527" t="n"/>
      <c r="O258" s="2527" t="n"/>
      <c r="P258" s="2527" t="n"/>
      <c r="Q258" s="2527" t="n"/>
      <c r="R258" s="1855" t="inlineStr">
        <is>
          <t>EV/EBIT</t>
        </is>
      </c>
      <c r="S258" s="2527" t="n"/>
      <c r="T258" s="2527" t="n"/>
      <c r="U258" s="2527" t="n"/>
      <c r="V258" s="2527" t="n"/>
      <c r="W258" s="2528" t="n"/>
      <c r="X258" s="1160" t="n"/>
      <c r="Y258" s="1160" t="n"/>
      <c r="Z258" s="1160" t="n"/>
      <c r="AA258" s="1160" t="n"/>
      <c r="AB258" s="1160" t="n"/>
      <c r="AC258" s="1160" t="n"/>
      <c r="AD258" s="1160" t="n"/>
      <c r="AE258" s="1160" t="n"/>
      <c r="AF258" s="1160" t="n"/>
      <c r="AG258" s="1160" t="n"/>
      <c r="AH258" s="1160" t="n"/>
      <c r="AI258" s="1160" t="n"/>
      <c r="AJ258" s="1160" t="n"/>
      <c r="AK258" s="1160" t="n"/>
      <c r="AL258" s="1160" t="n"/>
    </row>
    <row r="259">
      <c r="C259" s="1177" t="n"/>
      <c r="D259" s="1178" t="n"/>
      <c r="E259" s="1178" t="n"/>
      <c r="F259" s="1179" t="inlineStr">
        <is>
          <t>FYE-1</t>
        </is>
      </c>
      <c r="G259" s="1179" t="inlineStr">
        <is>
          <t>FYE</t>
        </is>
      </c>
      <c r="H259" s="1179" t="inlineStr">
        <is>
          <t>TTM</t>
        </is>
      </c>
      <c r="I259" s="1179" t="inlineStr">
        <is>
          <t>FYE+1</t>
        </is>
      </c>
      <c r="J259" s="1179" t="inlineStr">
        <is>
          <t>FYE+2</t>
        </is>
      </c>
      <c r="K259" s="1179" t="inlineStr">
        <is>
          <t>FYE+3</t>
        </is>
      </c>
      <c r="L259" s="1179" t="inlineStr">
        <is>
          <t>FYE-1</t>
        </is>
      </c>
      <c r="M259" s="1179" t="inlineStr">
        <is>
          <t>FYE</t>
        </is>
      </c>
      <c r="N259" s="1179" t="inlineStr">
        <is>
          <t>TTM</t>
        </is>
      </c>
      <c r="O259" s="1179" t="inlineStr">
        <is>
          <t>FYE+1</t>
        </is>
      </c>
      <c r="P259" s="1179" t="inlineStr">
        <is>
          <t>FYE+2</t>
        </is>
      </c>
      <c r="Q259" s="1179" t="inlineStr">
        <is>
          <t>FYE+3</t>
        </is>
      </c>
      <c r="R259" s="1179" t="inlineStr">
        <is>
          <t>FYE-1</t>
        </is>
      </c>
      <c r="S259" s="1179" t="inlineStr">
        <is>
          <t>FYE</t>
        </is>
      </c>
      <c r="T259" s="1179" t="inlineStr">
        <is>
          <t>TTM</t>
        </is>
      </c>
      <c r="U259" s="1179" t="inlineStr">
        <is>
          <t>FYE+1</t>
        </is>
      </c>
      <c r="V259" s="1179" t="inlineStr">
        <is>
          <t>FYE+2</t>
        </is>
      </c>
      <c r="W259" s="1172" t="inlineStr">
        <is>
          <t>FYE+3</t>
        </is>
      </c>
      <c r="X259" s="1160" t="n"/>
      <c r="Y259" s="1160" t="n"/>
      <c r="Z259" s="1160" t="n"/>
      <c r="AA259" s="1160" t="n"/>
      <c r="AB259" s="1160" t="n"/>
      <c r="AC259" s="1160" t="n"/>
      <c r="AD259" s="1160" t="n"/>
      <c r="AE259" s="1160" t="n"/>
      <c r="AF259" s="1160" t="n"/>
      <c r="AG259" s="1160" t="n"/>
      <c r="AH259" s="1160" t="n"/>
      <c r="AI259" s="1160" t="n"/>
      <c r="AJ259" s="1160" t="n"/>
      <c r="AK259" s="1160" t="n"/>
      <c r="AL259" s="1160" t="n"/>
    </row>
    <row r="260">
      <c r="C260" s="1163" t="n">
        <v>1</v>
      </c>
      <c r="D260" s="2530" t="n">
        <v>0</v>
      </c>
      <c r="E260" s="2530" t="inlineStr">
        <is>
          <t>Comp 1</t>
        </is>
      </c>
      <c r="F260" s="1164" t="n"/>
      <c r="G260" s="1164" t="n">
        <v>3</v>
      </c>
      <c r="H260" s="1164" t="n"/>
      <c r="I260" s="1164" t="n"/>
      <c r="J260" s="1164" t="n"/>
      <c r="K260" s="1164" t="n"/>
      <c r="L260" s="1164" t="n"/>
      <c r="M260" s="1164" t="n">
        <v>6</v>
      </c>
      <c r="N260" s="1164" t="n"/>
      <c r="O260" s="1164" t="n"/>
      <c r="P260" s="1164" t="n"/>
      <c r="Q260" s="1164" t="n"/>
      <c r="R260" s="1164" t="n"/>
      <c r="S260" s="1164" t="n"/>
      <c r="T260" s="1164" t="n"/>
      <c r="U260" s="1164" t="n"/>
      <c r="V260" s="1164" t="n"/>
      <c r="W260" s="1165" t="n"/>
      <c r="X260" s="1160" t="n"/>
      <c r="Y260" s="1160" t="n"/>
      <c r="Z260" s="1160" t="n"/>
      <c r="AA260" s="1160" t="n"/>
      <c r="AB260" s="1160" t="n"/>
      <c r="AC260" s="1160" t="n"/>
      <c r="AD260" s="1160" t="n"/>
      <c r="AE260" s="1160" t="n"/>
      <c r="AF260" s="1160" t="n"/>
      <c r="AG260" s="1160" t="n"/>
      <c r="AH260" s="1160" t="n"/>
      <c r="AI260" s="1160" t="n"/>
      <c r="AJ260" s="1160" t="n"/>
      <c r="AK260" s="1160" t="n"/>
      <c r="AL260" s="1160" t="n"/>
    </row>
    <row r="261">
      <c r="C261" s="1163" t="n">
        <v>2</v>
      </c>
      <c r="D261" s="2530" t="n">
        <v>0</v>
      </c>
      <c r="E261" s="2530" t="inlineStr">
        <is>
          <t>Comp 2</t>
        </is>
      </c>
      <c r="F261" s="1164" t="n"/>
      <c r="G261" s="1164" t="n">
        <v>4</v>
      </c>
      <c r="H261" s="1164" t="n"/>
      <c r="I261" s="1164" t="n"/>
      <c r="J261" s="1164" t="n"/>
      <c r="K261" s="1164" t="n"/>
      <c r="L261" s="1164" t="n"/>
      <c r="M261" s="1164" t="n">
        <v>5</v>
      </c>
      <c r="N261" s="1164" t="n"/>
      <c r="O261" s="1164" t="n"/>
      <c r="P261" s="1164" t="n"/>
      <c r="Q261" s="1164" t="n"/>
      <c r="R261" s="1164" t="n"/>
      <c r="S261" s="1164" t="n"/>
      <c r="T261" s="1164" t="n"/>
      <c r="U261" s="1164" t="n"/>
      <c r="V261" s="1164" t="n"/>
      <c r="W261" s="1165" t="n"/>
      <c r="X261" s="1160" t="n"/>
      <c r="Y261" s="1160" t="n"/>
      <c r="Z261" s="1160" t="n"/>
      <c r="AA261" s="1160" t="n"/>
      <c r="AB261" s="1160" t="n"/>
      <c r="AC261" s="1160" t="n"/>
      <c r="AD261" s="1160" t="n"/>
      <c r="AE261" s="1160" t="n"/>
      <c r="AF261" s="1160" t="n"/>
      <c r="AG261" s="1160" t="n"/>
      <c r="AH261" s="1160" t="n"/>
      <c r="AI261" s="1160" t="n"/>
      <c r="AJ261" s="1160" t="n"/>
      <c r="AK261" s="1160" t="n"/>
      <c r="AL261" s="1160" t="n"/>
    </row>
    <row r="262">
      <c r="C262" s="1163" t="n">
        <v>3</v>
      </c>
      <c r="D262" s="2530" t="n">
        <v>0</v>
      </c>
      <c r="E262" s="2530" t="inlineStr">
        <is>
          <t>Comp 3</t>
        </is>
      </c>
      <c r="F262" s="1164" t="n"/>
      <c r="G262" s="1164" t="n">
        <v>5</v>
      </c>
      <c r="H262" s="1164" t="n"/>
      <c r="I262" s="1164" t="n"/>
      <c r="J262" s="1164" t="n"/>
      <c r="K262" s="1164" t="n"/>
      <c r="L262" s="1164" t="n"/>
      <c r="M262" s="1164" t="n">
        <v>6</v>
      </c>
      <c r="N262" s="1164" t="n"/>
      <c r="O262" s="1164" t="n"/>
      <c r="P262" s="1164" t="n"/>
      <c r="Q262" s="1164" t="n"/>
      <c r="R262" s="1164" t="n"/>
      <c r="S262" s="1164" t="n"/>
      <c r="T262" s="1164" t="n"/>
      <c r="U262" s="1164" t="n"/>
      <c r="V262" s="1164" t="n"/>
      <c r="W262" s="1165" t="n"/>
      <c r="X262" s="1160" t="n"/>
      <c r="Y262" s="1160" t="n"/>
      <c r="Z262" s="1160" t="n"/>
      <c r="AA262" s="1160" t="n"/>
      <c r="AB262" s="1160" t="n"/>
      <c r="AC262" s="1160" t="n"/>
      <c r="AD262" s="1160" t="n"/>
      <c r="AE262" s="1160" t="n"/>
      <c r="AF262" s="1160" t="n"/>
      <c r="AG262" s="1160" t="n"/>
      <c r="AH262" s="1160" t="n"/>
      <c r="AI262" s="1160" t="n"/>
      <c r="AJ262" s="1160" t="n"/>
      <c r="AK262" s="1160" t="n"/>
      <c r="AL262" s="1160" t="n"/>
    </row>
    <row r="263">
      <c r="C263" s="1163" t="n">
        <v>4</v>
      </c>
      <c r="D263" s="2530" t="n">
        <v>0</v>
      </c>
      <c r="E263" s="2530" t="inlineStr">
        <is>
          <t>Comp 4</t>
        </is>
      </c>
      <c r="F263" s="1164" t="n"/>
      <c r="G263" s="1164" t="n">
        <v>6</v>
      </c>
      <c r="H263" s="1164" t="n"/>
      <c r="I263" s="1164" t="n"/>
      <c r="J263" s="1164" t="n"/>
      <c r="K263" s="1164" t="n"/>
      <c r="L263" s="1164" t="n"/>
      <c r="M263" s="1164" t="n">
        <v>7</v>
      </c>
      <c r="N263" s="1164" t="n"/>
      <c r="O263" s="1164" t="n"/>
      <c r="P263" s="1164" t="n"/>
      <c r="Q263" s="1164" t="n"/>
      <c r="R263" s="1164" t="n"/>
      <c r="S263" s="1164" t="n"/>
      <c r="T263" s="1164" t="n"/>
      <c r="U263" s="1164" t="n"/>
      <c r="V263" s="1164" t="n"/>
      <c r="W263" s="1165" t="n"/>
      <c r="X263" s="1160" t="n"/>
      <c r="Y263" s="1160" t="n"/>
      <c r="Z263" s="1160" t="n"/>
      <c r="AA263" s="1160" t="n"/>
      <c r="AB263" s="1160" t="n"/>
      <c r="AC263" s="1160" t="n"/>
      <c r="AD263" s="1160" t="n"/>
      <c r="AE263" s="1160" t="n"/>
      <c r="AF263" s="1160" t="n"/>
      <c r="AG263" s="1160" t="n"/>
      <c r="AH263" s="1160" t="n"/>
      <c r="AI263" s="1160" t="n"/>
      <c r="AJ263" s="1160" t="n"/>
      <c r="AK263" s="1160" t="n"/>
      <c r="AL263" s="1160" t="n"/>
    </row>
    <row r="264">
      <c r="C264" s="1163" t="n">
        <v>5</v>
      </c>
      <c r="D264" s="2530" t="n">
        <v>0</v>
      </c>
      <c r="E264" s="2530" t="inlineStr">
        <is>
          <t>Comp 5</t>
        </is>
      </c>
      <c r="F264" s="1164" t="n"/>
      <c r="G264" s="1164" t="n">
        <v>3</v>
      </c>
      <c r="H264" s="1164" t="n"/>
      <c r="I264" s="1164" t="n"/>
      <c r="J264" s="1164" t="n"/>
      <c r="K264" s="1164" t="n"/>
      <c r="L264" s="1164" t="n"/>
      <c r="M264" s="1164" t="n">
        <v>9</v>
      </c>
      <c r="N264" s="1164" t="n"/>
      <c r="O264" s="1164" t="n"/>
      <c r="P264" s="1164" t="n"/>
      <c r="Q264" s="1164" t="n"/>
      <c r="R264" s="1164" t="n"/>
      <c r="S264" s="1164" t="n"/>
      <c r="T264" s="1164" t="n"/>
      <c r="U264" s="1164" t="n"/>
      <c r="V264" s="1164" t="n"/>
      <c r="W264" s="1165" t="n"/>
      <c r="X264" s="1160" t="n"/>
      <c r="Y264" s="1160" t="n"/>
      <c r="Z264" s="1160" t="n"/>
      <c r="AA264" s="1160" t="n"/>
      <c r="AB264" s="1160" t="n"/>
      <c r="AC264" s="1160" t="n"/>
      <c r="AD264" s="1160" t="n"/>
      <c r="AE264" s="1160" t="n"/>
      <c r="AF264" s="1160" t="n"/>
      <c r="AG264" s="1160" t="n"/>
      <c r="AH264" s="1160" t="n"/>
      <c r="AI264" s="1160" t="n"/>
      <c r="AJ264" s="1160" t="n"/>
      <c r="AK264" s="1160" t="n"/>
      <c r="AL264" s="1160" t="n"/>
    </row>
    <row r="265">
      <c r="C265" s="1163" t="n">
        <v>6</v>
      </c>
      <c r="D265" s="2530" t="n">
        <v>0</v>
      </c>
      <c r="E265" s="2530" t="inlineStr">
        <is>
          <t>Comp 6</t>
        </is>
      </c>
      <c r="F265" s="1164" t="n"/>
      <c r="G265" s="1164" t="n">
        <v>2</v>
      </c>
      <c r="H265" s="1164" t="n"/>
      <c r="I265" s="1164" t="n"/>
      <c r="J265" s="1164" t="n"/>
      <c r="K265" s="1164" t="n"/>
      <c r="L265" s="1164" t="n"/>
      <c r="M265" s="1164" t="n">
        <v>6</v>
      </c>
      <c r="N265" s="1164" t="n"/>
      <c r="O265" s="1164" t="n"/>
      <c r="P265" s="1164" t="n"/>
      <c r="Q265" s="1164" t="n"/>
      <c r="R265" s="1164" t="n"/>
      <c r="S265" s="1164" t="n"/>
      <c r="T265" s="1164" t="n"/>
      <c r="U265" s="1164" t="n"/>
      <c r="V265" s="1164" t="n"/>
      <c r="W265" s="1165" t="n"/>
      <c r="X265" s="1160" t="n"/>
      <c r="Y265" s="1160" t="n"/>
      <c r="Z265" s="1160" t="n"/>
      <c r="AA265" s="1160" t="n"/>
      <c r="AB265" s="1160" t="n"/>
      <c r="AC265" s="1160" t="n"/>
      <c r="AD265" s="1160" t="n"/>
      <c r="AE265" s="1160" t="n"/>
      <c r="AF265" s="1160" t="n"/>
      <c r="AG265" s="1160" t="n"/>
      <c r="AH265" s="1160" t="n"/>
      <c r="AI265" s="1160" t="n"/>
      <c r="AJ265" s="1160" t="n"/>
      <c r="AK265" s="1160" t="n"/>
      <c r="AL265" s="1160" t="n"/>
    </row>
    <row r="266">
      <c r="C266" s="1163" t="n">
        <v>7</v>
      </c>
      <c r="D266" s="2530" t="n">
        <v>0</v>
      </c>
      <c r="E266" s="2530" t="inlineStr">
        <is>
          <t>Comp 7</t>
        </is>
      </c>
      <c r="F266" s="1164" t="n"/>
      <c r="G266" s="1164" t="n">
        <v>4</v>
      </c>
      <c r="H266" s="1164" t="n"/>
      <c r="I266" s="1164" t="n"/>
      <c r="J266" s="1164" t="n"/>
      <c r="K266" s="1164" t="n"/>
      <c r="L266" s="1164" t="n"/>
      <c r="M266" s="1164" t="n">
        <v>4</v>
      </c>
      <c r="N266" s="1164" t="n"/>
      <c r="O266" s="1164" t="n"/>
      <c r="P266" s="1164" t="n"/>
      <c r="Q266" s="1164" t="n"/>
      <c r="R266" s="1164" t="n"/>
      <c r="S266" s="1164" t="n"/>
      <c r="T266" s="1164" t="n"/>
      <c r="U266" s="1164" t="n"/>
      <c r="V266" s="1164" t="n"/>
      <c r="W266" s="1165" t="n"/>
      <c r="X266" s="1160" t="n"/>
      <c r="Y266" s="1160" t="n"/>
      <c r="Z266" s="1160" t="n"/>
      <c r="AA266" s="1160" t="n"/>
      <c r="AB266" s="1160" t="n"/>
      <c r="AC266" s="1160" t="n"/>
      <c r="AD266" s="1160" t="n"/>
      <c r="AE266" s="1160" t="n"/>
      <c r="AF266" s="1160" t="n"/>
      <c r="AG266" s="1160" t="n"/>
      <c r="AH266" s="1160" t="n"/>
      <c r="AI266" s="1160" t="n"/>
      <c r="AJ266" s="1160" t="n"/>
      <c r="AK266" s="1160" t="n"/>
      <c r="AL266" s="1160" t="n"/>
    </row>
    <row r="267">
      <c r="C267" s="1163" t="n">
        <v>8</v>
      </c>
      <c r="D267" s="2530" t="n">
        <v>0</v>
      </c>
      <c r="E267" s="2530" t="inlineStr">
        <is>
          <t>Comp 8</t>
        </is>
      </c>
      <c r="F267" s="1164" t="n"/>
      <c r="G267" s="1164" t="n">
        <v>5</v>
      </c>
      <c r="H267" s="1164" t="n"/>
      <c r="I267" s="1164" t="n"/>
      <c r="J267" s="1164" t="n"/>
      <c r="K267" s="1164" t="n"/>
      <c r="L267" s="1164" t="n"/>
      <c r="M267" s="1164" t="n">
        <v>0</v>
      </c>
      <c r="N267" s="1164" t="n"/>
      <c r="O267" s="1164" t="n"/>
      <c r="P267" s="1164" t="n"/>
      <c r="Q267" s="1164" t="n"/>
      <c r="R267" s="1164" t="n"/>
      <c r="S267" s="1164" t="n"/>
      <c r="T267" s="1164" t="n"/>
      <c r="U267" s="1164" t="n"/>
      <c r="V267" s="1164" t="n"/>
      <c r="W267" s="1165" t="n"/>
      <c r="X267" s="1160" t="n"/>
      <c r="Y267" s="1160" t="n"/>
      <c r="Z267" s="1160" t="n"/>
      <c r="AA267" s="1160" t="n"/>
      <c r="AB267" s="1160" t="n"/>
      <c r="AC267" s="1160" t="n"/>
      <c r="AD267" s="1160" t="n"/>
      <c r="AE267" s="1160" t="n"/>
      <c r="AF267" s="1160" t="n"/>
      <c r="AG267" s="1160" t="n"/>
      <c r="AH267" s="1160" t="n"/>
      <c r="AI267" s="1160" t="n"/>
      <c r="AJ267" s="1160" t="n"/>
      <c r="AK267" s="1160" t="n"/>
      <c r="AL267" s="1160" t="n"/>
    </row>
    <row r="268">
      <c r="C268" s="1163" t="n">
        <v>9</v>
      </c>
      <c r="D268" s="2530" t="n">
        <v>0</v>
      </c>
      <c r="E268" s="2530" t="inlineStr">
        <is>
          <t>Comp 9</t>
        </is>
      </c>
      <c r="F268" s="1164" t="n"/>
      <c r="G268" s="1164" t="n">
        <v>3</v>
      </c>
      <c r="H268" s="1164" t="n"/>
      <c r="I268" s="1164" t="n"/>
      <c r="J268" s="1164" t="n"/>
      <c r="K268" s="1164" t="n"/>
      <c r="L268" s="1164" t="n"/>
      <c r="M268" s="1164" t="n">
        <v>2</v>
      </c>
      <c r="N268" s="1164" t="n"/>
      <c r="O268" s="1164" t="n"/>
      <c r="P268" s="1164" t="n"/>
      <c r="Q268" s="1164" t="n"/>
      <c r="R268" s="1164" t="n"/>
      <c r="S268" s="1164" t="n"/>
      <c r="T268" s="1164" t="n"/>
      <c r="U268" s="1164" t="n"/>
      <c r="V268" s="1164" t="n"/>
      <c r="W268" s="1165" t="n"/>
      <c r="X268" s="1160" t="n"/>
      <c r="Y268" s="1160" t="n"/>
      <c r="Z268" s="1160" t="n"/>
      <c r="AA268" s="1160" t="n"/>
      <c r="AB268" s="1160" t="n"/>
      <c r="AC268" s="1160" t="n"/>
      <c r="AD268" s="1160" t="n"/>
      <c r="AE268" s="1160" t="n"/>
      <c r="AF268" s="1160" t="n"/>
      <c r="AG268" s="1160" t="n"/>
      <c r="AH268" s="1160" t="n"/>
      <c r="AI268" s="1160" t="n"/>
      <c r="AJ268" s="1160" t="n"/>
      <c r="AK268" s="1160" t="n"/>
      <c r="AL268" s="1160" t="n"/>
    </row>
    <row r="269">
      <c r="C269" s="1163" t="n">
        <v>10</v>
      </c>
      <c r="D269" s="2530" t="n">
        <v>0</v>
      </c>
      <c r="E269" s="2530" t="inlineStr">
        <is>
          <t>Comp 10</t>
        </is>
      </c>
      <c r="F269" s="1164" t="n"/>
      <c r="G269" s="1164" t="n">
        <v>2</v>
      </c>
      <c r="H269" s="1164" t="n"/>
      <c r="I269" s="1164" t="n"/>
      <c r="J269" s="1164" t="n"/>
      <c r="K269" s="1164" t="n"/>
      <c r="L269" s="1164" t="n"/>
      <c r="M269" s="1164" t="n">
        <v>2</v>
      </c>
      <c r="N269" s="1164" t="n"/>
      <c r="O269" s="1164" t="n"/>
      <c r="P269" s="1164" t="n"/>
      <c r="Q269" s="1164" t="n"/>
      <c r="R269" s="1164" t="n"/>
      <c r="S269" s="1164" t="n"/>
      <c r="T269" s="1164" t="n"/>
      <c r="U269" s="1164" t="n"/>
      <c r="V269" s="1164" t="n"/>
      <c r="W269" s="1165" t="n"/>
      <c r="X269" s="1160" t="n"/>
      <c r="Y269" s="1160" t="n"/>
      <c r="Z269" s="1160" t="n"/>
      <c r="AA269" s="1160" t="n"/>
      <c r="AB269" s="1160" t="n"/>
      <c r="AC269" s="1160" t="n"/>
      <c r="AD269" s="1160" t="n"/>
      <c r="AE269" s="1160" t="n"/>
      <c r="AF269" s="1160" t="n"/>
      <c r="AG269" s="1160" t="n"/>
      <c r="AH269" s="1160" t="n"/>
      <c r="AI269" s="1160" t="n"/>
      <c r="AJ269" s="1160" t="n"/>
      <c r="AK269" s="1160" t="n"/>
      <c r="AL269" s="1160" t="n"/>
    </row>
    <row r="270">
      <c r="C270" s="1163" t="n">
        <v>11</v>
      </c>
      <c r="D270" s="2530" t="n">
        <v>0</v>
      </c>
      <c r="E270" s="2530" t="inlineStr">
        <is>
          <t>Comp 11</t>
        </is>
      </c>
      <c r="F270" s="1164" t="n"/>
      <c r="G270" s="1164" t="n">
        <v>2</v>
      </c>
      <c r="H270" s="1164" t="n"/>
      <c r="I270" s="1164" t="n"/>
      <c r="J270" s="1164" t="n"/>
      <c r="K270" s="1164" t="n"/>
      <c r="L270" s="1164" t="n"/>
      <c r="M270" s="1164" t="n">
        <v>3</v>
      </c>
      <c r="N270" s="1164" t="n"/>
      <c r="O270" s="1164" t="n"/>
      <c r="P270" s="1164" t="n"/>
      <c r="Q270" s="1164" t="n"/>
      <c r="R270" s="1164" t="n"/>
      <c r="S270" s="1164" t="n"/>
      <c r="T270" s="1164" t="n"/>
      <c r="U270" s="1164" t="n"/>
      <c r="V270" s="1164" t="n"/>
      <c r="W270" s="1165" t="n"/>
      <c r="X270" s="1160" t="n"/>
      <c r="Y270" s="1160" t="n"/>
      <c r="Z270" s="1160" t="n"/>
      <c r="AA270" s="1160" t="n"/>
      <c r="AB270" s="1160" t="n"/>
      <c r="AC270" s="1160" t="n"/>
      <c r="AD270" s="1160" t="n"/>
      <c r="AE270" s="1160" t="n"/>
      <c r="AF270" s="1160" t="n"/>
      <c r="AG270" s="1160" t="n"/>
      <c r="AH270" s="1160" t="n"/>
      <c r="AI270" s="1160" t="n"/>
      <c r="AJ270" s="1160" t="n"/>
      <c r="AK270" s="1160" t="n"/>
      <c r="AL270" s="1160" t="n"/>
    </row>
    <row r="271">
      <c r="C271" s="1163" t="n">
        <v>12</v>
      </c>
      <c r="D271" s="2530" t="n">
        <v>0</v>
      </c>
      <c r="E271" s="2530" t="inlineStr">
        <is>
          <t>Comp 12</t>
        </is>
      </c>
      <c r="F271" s="1164" t="n"/>
      <c r="G271" s="1164" t="n">
        <v>3</v>
      </c>
      <c r="H271" s="1164" t="n"/>
      <c r="I271" s="1164" t="n"/>
      <c r="J271" s="1164" t="n"/>
      <c r="K271" s="1164" t="n"/>
      <c r="L271" s="1164" t="n"/>
      <c r="M271" s="1164" t="n">
        <v>12</v>
      </c>
      <c r="N271" s="1164" t="n"/>
      <c r="O271" s="1164" t="n"/>
      <c r="P271" s="1164" t="n"/>
      <c r="Q271" s="1164" t="n"/>
      <c r="R271" s="1164" t="n"/>
      <c r="S271" s="1164" t="n"/>
      <c r="T271" s="1164" t="n"/>
      <c r="U271" s="1164" t="n"/>
      <c r="V271" s="1164" t="n"/>
      <c r="W271" s="1165" t="n"/>
      <c r="X271" s="1160" t="n"/>
      <c r="Y271" s="1160" t="n"/>
      <c r="Z271" s="1160" t="n"/>
      <c r="AA271" s="1160" t="n"/>
      <c r="AB271" s="1160" t="n"/>
      <c r="AC271" s="1160" t="n"/>
      <c r="AD271" s="1160" t="n"/>
      <c r="AE271" s="1160" t="n"/>
      <c r="AF271" s="1160" t="n"/>
      <c r="AG271" s="1160" t="n"/>
      <c r="AH271" s="1160" t="n"/>
      <c r="AI271" s="1160" t="n"/>
      <c r="AJ271" s="1160" t="n"/>
      <c r="AK271" s="1160" t="n"/>
      <c r="AL271" s="1160" t="n"/>
    </row>
    <row r="272" ht="14" customHeight="1">
      <c r="C272" s="1163" t="n">
        <v>13</v>
      </c>
      <c r="D272" s="2530" t="n">
        <v>0</v>
      </c>
      <c r="E272" s="2530" t="inlineStr">
        <is>
          <t>Comp 13</t>
        </is>
      </c>
      <c r="F272" s="1164" t="n"/>
      <c r="G272" s="1164" t="n">
        <v>2</v>
      </c>
      <c r="H272" s="1164" t="n"/>
      <c r="I272" s="1164" t="n"/>
      <c r="J272" s="1164" t="n"/>
      <c r="K272" s="1164" t="n"/>
      <c r="L272" s="1164" t="n"/>
      <c r="M272" s="1164" t="n">
        <v>14</v>
      </c>
      <c r="N272" s="1164" t="n"/>
      <c r="O272" s="1164" t="n"/>
      <c r="P272" s="1164" t="n"/>
      <c r="Q272" s="1164" t="n"/>
      <c r="R272" s="1164" t="n"/>
      <c r="S272" s="1164" t="n"/>
      <c r="T272" s="1164" t="n"/>
      <c r="U272" s="1164" t="n"/>
      <c r="V272" s="1164" t="n"/>
      <c r="W272" s="1165" t="n"/>
      <c r="X272" s="1160" t="n"/>
      <c r="Y272" s="1160" t="n"/>
      <c r="Z272" s="1160" t="n"/>
      <c r="AA272" s="1160" t="n"/>
      <c r="AB272" s="1160" t="n"/>
      <c r="AC272" s="1160" t="n"/>
      <c r="AD272" s="1160" t="n"/>
      <c r="AE272" s="1160" t="n"/>
      <c r="AF272" s="1160" t="n"/>
      <c r="AG272" s="1160" t="n"/>
      <c r="AH272" s="1160" t="n"/>
      <c r="AI272" s="1160" t="n"/>
      <c r="AJ272" s="1160" t="n"/>
      <c r="AK272" s="1160" t="n"/>
      <c r="AL272" s="1160" t="n"/>
    </row>
    <row r="273" ht="14" customHeight="1">
      <c r="C273" s="1163" t="n">
        <v>14</v>
      </c>
      <c r="D273" s="2530" t="n">
        <v>0</v>
      </c>
      <c r="E273" s="2530" t="inlineStr">
        <is>
          <t>Comp 14</t>
        </is>
      </c>
      <c r="F273" s="1164" t="n"/>
      <c r="G273" s="1164" t="n">
        <v>4</v>
      </c>
      <c r="H273" s="1164" t="n"/>
      <c r="I273" s="1164" t="n"/>
      <c r="J273" s="1164" t="n"/>
      <c r="K273" s="1164" t="n"/>
      <c r="L273" s="1164" t="n"/>
      <c r="M273" s="1164" t="n">
        <v>13</v>
      </c>
      <c r="N273" s="1164" t="n"/>
      <c r="O273" s="1164" t="n"/>
      <c r="P273" s="1164" t="n"/>
      <c r="Q273" s="1164" t="n"/>
      <c r="R273" s="1164" t="n"/>
      <c r="S273" s="1164" t="n"/>
      <c r="T273" s="1164" t="n"/>
      <c r="U273" s="1164" t="n"/>
      <c r="V273" s="1164" t="n"/>
      <c r="W273" s="1165" t="n"/>
      <c r="X273" s="1160" t="n"/>
      <c r="Y273" s="1160" t="n"/>
      <c r="Z273" s="1160" t="n"/>
      <c r="AA273" s="1160" t="n"/>
      <c r="AB273" s="1160" t="n"/>
      <c r="AC273" s="1160" t="n"/>
      <c r="AD273" s="1160" t="n"/>
      <c r="AE273" s="1160" t="n"/>
      <c r="AF273" s="1160" t="n"/>
      <c r="AG273" s="1160" t="n"/>
      <c r="AH273" s="1160" t="n"/>
      <c r="AI273" s="1160" t="n"/>
      <c r="AJ273" s="1160" t="n"/>
      <c r="AK273" s="1160" t="n"/>
      <c r="AL273" s="1160" t="n"/>
    </row>
    <row r="274" ht="14" customHeight="1">
      <c r="C274" s="1163" t="n">
        <v>15</v>
      </c>
      <c r="D274" s="2530" t="n">
        <v>0</v>
      </c>
      <c r="E274" s="2530" t="inlineStr">
        <is>
          <t>Comp 15</t>
        </is>
      </c>
      <c r="F274" s="1164" t="n"/>
      <c r="G274" s="1164" t="n">
        <v>2</v>
      </c>
      <c r="H274" s="1164" t="n"/>
      <c r="I274" s="1164" t="n"/>
      <c r="J274" s="1164" t="n"/>
      <c r="K274" s="1164" t="n"/>
      <c r="L274" s="1164" t="n"/>
      <c r="M274" s="1164" t="n">
        <v>13</v>
      </c>
      <c r="N274" s="1164" t="n"/>
      <c r="O274" s="1164" t="n"/>
      <c r="P274" s="1164" t="n"/>
      <c r="Q274" s="1164" t="n"/>
      <c r="R274" s="1164" t="n"/>
      <c r="S274" s="1164" t="n"/>
      <c r="T274" s="1164" t="n"/>
      <c r="U274" s="1164" t="n"/>
      <c r="V274" s="1164" t="n"/>
      <c r="W274" s="1165" t="n"/>
      <c r="X274" s="1160" t="n"/>
      <c r="Y274" s="1160" t="n"/>
      <c r="Z274" s="1160" t="n"/>
      <c r="AA274" s="1160" t="n"/>
      <c r="AB274" s="1160" t="n"/>
      <c r="AC274" s="1160" t="n"/>
      <c r="AD274" s="1160" t="n"/>
      <c r="AE274" s="1160" t="n"/>
      <c r="AF274" s="1160" t="n"/>
      <c r="AG274" s="1160" t="n"/>
      <c r="AH274" s="1160" t="n"/>
      <c r="AI274" s="1160" t="n"/>
      <c r="AJ274" s="1160" t="n"/>
      <c r="AK274" s="1160" t="n"/>
      <c r="AL274" s="1160" t="n"/>
    </row>
    <row r="275" ht="14" customHeight="1">
      <c r="C275" s="1163" t="n">
        <v>16</v>
      </c>
      <c r="D275" s="2530" t="n">
        <v>0</v>
      </c>
      <c r="E275" s="2530" t="inlineStr">
        <is>
          <t>Comp 16</t>
        </is>
      </c>
      <c r="F275" s="1164" t="n"/>
      <c r="G275" s="1164" t="n"/>
      <c r="H275" s="1164" t="n"/>
      <c r="I275" s="1164" t="n"/>
      <c r="J275" s="1164" t="n"/>
      <c r="K275" s="1164" t="n"/>
      <c r="L275" s="1164" t="n"/>
      <c r="M275" s="1164" t="n"/>
      <c r="N275" s="1164" t="n"/>
      <c r="O275" s="1164" t="n"/>
      <c r="P275" s="1164" t="n"/>
      <c r="Q275" s="1164" t="n"/>
      <c r="R275" s="1164" t="n"/>
      <c r="S275" s="1164" t="n"/>
      <c r="T275" s="1164" t="n"/>
      <c r="U275" s="1164" t="n"/>
      <c r="V275" s="1164" t="n"/>
      <c r="W275" s="1165" t="n"/>
      <c r="X275" s="1160" t="n"/>
      <c r="Y275" s="1160" t="n"/>
      <c r="Z275" s="1160" t="n"/>
      <c r="AA275" s="1160" t="n"/>
      <c r="AB275" s="1160" t="n"/>
      <c r="AC275" s="1160" t="n"/>
      <c r="AD275" s="1160" t="n"/>
      <c r="AE275" s="1160" t="n"/>
      <c r="AF275" s="1160" t="n"/>
      <c r="AG275" s="1160" t="n"/>
      <c r="AH275" s="1160" t="n"/>
      <c r="AI275" s="1160" t="n"/>
      <c r="AJ275" s="1160" t="n"/>
      <c r="AK275" s="1160" t="n"/>
      <c r="AL275" s="1160" t="n"/>
    </row>
    <row r="276" ht="14" customHeight="1">
      <c r="C276" s="1163" t="n">
        <v>17</v>
      </c>
      <c r="D276" s="2530" t="n">
        <v>0</v>
      </c>
      <c r="E276" s="2530" t="inlineStr">
        <is>
          <t>Comp 17</t>
        </is>
      </c>
      <c r="F276" s="1164" t="n"/>
      <c r="G276" s="1164" t="n"/>
      <c r="H276" s="1164" t="n"/>
      <c r="I276" s="1164" t="n"/>
      <c r="J276" s="1164" t="n"/>
      <c r="K276" s="1164" t="n"/>
      <c r="L276" s="1164" t="n"/>
      <c r="M276" s="1164" t="n"/>
      <c r="N276" s="1164" t="n"/>
      <c r="O276" s="1164" t="n"/>
      <c r="P276" s="1164" t="n"/>
      <c r="Q276" s="1164" t="n"/>
      <c r="R276" s="1164" t="n"/>
      <c r="S276" s="1164" t="n"/>
      <c r="T276" s="1164" t="n"/>
      <c r="U276" s="1164" t="n"/>
      <c r="V276" s="1164" t="n"/>
      <c r="W276" s="1165" t="n"/>
      <c r="X276" s="1160" t="n"/>
      <c r="Y276" s="1160" t="n"/>
      <c r="Z276" s="1160" t="n"/>
      <c r="AA276" s="1160" t="n"/>
      <c r="AB276" s="1160" t="n"/>
      <c r="AC276" s="1160" t="n"/>
      <c r="AD276" s="1160" t="n"/>
      <c r="AE276" s="1160" t="n"/>
      <c r="AF276" s="1160" t="n"/>
      <c r="AG276" s="1160" t="n"/>
      <c r="AH276" s="1160" t="n"/>
      <c r="AI276" s="1160" t="n"/>
      <c r="AJ276" s="1160" t="n"/>
      <c r="AK276" s="1160" t="n"/>
      <c r="AL276" s="1160" t="n"/>
    </row>
    <row r="277" ht="14" customHeight="1">
      <c r="C277" s="1163" t="n">
        <v>18</v>
      </c>
      <c r="D277" s="2530" t="n">
        <v>0</v>
      </c>
      <c r="E277" s="2530" t="inlineStr">
        <is>
          <t>Comp 18</t>
        </is>
      </c>
      <c r="F277" s="1164" t="n"/>
      <c r="G277" s="1164" t="n"/>
      <c r="H277" s="1164" t="n"/>
      <c r="I277" s="1164" t="n"/>
      <c r="J277" s="1164" t="n"/>
      <c r="K277" s="1164" t="n"/>
      <c r="L277" s="1164" t="n"/>
      <c r="M277" s="1164" t="n"/>
      <c r="N277" s="1164" t="n"/>
      <c r="O277" s="1164" t="n"/>
      <c r="P277" s="1164" t="n"/>
      <c r="Q277" s="1164" t="n"/>
      <c r="R277" s="1164" t="n"/>
      <c r="S277" s="1164" t="n"/>
      <c r="T277" s="1164" t="n"/>
      <c r="U277" s="1164" t="n"/>
      <c r="V277" s="1164" t="n"/>
      <c r="W277" s="1165" t="n"/>
      <c r="X277" s="1160" t="n"/>
      <c r="Y277" s="1160" t="n"/>
      <c r="Z277" s="1160" t="n"/>
      <c r="AA277" s="1160" t="n"/>
      <c r="AB277" s="1160" t="n"/>
      <c r="AC277" s="1160" t="n"/>
      <c r="AD277" s="1160" t="n"/>
      <c r="AE277" s="1160" t="n"/>
      <c r="AF277" s="1160" t="n"/>
      <c r="AG277" s="1160" t="n"/>
      <c r="AH277" s="1160" t="n"/>
      <c r="AI277" s="1160" t="n"/>
      <c r="AJ277" s="1160" t="n"/>
      <c r="AK277" s="1160" t="n"/>
      <c r="AL277" s="1160" t="n"/>
    </row>
    <row r="278" ht="14" customHeight="1">
      <c r="C278" s="1163" t="n">
        <v>19</v>
      </c>
      <c r="D278" s="2530" t="n">
        <v>0</v>
      </c>
      <c r="E278" s="2530" t="inlineStr">
        <is>
          <t>Comp 19</t>
        </is>
      </c>
      <c r="F278" s="1164" t="n"/>
      <c r="G278" s="1164" t="n"/>
      <c r="H278" s="1164" t="n"/>
      <c r="I278" s="1164" t="n"/>
      <c r="J278" s="1164" t="n"/>
      <c r="K278" s="1164" t="n"/>
      <c r="L278" s="1164" t="n"/>
      <c r="M278" s="1164" t="n"/>
      <c r="N278" s="1164" t="n"/>
      <c r="O278" s="1164" t="n"/>
      <c r="P278" s="1164" t="n"/>
      <c r="Q278" s="1164" t="n"/>
      <c r="R278" s="1164" t="n"/>
      <c r="S278" s="1164" t="n"/>
      <c r="T278" s="1164" t="n"/>
      <c r="U278" s="1164" t="n"/>
      <c r="V278" s="1164" t="n"/>
      <c r="W278" s="1165" t="n"/>
      <c r="X278" s="1160" t="n"/>
      <c r="Y278" s="1160" t="n"/>
      <c r="Z278" s="1160" t="n"/>
      <c r="AA278" s="1160" t="n"/>
      <c r="AB278" s="1160" t="n"/>
      <c r="AC278" s="1160" t="n"/>
      <c r="AD278" s="1160" t="n"/>
      <c r="AE278" s="1160" t="n"/>
      <c r="AF278" s="1160" t="n"/>
      <c r="AG278" s="1160" t="n"/>
      <c r="AH278" s="1160" t="n"/>
      <c r="AI278" s="1160" t="n"/>
      <c r="AJ278" s="1160" t="n"/>
      <c r="AK278" s="1160" t="n"/>
      <c r="AL278" s="1160" t="n"/>
    </row>
    <row r="279" ht="14" customHeight="1">
      <c r="C279" s="1163" t="n">
        <v>20</v>
      </c>
      <c r="D279" s="2530" t="n">
        <v>0</v>
      </c>
      <c r="E279" s="2530" t="inlineStr">
        <is>
          <t>Comp 20</t>
        </is>
      </c>
      <c r="F279" s="1164" t="n"/>
      <c r="G279" s="1164" t="n"/>
      <c r="H279" s="1164" t="n"/>
      <c r="I279" s="1164" t="n"/>
      <c r="J279" s="1164" t="n"/>
      <c r="K279" s="1164" t="n"/>
      <c r="L279" s="1164" t="n"/>
      <c r="M279" s="1164" t="n"/>
      <c r="N279" s="1164" t="n"/>
      <c r="O279" s="1164" t="n"/>
      <c r="P279" s="1164" t="n"/>
      <c r="Q279" s="1164" t="n"/>
      <c r="R279" s="1164" t="n"/>
      <c r="S279" s="1164" t="n"/>
      <c r="T279" s="1164" t="n"/>
      <c r="U279" s="1164" t="n"/>
      <c r="V279" s="1164" t="n"/>
      <c r="W279" s="1165" t="n"/>
      <c r="X279" s="1160" t="n"/>
      <c r="Y279" s="1160" t="n"/>
      <c r="Z279" s="1160" t="n"/>
      <c r="AA279" s="1160" t="n"/>
      <c r="AB279" s="1160" t="n"/>
      <c r="AC279" s="1160" t="n"/>
      <c r="AD279" s="1160" t="n"/>
      <c r="AE279" s="1160" t="n"/>
      <c r="AF279" s="1160" t="n"/>
      <c r="AG279" s="1160" t="n"/>
      <c r="AH279" s="1160" t="n"/>
      <c r="AI279" s="1160" t="n"/>
      <c r="AJ279" s="1160" t="n"/>
      <c r="AK279" s="1160" t="n"/>
      <c r="AL279" s="1160" t="n"/>
    </row>
    <row r="280" ht="14" customHeight="1">
      <c r="C280" s="1163" t="n">
        <v>21</v>
      </c>
      <c r="D280" s="2530" t="n">
        <v>0</v>
      </c>
      <c r="E280" s="2530" t="inlineStr">
        <is>
          <t>Comp 21</t>
        </is>
      </c>
      <c r="F280" s="1164" t="n"/>
      <c r="G280" s="1164" t="n"/>
      <c r="H280" s="1164" t="n"/>
      <c r="I280" s="1164" t="n"/>
      <c r="J280" s="1164" t="n"/>
      <c r="K280" s="1164" t="n"/>
      <c r="L280" s="1164" t="n"/>
      <c r="M280" s="1164" t="n"/>
      <c r="N280" s="1164" t="n"/>
      <c r="O280" s="1164" t="n"/>
      <c r="P280" s="1164" t="n"/>
      <c r="Q280" s="1164" t="n"/>
      <c r="R280" s="1164" t="n"/>
      <c r="S280" s="1164" t="n"/>
      <c r="T280" s="1164" t="n"/>
      <c r="U280" s="1164" t="n"/>
      <c r="V280" s="1164" t="n"/>
      <c r="W280" s="1165" t="n"/>
      <c r="X280" s="1160" t="n"/>
      <c r="Y280" s="1160" t="n"/>
      <c r="Z280" s="1160" t="n"/>
      <c r="AA280" s="1160" t="n"/>
      <c r="AB280" s="1160" t="n"/>
      <c r="AC280" s="1160" t="n"/>
      <c r="AD280" s="1160" t="n"/>
      <c r="AE280" s="1160" t="n"/>
      <c r="AF280" s="1160" t="n"/>
      <c r="AG280" s="1160" t="n"/>
      <c r="AH280" s="1160" t="n"/>
      <c r="AI280" s="1160" t="n"/>
      <c r="AJ280" s="1160" t="n"/>
      <c r="AK280" s="1160" t="n"/>
      <c r="AL280" s="1160" t="n"/>
    </row>
    <row r="281" ht="14" customHeight="1">
      <c r="C281" s="1163" t="n">
        <v>22</v>
      </c>
      <c r="D281" s="2530" t="n">
        <v>0</v>
      </c>
      <c r="E281" s="2530" t="inlineStr">
        <is>
          <t>Comp 22</t>
        </is>
      </c>
      <c r="F281" s="1164" t="n"/>
      <c r="G281" s="1164" t="n"/>
      <c r="H281" s="1164" t="n"/>
      <c r="I281" s="1164" t="n"/>
      <c r="J281" s="1164" t="n"/>
      <c r="K281" s="1164" t="n"/>
      <c r="L281" s="1164" t="n"/>
      <c r="M281" s="1164" t="n"/>
      <c r="N281" s="1164" t="n"/>
      <c r="O281" s="1164" t="n"/>
      <c r="P281" s="1164" t="n"/>
      <c r="Q281" s="1164" t="n"/>
      <c r="R281" s="1164" t="n"/>
      <c r="S281" s="1164" t="n"/>
      <c r="T281" s="1164" t="n"/>
      <c r="U281" s="1164" t="n"/>
      <c r="V281" s="1164" t="n"/>
      <c r="W281" s="1165" t="n"/>
      <c r="X281" s="1160" t="n"/>
      <c r="Y281" s="1160" t="n"/>
      <c r="Z281" s="1160" t="n"/>
      <c r="AA281" s="1160" t="n"/>
      <c r="AB281" s="1160" t="n"/>
      <c r="AC281" s="1160" t="n"/>
      <c r="AD281" s="1160" t="n"/>
      <c r="AE281" s="1160" t="n"/>
      <c r="AF281" s="1160" t="n"/>
      <c r="AG281" s="1160" t="n"/>
      <c r="AH281" s="1160" t="n"/>
      <c r="AI281" s="1160" t="n"/>
      <c r="AJ281" s="1160" t="n"/>
      <c r="AK281" s="1160" t="n"/>
      <c r="AL281" s="1160" t="n"/>
    </row>
    <row r="282" ht="14" customHeight="1">
      <c r="C282" s="1163" t="n">
        <v>23</v>
      </c>
      <c r="D282" s="2530" t="n">
        <v>0</v>
      </c>
      <c r="E282" s="2530" t="inlineStr">
        <is>
          <t>Comp 23</t>
        </is>
      </c>
      <c r="F282" s="1164" t="n"/>
      <c r="G282" s="1164" t="n"/>
      <c r="H282" s="1164" t="n"/>
      <c r="I282" s="1164" t="n"/>
      <c r="J282" s="1164" t="n"/>
      <c r="K282" s="1164" t="n"/>
      <c r="L282" s="1164" t="n"/>
      <c r="M282" s="1164" t="n"/>
      <c r="N282" s="1164" t="n"/>
      <c r="O282" s="1164" t="n"/>
      <c r="P282" s="1164" t="n"/>
      <c r="Q282" s="1164" t="n"/>
      <c r="R282" s="1164" t="n"/>
      <c r="S282" s="1164" t="n"/>
      <c r="T282" s="1164" t="n"/>
      <c r="U282" s="1164" t="n"/>
      <c r="V282" s="1164" t="n"/>
      <c r="W282" s="1165" t="n"/>
      <c r="X282" s="1160" t="n"/>
      <c r="Y282" s="1160" t="n"/>
      <c r="Z282" s="1160" t="n"/>
      <c r="AA282" s="1160" t="n"/>
      <c r="AB282" s="1160" t="n"/>
      <c r="AC282" s="1160" t="n"/>
      <c r="AD282" s="1160" t="n"/>
      <c r="AE282" s="1160" t="n"/>
      <c r="AF282" s="1160" t="n"/>
      <c r="AG282" s="1160" t="n"/>
      <c r="AH282" s="1160" t="n"/>
      <c r="AI282" s="1160" t="n"/>
      <c r="AJ282" s="1160" t="n"/>
      <c r="AK282" s="1160" t="n"/>
      <c r="AL282" s="1160" t="n"/>
    </row>
    <row r="283" ht="14" customHeight="1">
      <c r="C283" s="1163" t="n">
        <v>24</v>
      </c>
      <c r="D283" s="2530" t="n">
        <v>0</v>
      </c>
      <c r="E283" s="2530" t="inlineStr">
        <is>
          <t>Comp 24</t>
        </is>
      </c>
      <c r="F283" s="1164" t="n"/>
      <c r="G283" s="1164" t="n"/>
      <c r="H283" s="1164" t="n"/>
      <c r="I283" s="1164" t="n"/>
      <c r="J283" s="1164" t="n"/>
      <c r="K283" s="1164" t="n"/>
      <c r="L283" s="1164" t="n"/>
      <c r="M283" s="1164" t="n"/>
      <c r="N283" s="1164" t="n"/>
      <c r="O283" s="1164" t="n"/>
      <c r="P283" s="1164" t="n"/>
      <c r="Q283" s="1164" t="n"/>
      <c r="R283" s="1164" t="n"/>
      <c r="S283" s="1164" t="n"/>
      <c r="T283" s="1164" t="n"/>
      <c r="U283" s="1164" t="n"/>
      <c r="V283" s="1164" t="n"/>
      <c r="W283" s="1165" t="n"/>
      <c r="X283" s="1160" t="n"/>
      <c r="Y283" s="1160" t="n"/>
      <c r="Z283" s="1160" t="n"/>
      <c r="AA283" s="1160" t="n"/>
      <c r="AB283" s="1160" t="n"/>
      <c r="AC283" s="1160" t="n"/>
      <c r="AD283" s="1160" t="n"/>
      <c r="AE283" s="1160" t="n"/>
      <c r="AF283" s="1160" t="n"/>
      <c r="AG283" s="1160" t="n"/>
      <c r="AH283" s="1160" t="n"/>
      <c r="AI283" s="1160" t="n"/>
      <c r="AJ283" s="1160" t="n"/>
      <c r="AK283" s="1160" t="n"/>
      <c r="AL283" s="1160" t="n"/>
    </row>
    <row r="284" ht="14" customHeight="1">
      <c r="C284" s="1163" t="n">
        <v>25</v>
      </c>
      <c r="D284" s="2530" t="n">
        <v>0</v>
      </c>
      <c r="E284" s="2530" t="inlineStr">
        <is>
          <t>Comp 25</t>
        </is>
      </c>
      <c r="F284" s="1164" t="n"/>
      <c r="G284" s="1164" t="n"/>
      <c r="H284" s="1164" t="n"/>
      <c r="I284" s="1164" t="n"/>
      <c r="J284" s="1164" t="n"/>
      <c r="K284" s="1164" t="n"/>
      <c r="L284" s="1164" t="n"/>
      <c r="M284" s="1164" t="n"/>
      <c r="N284" s="1164" t="n"/>
      <c r="O284" s="1164" t="n"/>
      <c r="P284" s="1164" t="n"/>
      <c r="Q284" s="1164" t="n"/>
      <c r="R284" s="1164" t="n"/>
      <c r="S284" s="1164" t="n"/>
      <c r="T284" s="1164" t="n"/>
      <c r="U284" s="1164" t="n"/>
      <c r="V284" s="1164" t="n"/>
      <c r="W284" s="1165" t="n"/>
      <c r="X284" s="1160" t="n"/>
      <c r="Y284" s="1160" t="n"/>
      <c r="Z284" s="1160" t="n"/>
      <c r="AA284" s="1160" t="n"/>
      <c r="AB284" s="1160" t="n"/>
      <c r="AC284" s="1160" t="n"/>
      <c r="AD284" s="1160" t="n"/>
      <c r="AE284" s="1160" t="n"/>
      <c r="AF284" s="1160" t="n"/>
      <c r="AG284" s="1160" t="n"/>
      <c r="AH284" s="1160" t="n"/>
      <c r="AI284" s="1160" t="n"/>
      <c r="AJ284" s="1160" t="n"/>
      <c r="AK284" s="1160" t="n"/>
      <c r="AL284" s="1160" t="n"/>
    </row>
    <row r="285" ht="14" customHeight="1">
      <c r="C285" s="1163" t="n">
        <v>26</v>
      </c>
      <c r="D285" s="2530" t="n">
        <v>0</v>
      </c>
      <c r="E285" s="2530" t="inlineStr">
        <is>
          <t>Comp 26</t>
        </is>
      </c>
      <c r="F285" s="1164" t="n"/>
      <c r="G285" s="1164" t="n"/>
      <c r="H285" s="1164" t="n"/>
      <c r="I285" s="1164" t="n"/>
      <c r="J285" s="1164" t="n"/>
      <c r="K285" s="1164" t="n"/>
      <c r="L285" s="1164" t="n"/>
      <c r="M285" s="1164" t="n"/>
      <c r="N285" s="1164" t="n"/>
      <c r="O285" s="1164" t="n"/>
      <c r="P285" s="1164" t="n"/>
      <c r="Q285" s="1164" t="n"/>
      <c r="R285" s="1164" t="n"/>
      <c r="S285" s="1164" t="n"/>
      <c r="T285" s="1164" t="n"/>
      <c r="U285" s="1164" t="n"/>
      <c r="V285" s="1164" t="n"/>
      <c r="W285" s="1165" t="n"/>
      <c r="X285" s="1160" t="n"/>
      <c r="Y285" s="1160" t="n"/>
      <c r="Z285" s="1160" t="n"/>
      <c r="AA285" s="1160" t="n"/>
      <c r="AB285" s="1160" t="n"/>
      <c r="AC285" s="1160" t="n"/>
      <c r="AD285" s="1160" t="n"/>
      <c r="AE285" s="1160" t="n"/>
      <c r="AF285" s="1160" t="n"/>
      <c r="AG285" s="1160" t="n"/>
      <c r="AH285" s="1160" t="n"/>
      <c r="AI285" s="1160" t="n"/>
      <c r="AJ285" s="1160" t="n"/>
      <c r="AK285" s="1160" t="n"/>
      <c r="AL285" s="1160" t="n"/>
    </row>
    <row r="286" ht="14" customHeight="1">
      <c r="C286" s="1163" t="n">
        <v>27</v>
      </c>
      <c r="D286" s="2530" t="n">
        <v>0</v>
      </c>
      <c r="E286" s="2530" t="inlineStr">
        <is>
          <t>Comp 27</t>
        </is>
      </c>
      <c r="F286" s="1164" t="n"/>
      <c r="G286" s="1164" t="n"/>
      <c r="H286" s="1164" t="n"/>
      <c r="I286" s="1164" t="n"/>
      <c r="J286" s="1164" t="n"/>
      <c r="K286" s="1164" t="n"/>
      <c r="L286" s="1164" t="n"/>
      <c r="M286" s="1164" t="n"/>
      <c r="N286" s="1164" t="n"/>
      <c r="O286" s="1164" t="n"/>
      <c r="P286" s="1164" t="n"/>
      <c r="Q286" s="1164" t="n"/>
      <c r="R286" s="1164" t="n"/>
      <c r="S286" s="1164" t="n"/>
      <c r="T286" s="1164" t="n"/>
      <c r="U286" s="1164" t="n"/>
      <c r="V286" s="1164" t="n"/>
      <c r="W286" s="1165" t="n"/>
      <c r="X286" s="1160" t="n"/>
      <c r="Y286" s="1160" t="n"/>
      <c r="Z286" s="1160" t="n"/>
      <c r="AA286" s="1160" t="n"/>
      <c r="AB286" s="1160" t="n"/>
      <c r="AC286" s="1160" t="n"/>
      <c r="AD286" s="1160" t="n"/>
      <c r="AE286" s="1160" t="n"/>
      <c r="AF286" s="1160" t="n"/>
      <c r="AG286" s="1160" t="n"/>
      <c r="AH286" s="1160" t="n"/>
      <c r="AI286" s="1160" t="n"/>
      <c r="AJ286" s="1160" t="n"/>
      <c r="AK286" s="1160" t="n"/>
      <c r="AL286" s="1160" t="n"/>
    </row>
    <row r="287" ht="14" customHeight="1">
      <c r="C287" s="1163" t="n">
        <v>28</v>
      </c>
      <c r="D287" s="2530" t="n">
        <v>0</v>
      </c>
      <c r="E287" s="2530" t="inlineStr">
        <is>
          <t>Comp 28</t>
        </is>
      </c>
      <c r="F287" s="1164" t="n"/>
      <c r="G287" s="1164" t="n"/>
      <c r="H287" s="1164" t="n"/>
      <c r="I287" s="1164" t="n"/>
      <c r="J287" s="1164" t="n"/>
      <c r="K287" s="1164" t="n"/>
      <c r="L287" s="1164" t="n"/>
      <c r="M287" s="1164" t="n"/>
      <c r="N287" s="1164" t="n"/>
      <c r="O287" s="1164" t="n"/>
      <c r="P287" s="1164" t="n"/>
      <c r="Q287" s="1164" t="n"/>
      <c r="R287" s="1164" t="n"/>
      <c r="S287" s="1164" t="n"/>
      <c r="T287" s="1164" t="n"/>
      <c r="U287" s="1164" t="n"/>
      <c r="V287" s="1164" t="n"/>
      <c r="W287" s="1165" t="n"/>
      <c r="X287" s="1160" t="n"/>
      <c r="Y287" s="1160" t="n"/>
      <c r="Z287" s="1160" t="n"/>
      <c r="AA287" s="1160" t="n"/>
      <c r="AB287" s="1160" t="n"/>
      <c r="AC287" s="1160" t="n"/>
      <c r="AD287" s="1160" t="n"/>
      <c r="AE287" s="1160" t="n"/>
      <c r="AF287" s="1160" t="n"/>
      <c r="AG287" s="1160" t="n"/>
      <c r="AH287" s="1160" t="n"/>
      <c r="AI287" s="1160" t="n"/>
      <c r="AJ287" s="1160" t="n"/>
      <c r="AK287" s="1160" t="n"/>
      <c r="AL287" s="1160" t="n"/>
    </row>
    <row r="288" ht="14" customHeight="1">
      <c r="C288" s="1163" t="n">
        <v>29</v>
      </c>
      <c r="D288" s="2530" t="n">
        <v>0</v>
      </c>
      <c r="E288" s="2530" t="inlineStr">
        <is>
          <t>Comp 29</t>
        </is>
      </c>
      <c r="F288" s="1164" t="n"/>
      <c r="G288" s="1164" t="n"/>
      <c r="H288" s="1164" t="n"/>
      <c r="I288" s="1164" t="n"/>
      <c r="J288" s="1164" t="n"/>
      <c r="K288" s="1164" t="n"/>
      <c r="L288" s="1164" t="n"/>
      <c r="M288" s="1164" t="n"/>
      <c r="N288" s="1164" t="n"/>
      <c r="O288" s="1164" t="n"/>
      <c r="P288" s="1164" t="n"/>
      <c r="Q288" s="1164" t="n"/>
      <c r="R288" s="1164" t="n"/>
      <c r="S288" s="1164" t="n"/>
      <c r="T288" s="1164" t="n"/>
      <c r="U288" s="1164" t="n"/>
      <c r="V288" s="1164" t="n"/>
      <c r="W288" s="1165" t="n"/>
      <c r="X288" s="1160" t="n"/>
      <c r="Y288" s="1160" t="n"/>
      <c r="Z288" s="1160" t="n"/>
      <c r="AA288" s="1160" t="n"/>
      <c r="AB288" s="1160" t="n"/>
      <c r="AC288" s="1160" t="n"/>
      <c r="AD288" s="1160" t="n"/>
      <c r="AE288" s="1160" t="n"/>
      <c r="AF288" s="1160" t="n"/>
      <c r="AG288" s="1160" t="n"/>
      <c r="AH288" s="1160" t="n"/>
      <c r="AI288" s="1160" t="n"/>
      <c r="AJ288" s="1160" t="n"/>
      <c r="AK288" s="1160" t="n"/>
      <c r="AL288" s="1160" t="n"/>
    </row>
    <row r="289" ht="14" customHeight="1">
      <c r="C289" s="1166" t="n">
        <v>30</v>
      </c>
      <c r="D289" s="2531" t="n">
        <v>0</v>
      </c>
      <c r="E289" s="2531" t="inlineStr">
        <is>
          <t>Comp 30</t>
        </is>
      </c>
      <c r="F289" s="1167" t="n"/>
      <c r="G289" s="1167" t="n"/>
      <c r="H289" s="1167" t="n"/>
      <c r="I289" s="1167" t="n"/>
      <c r="J289" s="1167" t="n"/>
      <c r="K289" s="1167" t="n"/>
      <c r="L289" s="1167" t="n"/>
      <c r="M289" s="1167" t="n"/>
      <c r="N289" s="1167" t="n"/>
      <c r="O289" s="1167" t="n"/>
      <c r="P289" s="1167" t="n"/>
      <c r="Q289" s="1167" t="n"/>
      <c r="R289" s="1167" t="n"/>
      <c r="S289" s="1167" t="n"/>
      <c r="T289" s="1167" t="n"/>
      <c r="U289" s="1167" t="n"/>
      <c r="V289" s="1167" t="n"/>
      <c r="W289" s="1168" t="n"/>
      <c r="X289" s="1160" t="n"/>
      <c r="Y289" s="1160" t="n"/>
      <c r="Z289" s="1160" t="n"/>
      <c r="AA289" s="1160" t="n"/>
      <c r="AB289" s="1160" t="n"/>
      <c r="AC289" s="1160" t="n"/>
      <c r="AD289" s="1160" t="n"/>
      <c r="AE289" s="1160" t="n"/>
      <c r="AF289" s="1160" t="n"/>
      <c r="AG289" s="1160" t="n"/>
      <c r="AH289" s="1160" t="n"/>
      <c r="AI289" s="1160" t="n"/>
      <c r="AJ289" s="1160" t="n"/>
      <c r="AK289" s="1160" t="n"/>
      <c r="AL289" s="1160" t="n"/>
    </row>
    <row r="290" ht="14" customHeight="1">
      <c r="F290" s="1160" t="n"/>
      <c r="G290" s="1160" t="n"/>
      <c r="H290" s="1160" t="n"/>
      <c r="I290" s="1160" t="n"/>
      <c r="J290" s="1160" t="n"/>
      <c r="K290" s="1160" t="n"/>
      <c r="L290" s="1160" t="n"/>
      <c r="M290" s="1160" t="n"/>
      <c r="N290" s="1160" t="n"/>
      <c r="R290" s="1160" t="n"/>
      <c r="S290" s="1160" t="n"/>
      <c r="T290" s="1160" t="n"/>
      <c r="U290" s="1160" t="n"/>
      <c r="V290" s="1160" t="n"/>
      <c r="W290" s="1160" t="n"/>
      <c r="X290" s="1160" t="n"/>
      <c r="Y290" s="1160" t="n"/>
      <c r="Z290" s="1160" t="n"/>
      <c r="AA290" s="1160" t="n"/>
      <c r="AB290" s="1160" t="n"/>
      <c r="AC290" s="1160" t="n"/>
      <c r="AD290" s="1160" t="n"/>
      <c r="AE290" s="1160" t="n"/>
      <c r="AF290" s="1160" t="n"/>
      <c r="AG290" s="1160" t="n"/>
      <c r="AH290" s="1160" t="n"/>
      <c r="AI290" s="1160" t="n"/>
      <c r="AJ290" s="1160" t="n"/>
      <c r="AK290" s="1160" t="n"/>
      <c r="AL290" s="1160" t="n"/>
    </row>
    <row r="291" ht="14" customHeight="1">
      <c r="C291" s="1189" t="inlineStr">
        <is>
          <t>Table 4B: Valuation Metrics</t>
        </is>
      </c>
      <c r="D291" s="1189" t="n"/>
      <c r="E291" s="1189" t="n"/>
      <c r="F291" s="1189" t="n"/>
      <c r="G291" s="1189" t="n"/>
      <c r="H291" s="1189" t="n"/>
      <c r="I291" s="1189" t="n"/>
      <c r="J291" s="1189" t="n"/>
      <c r="K291" s="1189" t="n"/>
      <c r="L291" s="1189" t="n"/>
      <c r="M291" s="1189" t="n"/>
      <c r="N291" s="1189" t="n"/>
      <c r="O291" s="1189" t="n"/>
      <c r="P291" s="1189" t="n"/>
      <c r="Q291" s="1189" t="n"/>
      <c r="R291" s="1189" t="n"/>
      <c r="S291" s="1189" t="n"/>
      <c r="T291" s="1189" t="n"/>
      <c r="U291" s="1189" t="n"/>
      <c r="V291" s="1189" t="n"/>
      <c r="W291" s="1189" t="n"/>
      <c r="X291" s="1189" t="n"/>
      <c r="Y291" s="1189" t="n"/>
      <c r="Z291" s="1189" t="n"/>
      <c r="AA291" s="1189" t="n"/>
      <c r="AB291" s="1189" t="n"/>
      <c r="AC291" s="1189" t="n"/>
      <c r="AD291" s="1160" t="n"/>
      <c r="AE291" s="1160" t="n"/>
      <c r="AF291" s="1160" t="n"/>
      <c r="AG291" s="1160" t="n"/>
      <c r="AH291" s="1160" t="n"/>
      <c r="AI291" s="1160" t="n"/>
      <c r="AJ291" s="1160" t="n"/>
      <c r="AK291" s="1160" t="n"/>
      <c r="AL291" s="1160" t="n"/>
    </row>
    <row r="292" ht="33.65" customHeight="1">
      <c r="C292" s="1194" t="inlineStr">
        <is>
          <t>S.No.</t>
        </is>
      </c>
      <c r="D292" s="1195" t="inlineStr">
        <is>
          <t>Ticker</t>
        </is>
      </c>
      <c r="E292" s="1195" t="inlineStr">
        <is>
          <t>Company Name</t>
        </is>
      </c>
      <c r="F292" s="1195" t="inlineStr">
        <is>
          <t>Enterprise Value as at</t>
        </is>
      </c>
      <c r="G292" s="1195" t="inlineStr">
        <is>
          <t>Total Assets</t>
        </is>
      </c>
      <c r="H292" s="1195" t="inlineStr">
        <is>
          <t>Total debt</t>
        </is>
      </c>
      <c r="I292" s="1195" t="inlineStr">
        <is>
          <t>EV/EBIT</t>
        </is>
      </c>
      <c r="J292" s="1195" t="inlineStr">
        <is>
          <t>EV/Revenue</t>
        </is>
      </c>
      <c r="K292" s="1196" t="inlineStr">
        <is>
          <t>Price/LTM Earnings</t>
        </is>
      </c>
      <c r="L292" s="1196" t="inlineStr">
        <is>
          <t>Price/BV</t>
        </is>
      </c>
      <c r="M292" s="1196" t="inlineStr">
        <is>
          <t>Operating income</t>
        </is>
      </c>
      <c r="N292" s="1196" t="inlineStr">
        <is>
          <t>Total Operating Expense</t>
        </is>
      </c>
      <c r="O292" s="1196" t="inlineStr">
        <is>
          <t>TTM Price</t>
        </is>
      </c>
      <c r="P292" s="1196" t="inlineStr">
        <is>
          <t>Market Price</t>
        </is>
      </c>
      <c r="Q292" s="1196" t="inlineStr">
        <is>
          <t>Diluted Shares Outstanding</t>
        </is>
      </c>
      <c r="R292" s="1196" t="inlineStr">
        <is>
          <t>Market Value of Common Equity</t>
        </is>
      </c>
      <c r="S292" s="1196" t="inlineStr">
        <is>
          <t>Preferred Stock</t>
        </is>
      </c>
      <c r="T292" s="1196" t="inlineStr">
        <is>
          <t>Adjusted Market Value of Stockholders' Equity</t>
        </is>
      </c>
      <c r="U292" s="1196" t="inlineStr">
        <is>
          <t>Minority Interest</t>
        </is>
      </c>
      <c r="V292" s="1196" t="inlineStr">
        <is>
          <t>Total Interest-Bearing Debt</t>
        </is>
      </c>
      <c r="W292" s="1196" t="inlineStr">
        <is>
          <t>Less: Cash &amp; Cash Equivalents</t>
        </is>
      </c>
      <c r="X292" s="1196" t="inlineStr">
        <is>
          <t>Less: Investments in Associated Companies</t>
        </is>
      </c>
      <c r="Y292" s="1196" t="inlineStr">
        <is>
          <t>Market Value of Cash-Adjusted Enterprise Value</t>
        </is>
      </c>
      <c r="Z292" s="1196" t="inlineStr">
        <is>
          <t>Market Capitalisation (Local Currency)</t>
        </is>
      </c>
      <c r="AA292" s="1196" t="inlineStr">
        <is>
          <t>Enterprise Value 
(Local Currency)</t>
        </is>
      </c>
      <c r="AB292" s="1196" t="inlineStr">
        <is>
          <t>Local Currency</t>
        </is>
      </c>
      <c r="AC292" s="1197" t="inlineStr">
        <is>
          <t>Exchange rate (CUR/AED)</t>
        </is>
      </c>
      <c r="AD292" s="1160" t="n"/>
      <c r="AE292" s="1160" t="n"/>
      <c r="AF292" s="1160" t="n"/>
      <c r="AG292" s="1160" t="n"/>
      <c r="AH292" s="1160" t="n"/>
      <c r="AI292" s="1160" t="n"/>
      <c r="AJ292" s="1160" t="n"/>
      <c r="AK292" s="1160" t="n"/>
      <c r="AL292" s="1160" t="n"/>
    </row>
    <row r="293" ht="14" customHeight="1">
      <c r="C293" s="1177" t="n"/>
      <c r="D293" s="1178" t="n"/>
      <c r="E293" s="1178" t="n"/>
      <c r="F293" s="1179" t="n"/>
      <c r="G293" s="1179" t="n"/>
      <c r="H293" s="1179" t="n"/>
      <c r="I293" s="1179" t="n"/>
      <c r="J293" s="1179" t="n"/>
      <c r="K293" s="1179" t="n"/>
      <c r="L293" s="1179" t="n"/>
      <c r="M293" s="1179" t="n"/>
      <c r="N293" s="1179" t="n"/>
      <c r="O293" s="1179" t="n"/>
      <c r="P293" s="1179" t="n"/>
      <c r="Q293" s="1179" t="n"/>
      <c r="R293" s="1179" t="n"/>
      <c r="S293" s="1179" t="n"/>
      <c r="T293" s="1179" t="n"/>
      <c r="U293" s="1179" t="n"/>
      <c r="V293" s="1179" t="n"/>
      <c r="W293" s="1179" t="n"/>
      <c r="X293" s="1179" t="n"/>
      <c r="Y293" s="1179" t="n"/>
      <c r="Z293" s="1179" t="n"/>
      <c r="AA293" s="1179" t="n"/>
      <c r="AB293" s="1179" t="n"/>
      <c r="AC293" s="1172" t="n"/>
      <c r="AD293" s="1160" t="n"/>
      <c r="AE293" s="1160" t="n"/>
      <c r="AF293" s="1160" t="n"/>
      <c r="AG293" s="1160" t="n"/>
      <c r="AH293" s="1160" t="n"/>
      <c r="AI293" s="1160" t="n"/>
      <c r="AJ293" s="1160" t="n"/>
      <c r="AK293" s="1160" t="n"/>
      <c r="AL293" s="1160" t="n"/>
    </row>
    <row r="294" ht="14" customHeight="1">
      <c r="C294" s="1163" t="n">
        <v>1</v>
      </c>
      <c r="D294" s="2530" t="n">
        <v>0</v>
      </c>
      <c r="E294" s="2530" t="inlineStr">
        <is>
          <t>Comp 1</t>
        </is>
      </c>
      <c r="F294" s="1164" t="n"/>
      <c r="G294" s="1164" t="n"/>
      <c r="H294" s="1164" t="n"/>
      <c r="I294" s="1164" t="n"/>
      <c r="J294" s="1164" t="n"/>
      <c r="K294" s="1164" t="n"/>
      <c r="L294" s="1164" t="n"/>
      <c r="M294" s="1164" t="n"/>
      <c r="N294" s="1164" t="n"/>
      <c r="O294" s="1164" t="n"/>
      <c r="P294" s="1164" t="n"/>
      <c r="Q294" s="1164" t="n"/>
      <c r="R294" s="1164" t="n"/>
      <c r="S294" s="1164" t="n"/>
      <c r="T294" s="1164" t="n"/>
      <c r="U294" s="1164" t="n"/>
      <c r="V294" s="1164" t="n"/>
      <c r="W294" s="1164" t="n"/>
      <c r="X294" s="1164" t="n"/>
      <c r="Y294" s="1164" t="n"/>
      <c r="Z294" s="1164" t="n"/>
      <c r="AA294" s="1164" t="n"/>
      <c r="AB294" s="1164" t="n"/>
      <c r="AC294" s="1165" t="n"/>
      <c r="AD294" s="1160" t="n"/>
      <c r="AE294" s="1160" t="n"/>
      <c r="AF294" s="1160" t="n"/>
      <c r="AG294" s="1160" t="n"/>
      <c r="AH294" s="1160" t="n"/>
      <c r="AI294" s="1160" t="n"/>
      <c r="AJ294" s="1160" t="n"/>
      <c r="AK294" s="1160" t="n"/>
      <c r="AL294" s="1160" t="n"/>
    </row>
    <row r="295" ht="14" customHeight="1">
      <c r="C295" s="1163" t="n">
        <v>2</v>
      </c>
      <c r="D295" s="2530" t="n">
        <v>0</v>
      </c>
      <c r="E295" s="2530" t="inlineStr">
        <is>
          <t>Comp 2</t>
        </is>
      </c>
      <c r="F295" s="1164" t="n"/>
      <c r="G295" s="1164" t="n"/>
      <c r="H295" s="1164" t="n"/>
      <c r="I295" s="1164" t="n"/>
      <c r="J295" s="1164" t="n"/>
      <c r="K295" s="1164" t="n"/>
      <c r="L295" s="1164" t="n"/>
      <c r="M295" s="1164" t="n"/>
      <c r="N295" s="1164" t="n"/>
      <c r="O295" s="1164" t="n"/>
      <c r="P295" s="1164" t="n"/>
      <c r="Q295" s="1164" t="n"/>
      <c r="R295" s="1164" t="n"/>
      <c r="S295" s="1164" t="n"/>
      <c r="T295" s="1164" t="n"/>
      <c r="U295" s="1164" t="n"/>
      <c r="V295" s="1164" t="n"/>
      <c r="W295" s="1164" t="n"/>
      <c r="X295" s="1164" t="n"/>
      <c r="Y295" s="1164" t="n"/>
      <c r="Z295" s="1164" t="n"/>
      <c r="AA295" s="1164" t="n"/>
      <c r="AB295" s="1164" t="n"/>
      <c r="AC295" s="1165" t="n"/>
      <c r="AD295" s="1160" t="n"/>
      <c r="AE295" s="1160" t="n"/>
      <c r="AF295" s="1160" t="n"/>
      <c r="AG295" s="1160" t="n"/>
      <c r="AH295" s="1160" t="n"/>
      <c r="AI295" s="1160" t="n"/>
      <c r="AJ295" s="1160" t="n"/>
      <c r="AK295" s="1160" t="n"/>
      <c r="AL295" s="1160" t="n"/>
    </row>
    <row r="296" ht="14" customHeight="1">
      <c r="C296" s="1163" t="n">
        <v>3</v>
      </c>
      <c r="D296" s="2530" t="n">
        <v>0</v>
      </c>
      <c r="E296" s="2530" t="inlineStr">
        <is>
          <t>Comp 3</t>
        </is>
      </c>
      <c r="F296" s="1164" t="n"/>
      <c r="G296" s="1164" t="n"/>
      <c r="H296" s="1164" t="n"/>
      <c r="I296" s="1164" t="n"/>
      <c r="J296" s="1164" t="n"/>
      <c r="K296" s="1164" t="n"/>
      <c r="L296" s="1164" t="n"/>
      <c r="M296" s="1164" t="n"/>
      <c r="N296" s="1164" t="n"/>
      <c r="O296" s="1164" t="n"/>
      <c r="P296" s="1164" t="n"/>
      <c r="Q296" s="1164" t="n"/>
      <c r="R296" s="1164" t="n"/>
      <c r="S296" s="1164" t="n"/>
      <c r="T296" s="1164" t="n"/>
      <c r="U296" s="1164" t="n"/>
      <c r="V296" s="1164" t="n"/>
      <c r="W296" s="1164" t="n"/>
      <c r="X296" s="1164" t="n"/>
      <c r="Y296" s="1164" t="n"/>
      <c r="Z296" s="1164" t="n"/>
      <c r="AA296" s="1164" t="n"/>
      <c r="AB296" s="1164" t="n"/>
      <c r="AC296" s="1165" t="n"/>
      <c r="AD296" s="1160" t="n"/>
      <c r="AE296" s="1160" t="n"/>
      <c r="AF296" s="1160" t="n"/>
      <c r="AG296" s="1160" t="n"/>
      <c r="AH296" s="1160" t="n"/>
      <c r="AI296" s="1160" t="n"/>
      <c r="AJ296" s="1160" t="n"/>
      <c r="AK296" s="1160" t="n"/>
      <c r="AL296" s="1160" t="n"/>
    </row>
    <row r="297" ht="14" customHeight="1">
      <c r="C297" s="1163" t="n">
        <v>4</v>
      </c>
      <c r="D297" s="2530" t="n">
        <v>0</v>
      </c>
      <c r="E297" s="2530" t="inlineStr">
        <is>
          <t>Comp 4</t>
        </is>
      </c>
      <c r="F297" s="1164" t="n"/>
      <c r="G297" s="1164" t="n"/>
      <c r="H297" s="1164" t="n"/>
      <c r="I297" s="1164" t="n"/>
      <c r="J297" s="1164" t="n"/>
      <c r="K297" s="1164" t="n"/>
      <c r="L297" s="1164" t="n"/>
      <c r="M297" s="1164" t="n"/>
      <c r="N297" s="1164" t="n"/>
      <c r="O297" s="1164" t="n"/>
      <c r="P297" s="1164" t="n"/>
      <c r="Q297" s="1164" t="n"/>
      <c r="R297" s="1164" t="n"/>
      <c r="S297" s="1164" t="n"/>
      <c r="T297" s="1164" t="n"/>
      <c r="U297" s="1164" t="n"/>
      <c r="V297" s="1164" t="n"/>
      <c r="W297" s="1164" t="n"/>
      <c r="X297" s="1164" t="n"/>
      <c r="Y297" s="1164" t="n"/>
      <c r="Z297" s="1164" t="n"/>
      <c r="AA297" s="1164" t="n"/>
      <c r="AB297" s="1164" t="n"/>
      <c r="AC297" s="1165" t="n"/>
      <c r="AD297" s="1160" t="n"/>
      <c r="AE297" s="1160" t="n"/>
      <c r="AF297" s="1160" t="n"/>
      <c r="AG297" s="1160" t="n"/>
      <c r="AH297" s="1160" t="n"/>
      <c r="AI297" s="1160" t="n"/>
      <c r="AJ297" s="1160" t="n"/>
      <c r="AK297" s="1160" t="n"/>
      <c r="AL297" s="1160" t="n"/>
    </row>
    <row r="298" ht="14" customHeight="1">
      <c r="C298" s="1163" t="n">
        <v>5</v>
      </c>
      <c r="D298" s="2530" t="n">
        <v>0</v>
      </c>
      <c r="E298" s="2530" t="inlineStr">
        <is>
          <t>Comp 5</t>
        </is>
      </c>
      <c r="F298" s="1164" t="n"/>
      <c r="G298" s="1164" t="n"/>
      <c r="H298" s="1164" t="n"/>
      <c r="I298" s="1164" t="n"/>
      <c r="J298" s="1164" t="n"/>
      <c r="K298" s="1164" t="n"/>
      <c r="L298" s="1164" t="n"/>
      <c r="M298" s="1164" t="n"/>
      <c r="N298" s="1164" t="n"/>
      <c r="O298" s="1164" t="n"/>
      <c r="P298" s="1164" t="n"/>
      <c r="Q298" s="1164" t="n"/>
      <c r="R298" s="1164" t="n"/>
      <c r="S298" s="1164" t="n"/>
      <c r="T298" s="1164" t="n"/>
      <c r="U298" s="1164" t="n"/>
      <c r="V298" s="1164" t="n"/>
      <c r="W298" s="1164" t="n"/>
      <c r="X298" s="1164" t="n"/>
      <c r="Y298" s="1164" t="n"/>
      <c r="Z298" s="1164" t="n"/>
      <c r="AA298" s="1164" t="n"/>
      <c r="AB298" s="1164" t="n"/>
      <c r="AC298" s="1165" t="n"/>
      <c r="AD298" s="1160" t="n"/>
      <c r="AE298" s="1160" t="n"/>
      <c r="AF298" s="1160" t="n"/>
      <c r="AG298" s="1160" t="n"/>
      <c r="AH298" s="1160" t="n"/>
      <c r="AI298" s="1160" t="n"/>
      <c r="AJ298" s="1160" t="n"/>
      <c r="AK298" s="1160" t="n"/>
      <c r="AL298" s="1160" t="n"/>
    </row>
    <row r="299" ht="14" customHeight="1">
      <c r="C299" s="1163" t="n">
        <v>6</v>
      </c>
      <c r="D299" s="2530" t="n">
        <v>0</v>
      </c>
      <c r="E299" s="2530" t="inlineStr">
        <is>
          <t>Comp 6</t>
        </is>
      </c>
      <c r="F299" s="1164" t="n"/>
      <c r="G299" s="1164" t="n"/>
      <c r="H299" s="1164" t="n"/>
      <c r="I299" s="1164" t="n"/>
      <c r="J299" s="1164" t="n"/>
      <c r="K299" s="1164" t="n"/>
      <c r="L299" s="1164" t="n"/>
      <c r="M299" s="1164" t="n"/>
      <c r="N299" s="1164" t="n"/>
      <c r="O299" s="1164" t="n"/>
      <c r="P299" s="1164" t="n"/>
      <c r="Q299" s="1164" t="n"/>
      <c r="R299" s="1164" t="n"/>
      <c r="S299" s="1164" t="n"/>
      <c r="T299" s="1164" t="n"/>
      <c r="U299" s="1164" t="n"/>
      <c r="V299" s="1164" t="n"/>
      <c r="W299" s="1164" t="n"/>
      <c r="X299" s="1164" t="n"/>
      <c r="Y299" s="1164" t="n"/>
      <c r="Z299" s="1164" t="n"/>
      <c r="AA299" s="1164" t="n"/>
      <c r="AB299" s="1164" t="n"/>
      <c r="AC299" s="1165" t="n"/>
      <c r="AD299" s="1160" t="n"/>
      <c r="AE299" s="1160" t="n"/>
      <c r="AF299" s="1160" t="n"/>
      <c r="AG299" s="1160" t="n"/>
      <c r="AH299" s="1160" t="n"/>
      <c r="AI299" s="1160" t="n"/>
      <c r="AJ299" s="1160" t="n"/>
      <c r="AK299" s="1160" t="n"/>
      <c r="AL299" s="1160" t="n"/>
    </row>
    <row r="300" ht="14" customHeight="1">
      <c r="C300" s="1163" t="n">
        <v>7</v>
      </c>
      <c r="D300" s="2530" t="n">
        <v>0</v>
      </c>
      <c r="E300" s="2530" t="inlineStr">
        <is>
          <t>Comp 7</t>
        </is>
      </c>
      <c r="F300" s="1164" t="n"/>
      <c r="G300" s="1164" t="n"/>
      <c r="H300" s="1164" t="n"/>
      <c r="I300" s="1164" t="n"/>
      <c r="J300" s="1164" t="n"/>
      <c r="K300" s="1164" t="n"/>
      <c r="L300" s="1164" t="n"/>
      <c r="M300" s="1164" t="n"/>
      <c r="N300" s="1164" t="n"/>
      <c r="O300" s="1164" t="n"/>
      <c r="P300" s="1164" t="n"/>
      <c r="Q300" s="1164" t="n"/>
      <c r="R300" s="1164" t="n"/>
      <c r="S300" s="1164" t="n"/>
      <c r="T300" s="1164" t="n"/>
      <c r="U300" s="1164" t="n"/>
      <c r="V300" s="1164" t="n"/>
      <c r="W300" s="1164" t="n"/>
      <c r="X300" s="1164" t="n"/>
      <c r="Y300" s="1164" t="n"/>
      <c r="Z300" s="1164" t="n"/>
      <c r="AA300" s="1164" t="n"/>
      <c r="AB300" s="1164" t="n"/>
      <c r="AC300" s="1165" t="n"/>
      <c r="AD300" s="1160" t="n"/>
      <c r="AE300" s="1160" t="n"/>
      <c r="AF300" s="1160" t="n"/>
      <c r="AG300" s="1160" t="n"/>
      <c r="AH300" s="1160" t="n"/>
      <c r="AI300" s="1160" t="n"/>
      <c r="AJ300" s="1160" t="n"/>
      <c r="AK300" s="1160" t="n"/>
      <c r="AL300" s="1160" t="n"/>
    </row>
    <row r="301" ht="14" customHeight="1">
      <c r="C301" s="1163" t="n">
        <v>8</v>
      </c>
      <c r="D301" s="2530" t="n">
        <v>0</v>
      </c>
      <c r="E301" s="2530" t="inlineStr">
        <is>
          <t>Comp 8</t>
        </is>
      </c>
      <c r="F301" s="1164" t="n"/>
      <c r="G301" s="1164" t="n"/>
      <c r="H301" s="1164" t="n"/>
      <c r="I301" s="1164" t="n"/>
      <c r="J301" s="1164" t="n"/>
      <c r="K301" s="1164" t="n"/>
      <c r="L301" s="1164" t="n"/>
      <c r="M301" s="1164" t="n"/>
      <c r="N301" s="1164" t="n"/>
      <c r="O301" s="1164" t="n"/>
      <c r="P301" s="1164" t="n"/>
      <c r="Q301" s="1164" t="n"/>
      <c r="R301" s="1164" t="n"/>
      <c r="S301" s="1164" t="n"/>
      <c r="T301" s="1164" t="n"/>
      <c r="U301" s="1164" t="n"/>
      <c r="V301" s="1164" t="n"/>
      <c r="W301" s="1164" t="n"/>
      <c r="X301" s="1164" t="n"/>
      <c r="Y301" s="1164" t="n"/>
      <c r="Z301" s="1164" t="n"/>
      <c r="AA301" s="1164" t="n"/>
      <c r="AB301" s="1164" t="n"/>
      <c r="AC301" s="1165" t="n"/>
      <c r="AD301" s="1160" t="n"/>
      <c r="AE301" s="1160" t="n"/>
      <c r="AF301" s="1160" t="n"/>
      <c r="AG301" s="1160" t="n"/>
      <c r="AH301" s="1160" t="n"/>
      <c r="AI301" s="1160" t="n"/>
      <c r="AJ301" s="1160" t="n"/>
      <c r="AK301" s="1160" t="n"/>
      <c r="AL301" s="1160" t="n"/>
    </row>
    <row r="302" ht="14" customHeight="1">
      <c r="C302" s="1163" t="n">
        <v>9</v>
      </c>
      <c r="D302" s="2530" t="n">
        <v>0</v>
      </c>
      <c r="E302" s="2530" t="inlineStr">
        <is>
          <t>Comp 9</t>
        </is>
      </c>
      <c r="F302" s="1164" t="n"/>
      <c r="G302" s="1164" t="n"/>
      <c r="H302" s="1164" t="n"/>
      <c r="I302" s="1164" t="n"/>
      <c r="J302" s="1164" t="n"/>
      <c r="K302" s="1164" t="n"/>
      <c r="L302" s="1164" t="n"/>
      <c r="M302" s="1164" t="n"/>
      <c r="N302" s="1164" t="n"/>
      <c r="O302" s="1164" t="n"/>
      <c r="P302" s="1164" t="n"/>
      <c r="Q302" s="1164" t="n"/>
      <c r="R302" s="1164" t="n"/>
      <c r="S302" s="1164" t="n"/>
      <c r="T302" s="1164" t="n"/>
      <c r="U302" s="1164" t="n"/>
      <c r="V302" s="1164" t="n"/>
      <c r="W302" s="1164" t="n"/>
      <c r="X302" s="1164" t="n"/>
      <c r="Y302" s="1164" t="n"/>
      <c r="Z302" s="1164" t="n"/>
      <c r="AA302" s="1164" t="n"/>
      <c r="AB302" s="1164" t="n"/>
      <c r="AC302" s="1165" t="n"/>
      <c r="AD302" s="1160" t="n"/>
      <c r="AE302" s="1160" t="n"/>
      <c r="AF302" s="1160" t="n"/>
      <c r="AG302" s="1160" t="n"/>
      <c r="AH302" s="1160" t="n"/>
      <c r="AI302" s="1160" t="n"/>
      <c r="AJ302" s="1160" t="n"/>
      <c r="AK302" s="1160" t="n"/>
      <c r="AL302" s="1160" t="n"/>
    </row>
    <row r="303" ht="14" customHeight="1">
      <c r="C303" s="1163" t="n">
        <v>10</v>
      </c>
      <c r="D303" s="2530" t="n">
        <v>0</v>
      </c>
      <c r="E303" s="2530" t="inlineStr">
        <is>
          <t>Comp 10</t>
        </is>
      </c>
      <c r="F303" s="1164" t="n"/>
      <c r="G303" s="1164" t="n"/>
      <c r="H303" s="1164" t="n"/>
      <c r="I303" s="1164" t="n"/>
      <c r="J303" s="1164" t="n"/>
      <c r="K303" s="1164" t="n"/>
      <c r="L303" s="1164" t="n"/>
      <c r="M303" s="1164" t="n"/>
      <c r="N303" s="1164" t="n"/>
      <c r="O303" s="1164" t="n"/>
      <c r="P303" s="1164" t="n"/>
      <c r="Q303" s="1164" t="n"/>
      <c r="R303" s="1164" t="n"/>
      <c r="S303" s="1164" t="n"/>
      <c r="T303" s="1164" t="n"/>
      <c r="U303" s="1164" t="n"/>
      <c r="V303" s="1164" t="n"/>
      <c r="W303" s="1164" t="n"/>
      <c r="X303" s="1164" t="n"/>
      <c r="Y303" s="1164" t="n"/>
      <c r="Z303" s="1164" t="n"/>
      <c r="AA303" s="1164" t="n"/>
      <c r="AB303" s="1164" t="n"/>
      <c r="AC303" s="1165" t="n"/>
      <c r="AD303" s="1160" t="n"/>
      <c r="AE303" s="1160" t="n"/>
      <c r="AF303" s="1160" t="n"/>
      <c r="AG303" s="1160" t="n"/>
      <c r="AH303" s="1160" t="n"/>
      <c r="AI303" s="1160" t="n"/>
      <c r="AJ303" s="1160" t="n"/>
      <c r="AK303" s="1160" t="n"/>
      <c r="AL303" s="1160" t="n"/>
    </row>
    <row r="304" ht="14" customHeight="1">
      <c r="C304" s="1163" t="n">
        <v>11</v>
      </c>
      <c r="D304" s="2530" t="n">
        <v>0</v>
      </c>
      <c r="E304" s="2530" t="inlineStr">
        <is>
          <t>Comp 11</t>
        </is>
      </c>
      <c r="F304" s="1164" t="n"/>
      <c r="G304" s="1164" t="n"/>
      <c r="H304" s="1164" t="n"/>
      <c r="I304" s="1164" t="n"/>
      <c r="J304" s="1164" t="n"/>
      <c r="K304" s="1164" t="n"/>
      <c r="L304" s="1164" t="n"/>
      <c r="M304" s="1164" t="n"/>
      <c r="N304" s="1164" t="n"/>
      <c r="O304" s="1164" t="n"/>
      <c r="P304" s="1164" t="n"/>
      <c r="Q304" s="1164" t="n"/>
      <c r="R304" s="1164" t="n"/>
      <c r="S304" s="1164" t="n"/>
      <c r="T304" s="1164" t="n"/>
      <c r="U304" s="1164" t="n"/>
      <c r="V304" s="1164" t="n"/>
      <c r="W304" s="1164" t="n"/>
      <c r="X304" s="1164" t="n"/>
      <c r="Y304" s="1164" t="n"/>
      <c r="Z304" s="1164" t="n"/>
      <c r="AA304" s="1164" t="n"/>
      <c r="AB304" s="1164" t="n"/>
      <c r="AC304" s="1165" t="n"/>
      <c r="AD304" s="1160" t="n"/>
      <c r="AE304" s="1160" t="n"/>
      <c r="AF304" s="1160" t="n"/>
      <c r="AG304" s="1160" t="n"/>
      <c r="AH304" s="1160" t="n"/>
      <c r="AI304" s="1160" t="n"/>
      <c r="AJ304" s="1160" t="n"/>
      <c r="AK304" s="1160" t="n"/>
      <c r="AL304" s="1160" t="n"/>
    </row>
    <row r="305" ht="14" customHeight="1">
      <c r="C305" s="1163" t="n">
        <v>12</v>
      </c>
      <c r="D305" s="2530" t="n">
        <v>0</v>
      </c>
      <c r="E305" s="2530" t="inlineStr">
        <is>
          <t>Comp 12</t>
        </is>
      </c>
      <c r="F305" s="1164" t="n"/>
      <c r="G305" s="1164" t="n"/>
      <c r="H305" s="1164" t="n"/>
      <c r="I305" s="1164" t="n"/>
      <c r="J305" s="1164" t="n"/>
      <c r="K305" s="1164" t="n"/>
      <c r="L305" s="1164" t="n"/>
      <c r="M305" s="1164" t="n"/>
      <c r="N305" s="1164" t="n"/>
      <c r="O305" s="1164" t="n"/>
      <c r="P305" s="1164" t="n"/>
      <c r="Q305" s="1164" t="n"/>
      <c r="R305" s="1164" t="n"/>
      <c r="S305" s="1164" t="n"/>
      <c r="T305" s="1164" t="n"/>
      <c r="U305" s="1164" t="n"/>
      <c r="V305" s="1164" t="n"/>
      <c r="W305" s="1164" t="n"/>
      <c r="X305" s="1164" t="n"/>
      <c r="Y305" s="1164" t="n"/>
      <c r="Z305" s="1164" t="n"/>
      <c r="AA305" s="1164" t="n"/>
      <c r="AB305" s="1164" t="n"/>
      <c r="AC305" s="1165" t="n"/>
      <c r="AD305" s="1160" t="n"/>
      <c r="AE305" s="1160" t="n"/>
      <c r="AF305" s="1160" t="n"/>
      <c r="AG305" s="1160" t="n"/>
      <c r="AH305" s="1160" t="n"/>
      <c r="AI305" s="1160" t="n"/>
      <c r="AJ305" s="1160" t="n"/>
      <c r="AK305" s="1160" t="n"/>
      <c r="AL305" s="1160" t="n"/>
    </row>
    <row r="306" ht="14" customHeight="1">
      <c r="C306" s="1163" t="n">
        <v>13</v>
      </c>
      <c r="D306" s="2530" t="n">
        <v>0</v>
      </c>
      <c r="E306" s="2530" t="inlineStr">
        <is>
          <t>Comp 13</t>
        </is>
      </c>
      <c r="F306" s="1164" t="n"/>
      <c r="G306" s="1164" t="n"/>
      <c r="H306" s="1164" t="n"/>
      <c r="I306" s="1164" t="n"/>
      <c r="J306" s="1164" t="n"/>
      <c r="K306" s="1164" t="n"/>
      <c r="L306" s="1164" t="n"/>
      <c r="M306" s="1164" t="n"/>
      <c r="N306" s="1164" t="n"/>
      <c r="O306" s="1164" t="n"/>
      <c r="P306" s="1164" t="n"/>
      <c r="Q306" s="1164" t="n"/>
      <c r="R306" s="1164" t="n"/>
      <c r="S306" s="1164" t="n"/>
      <c r="T306" s="1164" t="n"/>
      <c r="U306" s="1164" t="n"/>
      <c r="V306" s="1164" t="n"/>
      <c r="W306" s="1164" t="n"/>
      <c r="X306" s="1164" t="n"/>
      <c r="Y306" s="1164" t="n"/>
      <c r="Z306" s="1164" t="n"/>
      <c r="AA306" s="1164" t="n"/>
      <c r="AB306" s="1164" t="n"/>
      <c r="AC306" s="1165" t="n"/>
      <c r="AD306" s="1160" t="n"/>
      <c r="AE306" s="1160" t="n"/>
      <c r="AF306" s="1160" t="n"/>
      <c r="AG306" s="1160" t="n"/>
      <c r="AH306" s="1160" t="n"/>
      <c r="AI306" s="1160" t="n"/>
      <c r="AJ306" s="1160" t="n"/>
      <c r="AK306" s="1160" t="n"/>
      <c r="AL306" s="1160" t="n"/>
    </row>
    <row r="307" ht="14" customHeight="1">
      <c r="C307" s="1163" t="n">
        <v>14</v>
      </c>
      <c r="D307" s="2530" t="n">
        <v>0</v>
      </c>
      <c r="E307" s="2530" t="inlineStr">
        <is>
          <t>Comp 14</t>
        </is>
      </c>
      <c r="F307" s="1164" t="n"/>
      <c r="G307" s="1164" t="n"/>
      <c r="H307" s="1164" t="n"/>
      <c r="I307" s="1164" t="n"/>
      <c r="J307" s="1164" t="n"/>
      <c r="K307" s="1164" t="n"/>
      <c r="L307" s="1164" t="n"/>
      <c r="M307" s="1164" t="n"/>
      <c r="N307" s="1164" t="n"/>
      <c r="O307" s="1164" t="n"/>
      <c r="P307" s="1164" t="n"/>
      <c r="Q307" s="1164" t="n"/>
      <c r="R307" s="1164" t="n"/>
      <c r="S307" s="1164" t="n"/>
      <c r="T307" s="1164" t="n"/>
      <c r="U307" s="1164" t="n"/>
      <c r="V307" s="1164" t="n"/>
      <c r="W307" s="1164" t="n"/>
      <c r="X307" s="1164" t="n"/>
      <c r="Y307" s="1164" t="n"/>
      <c r="Z307" s="1164" t="n"/>
      <c r="AA307" s="1164" t="n"/>
      <c r="AB307" s="1164" t="n"/>
      <c r="AC307" s="1165" t="n"/>
      <c r="AD307" s="1160" t="n"/>
      <c r="AE307" s="1160" t="n"/>
      <c r="AF307" s="1160" t="n"/>
      <c r="AG307" s="1160" t="n"/>
      <c r="AH307" s="1160" t="n"/>
      <c r="AI307" s="1160" t="n"/>
      <c r="AJ307" s="1160" t="n"/>
      <c r="AK307" s="1160" t="n"/>
      <c r="AL307" s="1160" t="n"/>
    </row>
    <row r="308" ht="14" customHeight="1">
      <c r="C308" s="1163" t="n">
        <v>15</v>
      </c>
      <c r="D308" s="2530" t="n">
        <v>0</v>
      </c>
      <c r="E308" s="2530" t="inlineStr">
        <is>
          <t>Comp 15</t>
        </is>
      </c>
      <c r="F308" s="1164" t="n"/>
      <c r="G308" s="1164" t="n"/>
      <c r="H308" s="1164" t="n"/>
      <c r="I308" s="1164" t="n"/>
      <c r="J308" s="1164" t="n"/>
      <c r="K308" s="1164" t="n"/>
      <c r="L308" s="1164" t="n"/>
      <c r="M308" s="1164" t="n"/>
      <c r="N308" s="1164" t="n"/>
      <c r="O308" s="1164" t="n"/>
      <c r="P308" s="1164" t="n"/>
      <c r="Q308" s="1164" t="n"/>
      <c r="R308" s="1164" t="n"/>
      <c r="S308" s="1164" t="n"/>
      <c r="T308" s="1164" t="n"/>
      <c r="U308" s="1164" t="n"/>
      <c r="V308" s="1164" t="n"/>
      <c r="W308" s="1164" t="n"/>
      <c r="X308" s="1164" t="n"/>
      <c r="Y308" s="1164" t="n"/>
      <c r="Z308" s="1164" t="n"/>
      <c r="AA308" s="1164" t="n"/>
      <c r="AB308" s="1164" t="n"/>
      <c r="AC308" s="1165" t="n"/>
      <c r="AD308" s="1160" t="n"/>
      <c r="AE308" s="1160" t="n"/>
      <c r="AF308" s="1160" t="n"/>
      <c r="AG308" s="1160" t="n"/>
      <c r="AH308" s="1160" t="n"/>
      <c r="AI308" s="1160" t="n"/>
      <c r="AJ308" s="1160" t="n"/>
      <c r="AK308" s="1160" t="n"/>
      <c r="AL308" s="1160" t="n"/>
    </row>
    <row r="309" ht="14" customHeight="1">
      <c r="C309" s="1163" t="n">
        <v>16</v>
      </c>
      <c r="D309" s="2530" t="n">
        <v>0</v>
      </c>
      <c r="E309" s="2530" t="inlineStr">
        <is>
          <t>Comp 16</t>
        </is>
      </c>
      <c r="F309" s="1164" t="n"/>
      <c r="G309" s="1164" t="n"/>
      <c r="H309" s="1164" t="n"/>
      <c r="I309" s="1164" t="n"/>
      <c r="J309" s="1164" t="n"/>
      <c r="K309" s="1164" t="n"/>
      <c r="L309" s="1164" t="n"/>
      <c r="M309" s="1164" t="n"/>
      <c r="N309" s="1164" t="n"/>
      <c r="O309" s="1164" t="n"/>
      <c r="P309" s="1164" t="n"/>
      <c r="Q309" s="1164" t="n"/>
      <c r="R309" s="1164" t="n"/>
      <c r="S309" s="1164" t="n"/>
      <c r="T309" s="1164" t="n"/>
      <c r="U309" s="1164" t="n"/>
      <c r="V309" s="1164" t="n"/>
      <c r="W309" s="1164" t="n"/>
      <c r="X309" s="1164" t="n"/>
      <c r="Y309" s="1164" t="n"/>
      <c r="Z309" s="1164" t="n"/>
      <c r="AA309" s="1164" t="n"/>
      <c r="AB309" s="1164" t="n"/>
      <c r="AC309" s="1165" t="n"/>
      <c r="AD309" s="1160" t="n"/>
      <c r="AE309" s="1160" t="n"/>
      <c r="AF309" s="1160" t="n"/>
      <c r="AG309" s="1160" t="n"/>
      <c r="AH309" s="1160" t="n"/>
      <c r="AI309" s="1160" t="n"/>
      <c r="AJ309" s="1160" t="n"/>
      <c r="AK309" s="1160" t="n"/>
      <c r="AL309" s="1160" t="n"/>
    </row>
    <row r="310" ht="14" customHeight="1">
      <c r="C310" s="1163" t="n">
        <v>17</v>
      </c>
      <c r="D310" s="2530" t="n">
        <v>0</v>
      </c>
      <c r="E310" s="2530" t="inlineStr">
        <is>
          <t>Comp 17</t>
        </is>
      </c>
      <c r="F310" s="1164" t="n"/>
      <c r="G310" s="1164" t="n"/>
      <c r="H310" s="1164" t="n"/>
      <c r="I310" s="1164" t="n"/>
      <c r="J310" s="1164" t="n"/>
      <c r="K310" s="1164" t="n"/>
      <c r="L310" s="1164" t="n"/>
      <c r="M310" s="1164" t="n"/>
      <c r="N310" s="1164" t="n"/>
      <c r="O310" s="1164" t="n"/>
      <c r="P310" s="1164" t="n"/>
      <c r="Q310" s="1164" t="n"/>
      <c r="R310" s="1164" t="n"/>
      <c r="S310" s="1164" t="n"/>
      <c r="T310" s="1164" t="n"/>
      <c r="U310" s="1164" t="n"/>
      <c r="V310" s="1164" t="n"/>
      <c r="W310" s="1164" t="n"/>
      <c r="X310" s="1164" t="n"/>
      <c r="Y310" s="1164" t="n"/>
      <c r="Z310" s="1164" t="n"/>
      <c r="AA310" s="1164" t="n"/>
      <c r="AB310" s="1164" t="n"/>
      <c r="AC310" s="1165" t="n"/>
      <c r="AD310" s="1160" t="n"/>
      <c r="AE310" s="1160" t="n"/>
      <c r="AF310" s="1160" t="n"/>
      <c r="AG310" s="1160" t="n"/>
      <c r="AH310" s="1160" t="n"/>
      <c r="AI310" s="1160" t="n"/>
      <c r="AJ310" s="1160" t="n"/>
      <c r="AK310" s="1160" t="n"/>
      <c r="AL310" s="1160" t="n"/>
    </row>
    <row r="311" ht="14" customHeight="1">
      <c r="C311" s="1163" t="n">
        <v>18</v>
      </c>
      <c r="D311" s="2530" t="n">
        <v>0</v>
      </c>
      <c r="E311" s="2530" t="inlineStr">
        <is>
          <t>Comp 18</t>
        </is>
      </c>
      <c r="F311" s="1164" t="n"/>
      <c r="G311" s="1164" t="n"/>
      <c r="H311" s="1164" t="n"/>
      <c r="I311" s="1164" t="n"/>
      <c r="J311" s="1164" t="n"/>
      <c r="K311" s="1164" t="n"/>
      <c r="L311" s="1164" t="n"/>
      <c r="M311" s="1164" t="n"/>
      <c r="N311" s="1164" t="n"/>
      <c r="O311" s="1164" t="n"/>
      <c r="P311" s="1164" t="n"/>
      <c r="Q311" s="1164" t="n"/>
      <c r="R311" s="1164" t="n"/>
      <c r="S311" s="1164" t="n"/>
      <c r="T311" s="1164" t="n"/>
      <c r="U311" s="1164" t="n"/>
      <c r="V311" s="1164" t="n"/>
      <c r="W311" s="1164" t="n"/>
      <c r="X311" s="1164" t="n"/>
      <c r="Y311" s="1164" t="n"/>
      <c r="Z311" s="1164" t="n"/>
      <c r="AA311" s="1164" t="n"/>
      <c r="AB311" s="1164" t="n"/>
      <c r="AC311" s="1165" t="n"/>
      <c r="AD311" s="1160" t="n"/>
      <c r="AE311" s="1160" t="n"/>
      <c r="AF311" s="1160" t="n"/>
      <c r="AG311" s="1160" t="n"/>
      <c r="AH311" s="1160" t="n"/>
      <c r="AI311" s="1160" t="n"/>
      <c r="AJ311" s="1160" t="n"/>
      <c r="AK311" s="1160" t="n"/>
      <c r="AL311" s="1160" t="n"/>
    </row>
    <row r="312" ht="14" customHeight="1">
      <c r="C312" s="1163" t="n">
        <v>19</v>
      </c>
      <c r="D312" s="2530" t="n">
        <v>0</v>
      </c>
      <c r="E312" s="2530" t="inlineStr">
        <is>
          <t>Comp 19</t>
        </is>
      </c>
      <c r="F312" s="1164" t="n"/>
      <c r="G312" s="1164" t="n"/>
      <c r="H312" s="1164" t="n"/>
      <c r="I312" s="1164" t="n"/>
      <c r="J312" s="1164" t="n"/>
      <c r="K312" s="1164" t="n"/>
      <c r="L312" s="1164" t="n"/>
      <c r="M312" s="1164" t="n"/>
      <c r="N312" s="1164" t="n"/>
      <c r="O312" s="1164" t="n"/>
      <c r="P312" s="1164" t="n"/>
      <c r="Q312" s="1164" t="n"/>
      <c r="R312" s="1164" t="n"/>
      <c r="S312" s="1164" t="n"/>
      <c r="T312" s="1164" t="n"/>
      <c r="U312" s="1164" t="n"/>
      <c r="V312" s="1164" t="n"/>
      <c r="W312" s="1164" t="n"/>
      <c r="X312" s="1164" t="n"/>
      <c r="Y312" s="1164" t="n"/>
      <c r="Z312" s="1164" t="n"/>
      <c r="AA312" s="1164" t="n"/>
      <c r="AB312" s="1164" t="n"/>
      <c r="AC312" s="1165" t="n"/>
      <c r="AD312" s="1160" t="n"/>
      <c r="AE312" s="1160" t="n"/>
      <c r="AF312" s="1160" t="n"/>
      <c r="AG312" s="1160" t="n"/>
      <c r="AH312" s="1160" t="n"/>
      <c r="AI312" s="1160" t="n"/>
      <c r="AJ312" s="1160" t="n"/>
      <c r="AK312" s="1160" t="n"/>
      <c r="AL312" s="1160" t="n"/>
    </row>
    <row r="313" ht="14" customHeight="1">
      <c r="C313" s="1163" t="n">
        <v>20</v>
      </c>
      <c r="D313" s="2530" t="n">
        <v>0</v>
      </c>
      <c r="E313" s="2530" t="inlineStr">
        <is>
          <t>Comp 20</t>
        </is>
      </c>
      <c r="F313" s="1164" t="n"/>
      <c r="G313" s="1164" t="n"/>
      <c r="H313" s="1164" t="n"/>
      <c r="I313" s="1164" t="n"/>
      <c r="J313" s="1164" t="n"/>
      <c r="K313" s="1164" t="n"/>
      <c r="L313" s="1164" t="n"/>
      <c r="M313" s="1164" t="n"/>
      <c r="N313" s="1164" t="n"/>
      <c r="O313" s="1164" t="n"/>
      <c r="P313" s="1164" t="n"/>
      <c r="Q313" s="1164" t="n"/>
      <c r="R313" s="1164" t="n"/>
      <c r="S313" s="1164" t="n"/>
      <c r="T313" s="1164" t="n"/>
      <c r="U313" s="1164" t="n"/>
      <c r="V313" s="1164" t="n"/>
      <c r="W313" s="1164" t="n"/>
      <c r="X313" s="1164" t="n"/>
      <c r="Y313" s="1164" t="n"/>
      <c r="Z313" s="1164" t="n"/>
      <c r="AA313" s="1164" t="n"/>
      <c r="AB313" s="1164" t="n"/>
      <c r="AC313" s="1165" t="n"/>
      <c r="AD313" s="1160" t="n"/>
      <c r="AE313" s="1160" t="n"/>
      <c r="AF313" s="1160" t="n"/>
      <c r="AG313" s="1160" t="n"/>
      <c r="AH313" s="1160" t="n"/>
      <c r="AI313" s="1160" t="n"/>
      <c r="AJ313" s="1160" t="n"/>
      <c r="AK313" s="1160" t="n"/>
      <c r="AL313" s="1160" t="n"/>
    </row>
    <row r="314" ht="14" customHeight="1">
      <c r="C314" s="1163" t="n">
        <v>21</v>
      </c>
      <c r="D314" s="2530" t="n">
        <v>0</v>
      </c>
      <c r="E314" s="2530" t="inlineStr">
        <is>
          <t>Comp 21</t>
        </is>
      </c>
      <c r="F314" s="1164" t="n"/>
      <c r="G314" s="1164" t="n"/>
      <c r="H314" s="1164" t="n"/>
      <c r="I314" s="1164" t="n"/>
      <c r="J314" s="1164" t="n"/>
      <c r="K314" s="1164" t="n"/>
      <c r="L314" s="1164" t="n"/>
      <c r="M314" s="1164" t="n"/>
      <c r="N314" s="1164" t="n"/>
      <c r="O314" s="1164" t="n"/>
      <c r="P314" s="1164" t="n"/>
      <c r="Q314" s="1164" t="n"/>
      <c r="R314" s="1164" t="n"/>
      <c r="S314" s="1164" t="n"/>
      <c r="T314" s="1164" t="n"/>
      <c r="U314" s="1164" t="n"/>
      <c r="V314" s="1164" t="n"/>
      <c r="W314" s="1164" t="n"/>
      <c r="X314" s="1164" t="n"/>
      <c r="Y314" s="1164" t="n"/>
      <c r="Z314" s="1164" t="n"/>
      <c r="AA314" s="1164" t="n"/>
      <c r="AB314" s="1164" t="n"/>
      <c r="AC314" s="1165" t="n"/>
      <c r="AD314" s="1160" t="n"/>
      <c r="AE314" s="1160" t="n"/>
      <c r="AF314" s="1160" t="n"/>
      <c r="AG314" s="1160" t="n"/>
      <c r="AH314" s="1160" t="n"/>
      <c r="AI314" s="1160" t="n"/>
      <c r="AJ314" s="1160" t="n"/>
      <c r="AK314" s="1160" t="n"/>
      <c r="AL314" s="1160" t="n"/>
    </row>
    <row r="315" ht="14" customHeight="1">
      <c r="C315" s="1163" t="n">
        <v>22</v>
      </c>
      <c r="D315" s="2530" t="n">
        <v>0</v>
      </c>
      <c r="E315" s="2530" t="inlineStr">
        <is>
          <t>Comp 22</t>
        </is>
      </c>
      <c r="F315" s="1164" t="n"/>
      <c r="G315" s="1164" t="n"/>
      <c r="H315" s="1164" t="n"/>
      <c r="I315" s="1164" t="n"/>
      <c r="J315" s="1164" t="n"/>
      <c r="K315" s="1164" t="n"/>
      <c r="L315" s="1164" t="n"/>
      <c r="M315" s="1164" t="n"/>
      <c r="N315" s="1164" t="n"/>
      <c r="O315" s="1164" t="n"/>
      <c r="P315" s="1164" t="n"/>
      <c r="Q315" s="1164" t="n"/>
      <c r="R315" s="1164" t="n"/>
      <c r="S315" s="1164" t="n"/>
      <c r="T315" s="1164" t="n"/>
      <c r="U315" s="1164" t="n"/>
      <c r="V315" s="1164" t="n"/>
      <c r="W315" s="1164" t="n"/>
      <c r="X315" s="1164" t="n"/>
      <c r="Y315" s="1164" t="n"/>
      <c r="Z315" s="1164" t="n"/>
      <c r="AA315" s="1164" t="n"/>
      <c r="AB315" s="1164" t="n"/>
      <c r="AC315" s="1165" t="n"/>
      <c r="AD315" s="1160" t="n"/>
      <c r="AE315" s="1160" t="n"/>
      <c r="AF315" s="1160" t="n"/>
      <c r="AG315" s="1160" t="n"/>
      <c r="AH315" s="1160" t="n"/>
      <c r="AI315" s="1160" t="n"/>
      <c r="AJ315" s="1160" t="n"/>
      <c r="AK315" s="1160" t="n"/>
      <c r="AL315" s="1160" t="n"/>
    </row>
    <row r="316" ht="14" customHeight="1">
      <c r="C316" s="1163" t="n">
        <v>23</v>
      </c>
      <c r="D316" s="2530" t="n">
        <v>0</v>
      </c>
      <c r="E316" s="2530" t="inlineStr">
        <is>
          <t>Comp 23</t>
        </is>
      </c>
      <c r="F316" s="1164" t="n"/>
      <c r="G316" s="1164" t="n"/>
      <c r="H316" s="1164" t="n"/>
      <c r="I316" s="1164" t="n"/>
      <c r="J316" s="1164" t="n"/>
      <c r="K316" s="1164" t="n"/>
      <c r="L316" s="1164" t="n"/>
      <c r="M316" s="1164" t="n"/>
      <c r="N316" s="1164" t="n"/>
      <c r="O316" s="1164" t="n"/>
      <c r="P316" s="1164" t="n"/>
      <c r="Q316" s="1164" t="n"/>
      <c r="R316" s="1164" t="n"/>
      <c r="S316" s="1164" t="n"/>
      <c r="T316" s="1164" t="n"/>
      <c r="U316" s="1164" t="n"/>
      <c r="V316" s="1164" t="n"/>
      <c r="W316" s="1164" t="n"/>
      <c r="X316" s="1164" t="n"/>
      <c r="Y316" s="1164" t="n"/>
      <c r="Z316" s="1164" t="n"/>
      <c r="AA316" s="1164" t="n"/>
      <c r="AB316" s="1164" t="n"/>
      <c r="AC316" s="1165" t="n"/>
      <c r="AD316" s="1160" t="n"/>
      <c r="AE316" s="1160" t="n"/>
      <c r="AF316" s="1160" t="n"/>
      <c r="AG316" s="1160" t="n"/>
      <c r="AH316" s="1160" t="n"/>
      <c r="AI316" s="1160" t="n"/>
      <c r="AJ316" s="1160" t="n"/>
      <c r="AK316" s="1160" t="n"/>
      <c r="AL316" s="1160" t="n"/>
    </row>
    <row r="317" ht="14" customHeight="1">
      <c r="C317" s="1163" t="n">
        <v>24</v>
      </c>
      <c r="D317" s="2530" t="n">
        <v>0</v>
      </c>
      <c r="E317" s="2530" t="inlineStr">
        <is>
          <t>Comp 24</t>
        </is>
      </c>
      <c r="F317" s="1164" t="n"/>
      <c r="G317" s="1164" t="n"/>
      <c r="H317" s="1164" t="n"/>
      <c r="I317" s="1164" t="n"/>
      <c r="J317" s="1164" t="n"/>
      <c r="K317" s="1164" t="n"/>
      <c r="L317" s="1164" t="n"/>
      <c r="M317" s="1164" t="n"/>
      <c r="N317" s="1164" t="n"/>
      <c r="O317" s="1164" t="n"/>
      <c r="P317" s="1164" t="n"/>
      <c r="Q317" s="1164" t="n"/>
      <c r="R317" s="1164" t="n"/>
      <c r="S317" s="1164" t="n"/>
      <c r="T317" s="1164" t="n"/>
      <c r="U317" s="1164" t="n"/>
      <c r="V317" s="1164" t="n"/>
      <c r="W317" s="1164" t="n"/>
      <c r="X317" s="1164" t="n"/>
      <c r="Y317" s="1164" t="n"/>
      <c r="Z317" s="1164" t="n"/>
      <c r="AA317" s="1164" t="n"/>
      <c r="AB317" s="1164" t="n"/>
      <c r="AC317" s="1165" t="n"/>
      <c r="AD317" s="1160" t="n"/>
      <c r="AE317" s="1160" t="n"/>
      <c r="AF317" s="1160" t="n"/>
      <c r="AG317" s="1160" t="n"/>
      <c r="AH317" s="1160" t="n"/>
      <c r="AI317" s="1160" t="n"/>
      <c r="AJ317" s="1160" t="n"/>
      <c r="AK317" s="1160" t="n"/>
      <c r="AL317" s="1160" t="n"/>
    </row>
    <row r="318" ht="14" customHeight="1">
      <c r="C318" s="1163" t="n">
        <v>25</v>
      </c>
      <c r="D318" s="2530" t="n">
        <v>0</v>
      </c>
      <c r="E318" s="2530" t="inlineStr">
        <is>
          <t>Comp 25</t>
        </is>
      </c>
      <c r="F318" s="1164" t="n"/>
      <c r="G318" s="1164" t="n"/>
      <c r="H318" s="1164" t="n"/>
      <c r="I318" s="1164" t="n"/>
      <c r="J318" s="1164" t="n"/>
      <c r="K318" s="1164" t="n"/>
      <c r="L318" s="1164" t="n"/>
      <c r="M318" s="1164" t="n"/>
      <c r="N318" s="1164" t="n"/>
      <c r="O318" s="1164" t="n"/>
      <c r="P318" s="1164" t="n"/>
      <c r="Q318" s="1164" t="n"/>
      <c r="R318" s="1164" t="n"/>
      <c r="S318" s="1164" t="n"/>
      <c r="T318" s="1164" t="n"/>
      <c r="U318" s="1164" t="n"/>
      <c r="V318" s="1164" t="n"/>
      <c r="W318" s="1164" t="n"/>
      <c r="X318" s="1164" t="n"/>
      <c r="Y318" s="1164" t="n"/>
      <c r="Z318" s="1164" t="n"/>
      <c r="AA318" s="1164" t="n"/>
      <c r="AB318" s="1164" t="n"/>
      <c r="AC318" s="1165" t="n"/>
      <c r="AD318" s="1160" t="n"/>
      <c r="AE318" s="1160" t="n"/>
      <c r="AF318" s="1160" t="n"/>
      <c r="AG318" s="1160" t="n"/>
      <c r="AH318" s="1160" t="n"/>
      <c r="AI318" s="1160" t="n"/>
      <c r="AJ318" s="1160" t="n"/>
      <c r="AK318" s="1160" t="n"/>
      <c r="AL318" s="1160" t="n"/>
    </row>
    <row r="319" ht="14" customHeight="1">
      <c r="C319" s="1163" t="n">
        <v>26</v>
      </c>
      <c r="D319" s="2530" t="n">
        <v>0</v>
      </c>
      <c r="E319" s="2530" t="inlineStr">
        <is>
          <t>Comp 26</t>
        </is>
      </c>
      <c r="F319" s="1164" t="n"/>
      <c r="G319" s="1164" t="n"/>
      <c r="H319" s="1164" t="n"/>
      <c r="I319" s="1164" t="n"/>
      <c r="J319" s="1164" t="n"/>
      <c r="K319" s="1164" t="n"/>
      <c r="L319" s="1164" t="n"/>
      <c r="M319" s="1164" t="n"/>
      <c r="N319" s="1164" t="n"/>
      <c r="O319" s="1164" t="n"/>
      <c r="P319" s="1164" t="n"/>
      <c r="Q319" s="1164" t="n"/>
      <c r="R319" s="1164" t="n"/>
      <c r="S319" s="1164" t="n"/>
      <c r="T319" s="1164" t="n"/>
      <c r="U319" s="1164" t="n"/>
      <c r="V319" s="1164" t="n"/>
      <c r="W319" s="1164" t="n"/>
      <c r="X319" s="1164" t="n"/>
      <c r="Y319" s="1164" t="n"/>
      <c r="Z319" s="1164" t="n"/>
      <c r="AA319" s="1164" t="n"/>
      <c r="AB319" s="1164" t="n"/>
      <c r="AC319" s="1165" t="n"/>
      <c r="AD319" s="1160" t="n"/>
      <c r="AE319" s="1160" t="n"/>
      <c r="AF319" s="1160" t="n"/>
      <c r="AG319" s="1160" t="n"/>
      <c r="AH319" s="1160" t="n"/>
      <c r="AI319" s="1160" t="n"/>
      <c r="AJ319" s="1160" t="n"/>
      <c r="AK319" s="1160" t="n"/>
      <c r="AL319" s="1160" t="n"/>
    </row>
    <row r="320" ht="14" customHeight="1">
      <c r="C320" s="1163" t="n">
        <v>27</v>
      </c>
      <c r="D320" s="2530" t="n">
        <v>0</v>
      </c>
      <c r="E320" s="2530" t="inlineStr">
        <is>
          <t>Comp 27</t>
        </is>
      </c>
      <c r="F320" s="1164" t="n"/>
      <c r="G320" s="1164" t="n"/>
      <c r="H320" s="1164" t="n"/>
      <c r="I320" s="1164" t="n"/>
      <c r="J320" s="1164" t="n"/>
      <c r="K320" s="1164" t="n"/>
      <c r="L320" s="1164" t="n"/>
      <c r="M320" s="1164" t="n"/>
      <c r="N320" s="1164" t="n"/>
      <c r="O320" s="1164" t="n"/>
      <c r="P320" s="1164" t="n"/>
      <c r="Q320" s="1164" t="n"/>
      <c r="R320" s="1164" t="n"/>
      <c r="S320" s="1164" t="n"/>
      <c r="T320" s="1164" t="n"/>
      <c r="U320" s="1164" t="n"/>
      <c r="V320" s="1164" t="n"/>
      <c r="W320" s="1164" t="n"/>
      <c r="X320" s="1164" t="n"/>
      <c r="Y320" s="1164" t="n"/>
      <c r="Z320" s="1164" t="n"/>
      <c r="AA320" s="1164" t="n"/>
      <c r="AB320" s="1164" t="n"/>
      <c r="AC320" s="1164" t="n"/>
      <c r="AD320" s="1160" t="n"/>
      <c r="AE320" s="1160" t="n"/>
      <c r="AF320" s="1160" t="n"/>
      <c r="AG320" s="1160" t="n"/>
      <c r="AH320" s="1160" t="n"/>
      <c r="AI320" s="1160" t="n"/>
      <c r="AJ320" s="1160" t="n"/>
      <c r="AK320" s="1160" t="n"/>
      <c r="AL320" s="1160" t="n"/>
    </row>
    <row r="321" ht="14" customHeight="1">
      <c r="C321" s="1163" t="n">
        <v>28</v>
      </c>
      <c r="D321" s="2530" t="n">
        <v>0</v>
      </c>
      <c r="E321" s="2530" t="inlineStr">
        <is>
          <t>Comp 28</t>
        </is>
      </c>
      <c r="F321" s="1164" t="n"/>
      <c r="G321" s="1164" t="n"/>
      <c r="H321" s="1164" t="n"/>
      <c r="I321" s="1164" t="n"/>
      <c r="J321" s="1164" t="n"/>
      <c r="K321" s="1164" t="n"/>
      <c r="L321" s="1164" t="n"/>
      <c r="M321" s="1164" t="n"/>
      <c r="N321" s="1164" t="n"/>
      <c r="O321" s="1164" t="n"/>
      <c r="P321" s="1164" t="n"/>
      <c r="Q321" s="1164" t="n"/>
      <c r="R321" s="1164" t="n"/>
      <c r="S321" s="1164" t="n"/>
      <c r="T321" s="1164" t="n"/>
      <c r="U321" s="1164" t="n"/>
      <c r="V321" s="1164" t="n"/>
      <c r="W321" s="1164" t="n"/>
      <c r="X321" s="1164" t="n"/>
      <c r="Y321" s="1164" t="n"/>
      <c r="Z321" s="1164" t="n"/>
      <c r="AA321" s="1164" t="n"/>
      <c r="AB321" s="1164" t="n"/>
      <c r="AC321" s="1164" t="n"/>
      <c r="AD321" s="1160" t="n"/>
      <c r="AE321" s="1160" t="n"/>
      <c r="AF321" s="1160" t="n"/>
      <c r="AG321" s="1160" t="n"/>
      <c r="AH321" s="1160" t="n"/>
      <c r="AI321" s="1160" t="n"/>
      <c r="AJ321" s="1160" t="n"/>
      <c r="AK321" s="1160" t="n"/>
      <c r="AL321" s="1160" t="n"/>
    </row>
    <row r="322" ht="14" customHeight="1">
      <c r="C322" s="1163" t="n">
        <v>29</v>
      </c>
      <c r="D322" s="2530" t="n">
        <v>0</v>
      </c>
      <c r="E322" s="2530" t="inlineStr">
        <is>
          <t>Comp 29</t>
        </is>
      </c>
      <c r="F322" s="1164" t="n"/>
      <c r="G322" s="1164" t="n"/>
      <c r="H322" s="1164" t="n"/>
      <c r="I322" s="1164" t="n"/>
      <c r="J322" s="1164" t="n"/>
      <c r="K322" s="1164" t="n"/>
      <c r="L322" s="1164" t="n"/>
      <c r="M322" s="1164" t="n"/>
      <c r="N322" s="1164" t="n"/>
      <c r="O322" s="1164" t="n"/>
      <c r="P322" s="1164" t="n"/>
      <c r="Q322" s="1164" t="n"/>
      <c r="R322" s="1164" t="n"/>
      <c r="S322" s="1164" t="n"/>
      <c r="T322" s="1164" t="n"/>
      <c r="U322" s="1164" t="n"/>
      <c r="V322" s="1164" t="n"/>
      <c r="W322" s="1164" t="n"/>
      <c r="X322" s="1164" t="n"/>
      <c r="Y322" s="1164" t="n"/>
      <c r="Z322" s="1164" t="n"/>
      <c r="AA322" s="1164" t="n"/>
      <c r="AB322" s="1164" t="n"/>
      <c r="AC322" s="1165" t="n"/>
      <c r="AD322" s="1160" t="n"/>
      <c r="AE322" s="1160" t="n"/>
      <c r="AF322" s="1160" t="n"/>
      <c r="AG322" s="1160" t="n"/>
      <c r="AH322" s="1160" t="n"/>
      <c r="AI322" s="1160" t="n"/>
      <c r="AJ322" s="1160" t="n"/>
      <c r="AK322" s="1160" t="n"/>
      <c r="AL322" s="1160" t="n"/>
    </row>
    <row r="323" ht="14" customHeight="1">
      <c r="C323" s="1163" t="n">
        <v>30</v>
      </c>
      <c r="D323" s="2530" t="n">
        <v>0</v>
      </c>
      <c r="E323" s="2530" t="inlineStr">
        <is>
          <t>Comp 30</t>
        </is>
      </c>
      <c r="F323" s="1167" t="n"/>
      <c r="G323" s="1167" t="n"/>
      <c r="H323" s="1167" t="n"/>
      <c r="I323" s="1167" t="n"/>
      <c r="J323" s="1167" t="n"/>
      <c r="K323" s="1167" t="n"/>
      <c r="L323" s="1167" t="n"/>
      <c r="M323" s="1167" t="n"/>
      <c r="N323" s="1167" t="n"/>
      <c r="O323" s="1167" t="n"/>
      <c r="P323" s="1167" t="n"/>
      <c r="Q323" s="1167" t="n"/>
      <c r="R323" s="1167" t="n"/>
      <c r="S323" s="1167" t="n"/>
      <c r="T323" s="1167" t="n"/>
      <c r="U323" s="1167" t="n"/>
      <c r="V323" s="1167" t="n"/>
      <c r="W323" s="1167" t="n"/>
      <c r="X323" s="1167" t="n"/>
      <c r="Y323" s="1167" t="n"/>
      <c r="Z323" s="1167" t="n"/>
      <c r="AA323" s="1167" t="n"/>
      <c r="AB323" s="1167" t="n"/>
      <c r="AC323" s="1168" t="n"/>
      <c r="AD323" s="1160" t="n"/>
      <c r="AE323" s="1160" t="n"/>
      <c r="AF323" s="1160" t="n"/>
      <c r="AG323" s="1160" t="n"/>
      <c r="AH323" s="1160" t="n"/>
      <c r="AI323" s="1160" t="n"/>
      <c r="AJ323" s="1160" t="n"/>
      <c r="AK323" s="1160" t="n"/>
      <c r="AL323" s="1160" t="n"/>
    </row>
    <row r="325" ht="14" customHeight="1">
      <c r="C325" s="1189" t="inlineStr">
        <is>
          <t>Table 5: Valuation Metrics</t>
        </is>
      </c>
      <c r="D325" s="1189" t="inlineStr">
        <is>
          <t>Transactions Data</t>
        </is>
      </c>
      <c r="E325" s="1189" t="n"/>
      <c r="F325" s="1189" t="n"/>
      <c r="G325" s="1189" t="n"/>
      <c r="H325" s="1189" t="n"/>
      <c r="I325" s="1189" t="n"/>
      <c r="J325" s="1189" t="n"/>
      <c r="K325" s="1189" t="n"/>
      <c r="L325" s="1189" t="n"/>
      <c r="M325" s="1189" t="n"/>
      <c r="N325" s="1189" t="n"/>
    </row>
    <row r="326" ht="14" customHeight="1">
      <c r="C326" s="1194" t="inlineStr">
        <is>
          <t>S.No.</t>
        </is>
      </c>
      <c r="D326" s="1195" t="inlineStr">
        <is>
          <t>Date</t>
        </is>
      </c>
      <c r="E326" s="1195" t="inlineStr">
        <is>
          <t>Target Name</t>
        </is>
      </c>
      <c r="F326" s="1195" t="inlineStr">
        <is>
          <t>Acquiror Name</t>
        </is>
      </c>
      <c r="G326" s="1195" t="inlineStr">
        <is>
          <t>EV</t>
        </is>
      </c>
      <c r="H326" s="1195" t="inlineStr">
        <is>
          <t>Revenue</t>
        </is>
      </c>
      <c r="I326" s="1195" t="inlineStr">
        <is>
          <t>EBITDA</t>
        </is>
      </c>
      <c r="J326" s="1195" t="inlineStr">
        <is>
          <t>EBITDA margin</t>
        </is>
      </c>
      <c r="K326" s="1196" t="inlineStr">
        <is>
          <t>EV / Revenue</t>
        </is>
      </c>
      <c r="L326" s="1196" t="inlineStr">
        <is>
          <t>EV / EBITDA</t>
        </is>
      </c>
      <c r="M326" s="1196" t="inlineStr">
        <is>
          <t>XX</t>
        </is>
      </c>
      <c r="N326" s="1197" t="inlineStr">
        <is>
          <t>XX</t>
        </is>
      </c>
    </row>
    <row r="327" ht="14" customHeight="1">
      <c r="C327" s="1177" t="n"/>
      <c r="D327" s="1178" t="n"/>
      <c r="E327" s="1178" t="n"/>
      <c r="F327" s="1179" t="n"/>
      <c r="G327" s="1179" t="n"/>
      <c r="H327" s="1179" t="n"/>
      <c r="I327" s="1179" t="n"/>
      <c r="J327" s="1179" t="n"/>
      <c r="K327" s="1179" t="n"/>
      <c r="L327" s="1179" t="n"/>
      <c r="M327" s="1179" t="n"/>
      <c r="N327" s="1172" t="n"/>
    </row>
    <row r="328" ht="14" customHeight="1">
      <c r="C328" s="1163" t="n">
        <v>1</v>
      </c>
      <c r="D328" s="2534" t="n"/>
      <c r="E328" s="2534" t="n"/>
      <c r="F328" s="1164" t="n"/>
      <c r="G328" s="1164" t="n"/>
      <c r="H328" s="1164" t="n"/>
      <c r="I328" s="1164" t="n"/>
      <c r="J328" s="1164" t="n"/>
      <c r="K328" s="1164" t="n"/>
      <c r="L328" s="1164" t="n"/>
      <c r="M328" s="1164" t="n"/>
      <c r="N328" s="1165" t="n"/>
    </row>
    <row r="329" ht="14" customHeight="1">
      <c r="C329" s="1163" t="n">
        <v>2</v>
      </c>
      <c r="D329" s="2534" t="n"/>
      <c r="E329" s="2534" t="n"/>
      <c r="F329" s="1164" t="n"/>
      <c r="G329" s="1164" t="n"/>
      <c r="H329" s="1164" t="n"/>
      <c r="I329" s="1164" t="n"/>
      <c r="J329" s="1164" t="n"/>
      <c r="K329" s="1164" t="n"/>
      <c r="L329" s="1164" t="n"/>
      <c r="M329" s="1164" t="n"/>
      <c r="N329" s="1165" t="n"/>
    </row>
    <row r="330" ht="14" customHeight="1">
      <c r="C330" s="1163" t="n">
        <v>3</v>
      </c>
      <c r="D330" s="2534" t="n"/>
      <c r="E330" s="2534" t="n"/>
      <c r="F330" s="1164" t="n"/>
      <c r="G330" s="1164" t="n"/>
      <c r="H330" s="1164" t="n"/>
      <c r="I330" s="1164" t="n"/>
      <c r="J330" s="1164" t="n"/>
      <c r="K330" s="1164" t="n"/>
      <c r="L330" s="1164" t="n"/>
      <c r="M330" s="1164" t="n"/>
      <c r="N330" s="1165" t="n"/>
    </row>
    <row r="331" ht="14" customHeight="1">
      <c r="C331" s="1163" t="n">
        <v>4</v>
      </c>
      <c r="D331" s="2534" t="n"/>
      <c r="E331" s="2534" t="n"/>
      <c r="F331" s="1164" t="n"/>
      <c r="G331" s="1164" t="n"/>
      <c r="H331" s="1164" t="n"/>
      <c r="I331" s="1164" t="n"/>
      <c r="J331" s="1164" t="n"/>
      <c r="K331" s="1164" t="n"/>
      <c r="L331" s="1164" t="n"/>
      <c r="M331" s="1164" t="n"/>
      <c r="N331" s="1165" t="n"/>
    </row>
    <row r="332" ht="14" customHeight="1">
      <c r="C332" s="1163" t="n">
        <v>5</v>
      </c>
      <c r="D332" s="2534" t="n"/>
      <c r="E332" s="2534" t="n"/>
      <c r="F332" s="1164" t="n"/>
      <c r="G332" s="1164" t="n"/>
      <c r="H332" s="1164" t="n"/>
      <c r="I332" s="1164" t="n"/>
      <c r="J332" s="1164" t="n"/>
      <c r="K332" s="1164" t="n"/>
      <c r="L332" s="1164" t="n"/>
      <c r="M332" s="1164" t="n"/>
      <c r="N332" s="1165" t="n"/>
    </row>
    <row r="333" ht="14" customHeight="1">
      <c r="C333" s="1163" t="n">
        <v>6</v>
      </c>
      <c r="D333" s="2534" t="n"/>
      <c r="E333" s="2534" t="n"/>
      <c r="F333" s="1164" t="n"/>
      <c r="G333" s="1164" t="n"/>
      <c r="H333" s="1164" t="n"/>
      <c r="I333" s="1164" t="n"/>
      <c r="J333" s="1164" t="n"/>
      <c r="K333" s="1164" t="n"/>
      <c r="L333" s="1164" t="n"/>
      <c r="M333" s="1164" t="n"/>
      <c r="N333" s="1165" t="n"/>
    </row>
    <row r="334" ht="14" customHeight="1">
      <c r="C334" s="1163" t="n">
        <v>7</v>
      </c>
      <c r="D334" s="2534" t="n"/>
      <c r="E334" s="2534" t="n"/>
      <c r="F334" s="1164" t="n"/>
      <c r="G334" s="1164" t="n"/>
      <c r="H334" s="1164" t="n"/>
      <c r="I334" s="1164" t="n"/>
      <c r="J334" s="1164" t="n"/>
      <c r="K334" s="1164" t="n"/>
      <c r="L334" s="1164" t="n"/>
      <c r="M334" s="1164" t="n"/>
      <c r="N334" s="1165" t="n"/>
    </row>
    <row r="335" ht="14" customHeight="1">
      <c r="C335" s="1163" t="n">
        <v>8</v>
      </c>
      <c r="D335" s="2534" t="n"/>
      <c r="E335" s="2534" t="n"/>
      <c r="F335" s="1164" t="n"/>
      <c r="G335" s="1164" t="n"/>
      <c r="H335" s="1164" t="n"/>
      <c r="I335" s="1164" t="n"/>
      <c r="J335" s="1164" t="n"/>
      <c r="K335" s="1164" t="n"/>
      <c r="L335" s="1164" t="n"/>
      <c r="M335" s="1164" t="n"/>
      <c r="N335" s="1165" t="n"/>
    </row>
    <row r="336" ht="14" customHeight="1">
      <c r="C336" s="1163" t="n">
        <v>9</v>
      </c>
      <c r="D336" s="2534" t="n"/>
      <c r="E336" s="2534" t="n"/>
      <c r="F336" s="1164" t="n"/>
      <c r="G336" s="1164" t="n"/>
      <c r="H336" s="1164" t="n"/>
      <c r="I336" s="1164" t="n"/>
      <c r="J336" s="1164" t="n"/>
      <c r="K336" s="1164" t="n"/>
      <c r="L336" s="1164" t="n"/>
      <c r="M336" s="1164" t="n"/>
      <c r="N336" s="1165" t="n"/>
    </row>
    <row r="337" ht="14" customHeight="1">
      <c r="C337" s="1163" t="n">
        <v>10</v>
      </c>
      <c r="D337" s="2534" t="n"/>
      <c r="E337" s="2534" t="n"/>
      <c r="F337" s="1164" t="n"/>
      <c r="G337" s="1164" t="n"/>
      <c r="H337" s="1164" t="n"/>
      <c r="I337" s="1164" t="n"/>
      <c r="J337" s="1164" t="n"/>
      <c r="K337" s="1164" t="n"/>
      <c r="L337" s="1164" t="n"/>
      <c r="M337" s="1164" t="n"/>
      <c r="N337" s="1165" t="n"/>
    </row>
    <row r="338" ht="14" customHeight="1">
      <c r="C338" s="1163" t="n">
        <v>11</v>
      </c>
      <c r="D338" s="2534" t="n"/>
      <c r="E338" s="2534" t="n"/>
      <c r="F338" s="1164" t="n"/>
      <c r="G338" s="1164" t="n"/>
      <c r="H338" s="1164" t="n"/>
      <c r="I338" s="1164" t="n"/>
      <c r="J338" s="1164" t="n"/>
      <c r="K338" s="1164" t="n"/>
      <c r="L338" s="1164" t="n"/>
      <c r="M338" s="1164" t="n"/>
      <c r="N338" s="1165" t="n"/>
    </row>
    <row r="339" ht="14" customHeight="1">
      <c r="C339" s="1163" t="n">
        <v>12</v>
      </c>
      <c r="D339" s="2534" t="n"/>
      <c r="E339" s="2534" t="n"/>
      <c r="F339" s="1164" t="n"/>
      <c r="G339" s="1164" t="n"/>
      <c r="H339" s="1164" t="n"/>
      <c r="I339" s="1164" t="n"/>
      <c r="J339" s="1164" t="n"/>
      <c r="K339" s="1164" t="n"/>
      <c r="L339" s="1164" t="n"/>
      <c r="M339" s="1164" t="n"/>
      <c r="N339" s="1165" t="n"/>
    </row>
    <row r="340" ht="14" customHeight="1">
      <c r="C340" s="1163" t="n">
        <v>13</v>
      </c>
      <c r="D340" s="2534" t="n"/>
      <c r="E340" s="2534" t="n"/>
      <c r="F340" s="1164" t="n"/>
      <c r="G340" s="1164" t="n"/>
      <c r="H340" s="1164" t="n"/>
      <c r="I340" s="1164" t="n"/>
      <c r="J340" s="1164" t="n"/>
      <c r="K340" s="1164" t="n"/>
      <c r="L340" s="1164" t="n"/>
      <c r="M340" s="1164" t="n"/>
      <c r="N340" s="1165" t="n"/>
    </row>
    <row r="341" ht="14" customHeight="1">
      <c r="C341" s="1163" t="n">
        <v>14</v>
      </c>
      <c r="D341" s="2534" t="n"/>
      <c r="E341" s="2534" t="n"/>
      <c r="F341" s="1164" t="n"/>
      <c r="G341" s="1164" t="n"/>
      <c r="H341" s="1164" t="n"/>
      <c r="I341" s="1164" t="n"/>
      <c r="J341" s="1164" t="n"/>
      <c r="K341" s="1164" t="n"/>
      <c r="L341" s="1164" t="n"/>
      <c r="M341" s="1164" t="n"/>
      <c r="N341" s="1165" t="n"/>
    </row>
    <row r="342" ht="14" customHeight="1">
      <c r="C342" s="1163" t="n">
        <v>15</v>
      </c>
      <c r="D342" s="2534" t="n"/>
      <c r="E342" s="2534" t="n"/>
      <c r="F342" s="1164" t="n"/>
      <c r="G342" s="1164" t="n"/>
      <c r="H342" s="1164" t="n"/>
      <c r="I342" s="1164" t="n"/>
      <c r="J342" s="1164" t="n"/>
      <c r="K342" s="1164" t="n"/>
      <c r="L342" s="1164" t="n"/>
      <c r="M342" s="1164" t="n"/>
      <c r="N342" s="1165" t="n"/>
    </row>
    <row r="343" ht="14" customHeight="1">
      <c r="C343" s="1163" t="n">
        <v>16</v>
      </c>
      <c r="D343" s="2534" t="n"/>
      <c r="E343" s="2534" t="n"/>
      <c r="F343" s="1164" t="n"/>
      <c r="G343" s="1164" t="n"/>
      <c r="H343" s="1164" t="n"/>
      <c r="I343" s="1164" t="n"/>
      <c r="J343" s="1164" t="n"/>
      <c r="K343" s="1164" t="n"/>
      <c r="L343" s="1164" t="n"/>
      <c r="M343" s="1164" t="n"/>
      <c r="N343" s="1165" t="n"/>
    </row>
    <row r="344" ht="14" customHeight="1">
      <c r="C344" s="1163" t="n">
        <v>17</v>
      </c>
      <c r="D344" s="2534" t="n"/>
      <c r="E344" s="2534" t="n"/>
      <c r="F344" s="1164" t="n"/>
      <c r="G344" s="1164" t="n"/>
      <c r="H344" s="1164" t="n"/>
      <c r="I344" s="1164" t="n"/>
      <c r="J344" s="1164" t="n"/>
      <c r="K344" s="1164" t="n"/>
      <c r="L344" s="1164" t="n"/>
      <c r="M344" s="1164" t="n"/>
      <c r="N344" s="1165" t="n"/>
    </row>
    <row r="345" ht="14" customHeight="1">
      <c r="C345" s="1163" t="n">
        <v>18</v>
      </c>
      <c r="D345" s="2534" t="n"/>
      <c r="E345" s="2534" t="n"/>
      <c r="F345" s="1164" t="n"/>
      <c r="G345" s="1164" t="n"/>
      <c r="H345" s="1164" t="n"/>
      <c r="I345" s="1164" t="n"/>
      <c r="J345" s="1164" t="n"/>
      <c r="K345" s="1164" t="n"/>
      <c r="L345" s="1164" t="n"/>
      <c r="M345" s="1164" t="n"/>
      <c r="N345" s="1165" t="n"/>
    </row>
    <row r="346" ht="14" customHeight="1">
      <c r="C346" s="1163" t="n">
        <v>19</v>
      </c>
      <c r="D346" s="2534" t="n"/>
      <c r="E346" s="2534" t="n"/>
      <c r="F346" s="1164" t="n"/>
      <c r="G346" s="1164" t="n"/>
      <c r="H346" s="1164" t="n"/>
      <c r="I346" s="1164" t="n"/>
      <c r="J346" s="1164" t="n"/>
      <c r="K346" s="1164" t="n"/>
      <c r="L346" s="1164" t="n"/>
      <c r="M346" s="1164" t="n"/>
      <c r="N346" s="1165" t="n"/>
    </row>
    <row r="347" ht="14" customHeight="1">
      <c r="C347" s="1163" t="n">
        <v>20</v>
      </c>
      <c r="D347" s="2534" t="n"/>
      <c r="E347" s="2534" t="n"/>
      <c r="F347" s="1164" t="n"/>
      <c r="G347" s="1164" t="n"/>
      <c r="H347" s="1164" t="n"/>
      <c r="I347" s="1164" t="n"/>
      <c r="J347" s="1164" t="n"/>
      <c r="K347" s="1164" t="n"/>
      <c r="L347" s="1164" t="n"/>
      <c r="M347" s="1164" t="n"/>
      <c r="N347" s="1165" t="n"/>
    </row>
    <row r="348" ht="14" customHeight="1">
      <c r="C348" s="1163" t="n">
        <v>21</v>
      </c>
      <c r="D348" s="2534" t="n"/>
      <c r="E348" s="2534" t="n"/>
      <c r="F348" s="1164" t="n"/>
      <c r="G348" s="1164" t="n"/>
      <c r="H348" s="1164" t="n"/>
      <c r="I348" s="1164" t="n"/>
      <c r="J348" s="1164" t="n"/>
      <c r="K348" s="1164" t="n"/>
      <c r="L348" s="1164" t="n"/>
      <c r="M348" s="1164" t="n"/>
      <c r="N348" s="1165" t="n"/>
    </row>
    <row r="349" ht="14" customHeight="1">
      <c r="C349" s="1163" t="n">
        <v>22</v>
      </c>
      <c r="D349" s="2534" t="n"/>
      <c r="E349" s="2534" t="n"/>
      <c r="F349" s="1164" t="n"/>
      <c r="G349" s="1164" t="n"/>
      <c r="H349" s="1164" t="n"/>
      <c r="I349" s="1164" t="n"/>
      <c r="J349" s="1164" t="n"/>
      <c r="K349" s="1164" t="n"/>
      <c r="L349" s="1164" t="n"/>
      <c r="M349" s="1164" t="n"/>
      <c r="N349" s="1165" t="n"/>
    </row>
    <row r="350" ht="14" customHeight="1">
      <c r="C350" s="1163" t="n">
        <v>23</v>
      </c>
      <c r="D350" s="2534" t="n"/>
      <c r="E350" s="2534" t="n"/>
      <c r="F350" s="1164" t="n"/>
      <c r="G350" s="1164" t="n"/>
      <c r="H350" s="1164" t="n"/>
      <c r="I350" s="1164" t="n"/>
      <c r="J350" s="1164" t="n"/>
      <c r="K350" s="1164" t="n"/>
      <c r="L350" s="1164" t="n"/>
      <c r="M350" s="1164" t="n"/>
      <c r="N350" s="1165" t="n"/>
    </row>
    <row r="351" ht="14" customHeight="1">
      <c r="C351" s="1163" t="n">
        <v>24</v>
      </c>
      <c r="D351" s="2534" t="n"/>
      <c r="E351" s="2534" t="n"/>
      <c r="F351" s="1164" t="n"/>
      <c r="G351" s="1164" t="n"/>
      <c r="H351" s="1164" t="n"/>
      <c r="I351" s="1164" t="n"/>
      <c r="J351" s="1164" t="n"/>
      <c r="K351" s="1164" t="n"/>
      <c r="L351" s="1164" t="n"/>
      <c r="M351" s="1164" t="n"/>
      <c r="N351" s="1165" t="n"/>
    </row>
    <row r="352" ht="14" customHeight="1">
      <c r="C352" s="1163" t="n">
        <v>25</v>
      </c>
      <c r="D352" s="2534" t="n"/>
      <c r="E352" s="2534" t="n"/>
      <c r="F352" s="1164" t="n"/>
      <c r="G352" s="1164" t="n"/>
      <c r="H352" s="1164" t="n"/>
      <c r="I352" s="1164" t="n"/>
      <c r="J352" s="1164" t="n"/>
      <c r="K352" s="1164" t="n"/>
      <c r="L352" s="1164" t="n"/>
      <c r="M352" s="1164" t="n"/>
      <c r="N352" s="1165" t="n"/>
    </row>
    <row r="353" ht="14" customHeight="1">
      <c r="C353" s="1163" t="n">
        <v>26</v>
      </c>
      <c r="D353" s="2534" t="n"/>
      <c r="E353" s="2534" t="n"/>
      <c r="F353" s="1164" t="n"/>
      <c r="G353" s="1164" t="n"/>
      <c r="H353" s="1164" t="n"/>
      <c r="I353" s="1164" t="n"/>
      <c r="J353" s="1164" t="n"/>
      <c r="K353" s="1164" t="n"/>
      <c r="L353" s="1164" t="n"/>
      <c r="M353" s="1164" t="n"/>
      <c r="N353" s="1165" t="n"/>
    </row>
    <row r="354" ht="14" customHeight="1">
      <c r="C354" s="1163" t="n">
        <v>27</v>
      </c>
      <c r="D354" s="2534" t="n"/>
      <c r="E354" s="2534" t="n"/>
      <c r="F354" s="1164" t="n"/>
      <c r="G354" s="1164" t="n"/>
      <c r="H354" s="1164" t="n"/>
      <c r="I354" s="1164" t="n"/>
      <c r="J354" s="1164" t="n"/>
      <c r="K354" s="1164" t="n"/>
      <c r="L354" s="1164" t="n"/>
      <c r="M354" s="1164" t="n"/>
      <c r="N354" s="1165" t="n"/>
    </row>
    <row r="355" ht="14" customHeight="1">
      <c r="C355" s="1163" t="n">
        <v>28</v>
      </c>
      <c r="D355" s="2534" t="n"/>
      <c r="E355" s="2534" t="n"/>
      <c r="F355" s="1164" t="n"/>
      <c r="G355" s="1164" t="n"/>
      <c r="H355" s="1164" t="n"/>
      <c r="I355" s="1164" t="n"/>
      <c r="J355" s="1164" t="n"/>
      <c r="K355" s="1164" t="n"/>
      <c r="L355" s="1164" t="n"/>
      <c r="M355" s="1164" t="n"/>
      <c r="N355" s="1165" t="n"/>
    </row>
    <row r="356" ht="14" customHeight="1">
      <c r="C356" s="1163" t="n">
        <v>29</v>
      </c>
      <c r="D356" s="2534" t="n"/>
      <c r="E356" s="2534" t="n"/>
      <c r="F356" s="1164" t="n"/>
      <c r="G356" s="1164" t="n"/>
      <c r="H356" s="1164" t="n"/>
      <c r="I356" s="1164" t="n"/>
      <c r="J356" s="1164" t="n"/>
      <c r="K356" s="1164" t="n"/>
      <c r="L356" s="1164" t="n"/>
      <c r="M356" s="1164" t="n"/>
      <c r="N356" s="1165" t="n"/>
    </row>
    <row r="357" ht="14" customHeight="1">
      <c r="C357" s="1166" t="n">
        <v>30</v>
      </c>
      <c r="D357" s="2535" t="n"/>
      <c r="E357" s="2535" t="n"/>
      <c r="F357" s="1167" t="n"/>
      <c r="G357" s="1167" t="n"/>
      <c r="H357" s="1167" t="n"/>
      <c r="I357" s="1167" t="n"/>
      <c r="J357" s="1167" t="n"/>
      <c r="K357" s="1167" t="n"/>
      <c r="L357" s="1167" t="n"/>
      <c r="M357" s="1167" t="n"/>
      <c r="N357" s="1168" t="n"/>
    </row>
  </sheetData>
  <mergeCells count="26">
    <mergeCell ref="F88:M88"/>
    <mergeCell ref="AH224:AJ224"/>
    <mergeCell ref="AE224:AG224"/>
    <mergeCell ref="L156:Q156"/>
    <mergeCell ref="AD88:AK88"/>
    <mergeCell ref="N122:U122"/>
    <mergeCell ref="V88:AC88"/>
    <mergeCell ref="F156:K156"/>
    <mergeCell ref="F190:K190"/>
    <mergeCell ref="AN224:AP224"/>
    <mergeCell ref="P54:V54"/>
    <mergeCell ref="AH156:AL156"/>
    <mergeCell ref="Z156:AG156"/>
    <mergeCell ref="F258:K258"/>
    <mergeCell ref="R258:W258"/>
    <mergeCell ref="F122:M122"/>
    <mergeCell ref="AD190:AI190"/>
    <mergeCell ref="U190:AC190"/>
    <mergeCell ref="I54:O54"/>
    <mergeCell ref="R156:Y156"/>
    <mergeCell ref="N88:U88"/>
    <mergeCell ref="V122:AA122"/>
    <mergeCell ref="AL88:AS88"/>
    <mergeCell ref="L190:T190"/>
    <mergeCell ref="AK224:AM224"/>
    <mergeCell ref="L258:Q258"/>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B2:S74"/>
  <sheetViews>
    <sheetView showGridLines="0" workbookViewId="0">
      <pane xSplit="7" ySplit="9" topLeftCell="H40" activePane="bottomRight" state="frozen"/>
      <selection pane="topRight" activeCell="H1" sqref="H1"/>
      <selection pane="bottomLeft" activeCell="A10" sqref="A10"/>
      <selection pane="bottomRight" activeCell="D48" sqref="D48"/>
    </sheetView>
  </sheetViews>
  <sheetFormatPr baseColWidth="8" defaultColWidth="0" defaultRowHeight="11.5"/>
  <cols>
    <col width="2.15234375" customWidth="1" style="63" min="1" max="3"/>
    <col width="18.07421875" bestFit="1" customWidth="1" style="63" min="4" max="4"/>
    <col hidden="1" width="8.69140625" customWidth="1" style="63" min="5" max="6"/>
    <col width="6.53515625" bestFit="1" customWidth="1" style="1346" min="7" max="7"/>
    <col width="8.69140625" customWidth="1" style="63" min="8" max="12"/>
    <col hidden="1" width="8.69140625" customWidth="1" style="63" min="13" max="16384"/>
  </cols>
  <sheetData>
    <row r="2">
      <c r="B2" s="62" t="inlineStr">
        <is>
          <t>Valify - UAE Valuation Services</t>
        </is>
      </c>
    </row>
    <row r="3">
      <c r="B3" s="64" t="inlineStr">
        <is>
          <t>Lazure Worldwide FZCO - Self Valuation using DCF Method, Transaction Multiples Method, &amp; Market Multiples Method</t>
        </is>
      </c>
    </row>
    <row r="4">
      <c r="B4" s="65" t="inlineStr">
        <is>
          <t>Historical Financials Provided</t>
        </is>
      </c>
    </row>
    <row r="5" ht="5" customHeight="1" thickBot="1">
      <c r="B5" s="66" t="n"/>
      <c r="C5" s="66" t="n"/>
      <c r="D5" s="66" t="n"/>
      <c r="E5" s="66" t="n"/>
      <c r="F5" s="66" t="n"/>
      <c r="G5" s="1347" t="n"/>
      <c r="H5" s="66" t="n"/>
      <c r="I5" s="66" t="n"/>
      <c r="J5" s="66" t="n"/>
      <c r="K5" s="66" t="n"/>
      <c r="L5" s="66" t="n"/>
      <c r="M5" s="66" t="n"/>
      <c r="N5" s="66" t="n"/>
      <c r="O5" s="66" t="n"/>
      <c r="P5" s="66" t="n"/>
      <c r="Q5" s="66" t="n"/>
      <c r="R5" s="66" t="n"/>
      <c r="S5" s="66" t="n"/>
    </row>
    <row r="6" ht="12" customHeight="1" thickTop="1"/>
    <row r="7">
      <c r="H7" s="105" t="inlineStr">
        <is>
          <t>Year -3</t>
        </is>
      </c>
      <c r="I7" s="105" t="inlineStr">
        <is>
          <t>Year -2</t>
        </is>
      </c>
      <c r="J7" s="105" t="inlineStr">
        <is>
          <t>Year -1</t>
        </is>
      </c>
      <c r="K7" s="105" t="n"/>
    </row>
    <row r="8">
      <c r="H8" s="69" t="inlineStr">
        <is>
          <t>FY21</t>
        </is>
      </c>
      <c r="I8" s="69" t="inlineStr">
        <is>
          <t>FY22</t>
        </is>
      </c>
      <c r="J8" s="69" t="inlineStr">
        <is>
          <t>FY23</t>
        </is>
      </c>
      <c r="K8" s="69" t="inlineStr">
        <is>
          <t>YTD24</t>
        </is>
      </c>
    </row>
    <row r="9">
      <c r="G9" s="1345" t="inlineStr">
        <is>
          <t>Units</t>
        </is>
      </c>
      <c r="H9" s="69" t="inlineStr">
        <is>
          <t>Historical</t>
        </is>
      </c>
      <c r="I9" s="69" t="inlineStr">
        <is>
          <t>Historical</t>
        </is>
      </c>
      <c r="J9" s="69" t="inlineStr">
        <is>
          <t>Historical</t>
        </is>
      </c>
      <c r="K9" s="69" t="inlineStr">
        <is>
          <t>Actual</t>
        </is>
      </c>
    </row>
    <row r="10">
      <c r="B10" s="1357" t="inlineStr">
        <is>
          <t>Income Statement</t>
        </is>
      </c>
      <c r="C10" s="1049" t="n"/>
      <c r="D10" s="1049" t="n"/>
      <c r="E10" s="1049" t="n"/>
      <c r="F10" s="1049" t="n"/>
      <c r="G10" s="1358" t="n"/>
      <c r="H10" s="94" t="n"/>
      <c r="I10" s="94" t="n"/>
      <c r="J10" s="94" t="n"/>
      <c r="K10" s="94" t="n"/>
    </row>
    <row r="11">
      <c r="C11" s="63" t="inlineStr">
        <is>
          <t>Revenues</t>
        </is>
      </c>
    </row>
    <row r="12">
      <c r="C12" s="80" t="inlineStr">
        <is>
          <t>Price/Average Price per unit</t>
        </is>
      </c>
    </row>
    <row r="13">
      <c r="D13" s="63" t="inlineStr">
        <is>
          <t>Existing: Residential lighting</t>
        </is>
      </c>
      <c r="G13" s="1346" t="inlineStr">
        <is>
          <t>INR</t>
        </is>
      </c>
      <c r="H13" s="1237" t="n"/>
      <c r="I13" s="1237" t="n"/>
      <c r="J13" s="1237" t="n"/>
      <c r="K13" s="1237" t="n"/>
    </row>
    <row r="14">
      <c r="D14" s="63" t="inlineStr">
        <is>
          <t>Existing: Hotels &amp; Hospitals</t>
        </is>
      </c>
      <c r="G14" s="1346" t="inlineStr">
        <is>
          <t>INR</t>
        </is>
      </c>
      <c r="H14" s="1237" t="n"/>
      <c r="I14" s="1237" t="n"/>
      <c r="J14" s="1237" t="n"/>
      <c r="K14" s="1237" t="n"/>
    </row>
    <row r="15">
      <c r="D15" s="63" t="inlineStr">
        <is>
          <t>Existing: Government &amp; Infrastructure</t>
        </is>
      </c>
      <c r="G15" s="1346" t="inlineStr">
        <is>
          <t>INR</t>
        </is>
      </c>
      <c r="H15" s="1237" t="n"/>
      <c r="I15" s="1237" t="n"/>
      <c r="J15" s="1237" t="n"/>
      <c r="K15" s="1237" t="n"/>
    </row>
    <row r="16">
      <c r="D16" s="63" t="inlineStr">
        <is>
          <t>Existing: Distributorship</t>
        </is>
      </c>
      <c r="G16" s="1346" t="inlineStr">
        <is>
          <t>INR</t>
        </is>
      </c>
      <c r="H16" s="1237" t="n"/>
      <c r="I16" s="1237" t="n"/>
      <c r="J16" s="1237" t="n"/>
      <c r="K16" s="1237" t="n"/>
    </row>
    <row r="18">
      <c r="C18" s="80" t="inlineStr">
        <is>
          <t>Sales Volumes</t>
        </is>
      </c>
    </row>
    <row r="19">
      <c r="D19" s="63" t="inlineStr">
        <is>
          <t>Existing: Residential lighting</t>
        </is>
      </c>
      <c r="G19" s="1346" t="inlineStr">
        <is>
          <t>#</t>
        </is>
      </c>
      <c r="H19" s="1237" t="n"/>
      <c r="I19" s="1237" t="n"/>
      <c r="J19" s="1237" t="n"/>
      <c r="K19" s="1237" t="n"/>
    </row>
    <row r="20">
      <c r="D20" s="63" t="inlineStr">
        <is>
          <t>Existing: Hotels &amp; Hospitals</t>
        </is>
      </c>
      <c r="G20" s="1346" t="inlineStr">
        <is>
          <t>#</t>
        </is>
      </c>
      <c r="H20" s="1237" t="n"/>
      <c r="I20" s="1237" t="n"/>
      <c r="J20" s="1237" t="n"/>
      <c r="K20" s="1237" t="n"/>
    </row>
    <row r="21">
      <c r="D21" s="63" t="inlineStr">
        <is>
          <t>Existing: Government &amp; Infrastructure</t>
        </is>
      </c>
      <c r="G21" s="1346" t="inlineStr">
        <is>
          <t>#</t>
        </is>
      </c>
      <c r="H21" s="1237" t="n"/>
      <c r="I21" s="1237" t="n"/>
      <c r="J21" s="1237" t="n"/>
      <c r="K21" s="1237" t="n"/>
    </row>
    <row r="22">
      <c r="D22" s="63" t="inlineStr">
        <is>
          <t>Existing: Distributorship</t>
        </is>
      </c>
      <c r="G22" s="1346" t="inlineStr">
        <is>
          <t>#</t>
        </is>
      </c>
      <c r="H22" s="1237" t="n"/>
      <c r="I22" s="1237" t="n"/>
      <c r="J22" s="1237" t="n"/>
      <c r="K22" s="1237" t="n"/>
    </row>
    <row r="24">
      <c r="C24" s="80" t="inlineStr">
        <is>
          <t>Existing Revenue</t>
        </is>
      </c>
    </row>
    <row r="25">
      <c r="C25" s="63" t="inlineStr">
        <is>
          <t>Residential lighting Revenue</t>
        </is>
      </c>
      <c r="G25" s="1346" t="inlineStr">
        <is>
          <t>INR 'Units</t>
        </is>
      </c>
      <c r="H25" s="1237" t="n"/>
      <c r="I25" s="1237" t="n"/>
      <c r="J25" s="1237" t="n"/>
      <c r="K25" s="1237" t="n"/>
    </row>
    <row r="26">
      <c r="C26" s="63" t="inlineStr">
        <is>
          <t>Hotels &amp; Hospitals Revenue</t>
        </is>
      </c>
      <c r="G26" s="1346" t="inlineStr">
        <is>
          <t>INR 'Units</t>
        </is>
      </c>
      <c r="H26" s="1237" t="n"/>
      <c r="I26" s="1237" t="n"/>
      <c r="J26" s="1237" t="n"/>
      <c r="K26" s="1237" t="n"/>
    </row>
    <row r="27">
      <c r="C27" s="63" t="inlineStr">
        <is>
          <t>Government &amp; Infrastructure Revenue</t>
        </is>
      </c>
      <c r="G27" s="1346" t="inlineStr">
        <is>
          <t>INR 'Units</t>
        </is>
      </c>
      <c r="H27" s="1237" t="n"/>
      <c r="I27" s="1237" t="n"/>
      <c r="J27" s="1237" t="n"/>
      <c r="K27" s="1237" t="n"/>
    </row>
    <row r="28">
      <c r="C28" s="63" t="inlineStr">
        <is>
          <t>Distributorship Revenue</t>
        </is>
      </c>
      <c r="G28" s="1346" t="inlineStr">
        <is>
          <t>INR 'Units</t>
        </is>
      </c>
      <c r="H28" s="1237" t="n"/>
      <c r="I28" s="1237" t="n"/>
      <c r="J28" s="1237" t="n"/>
      <c r="K28" s="1237" t="n"/>
    </row>
    <row r="30">
      <c r="C30" s="63" t="inlineStr">
        <is>
          <t>Gross Margins</t>
        </is>
      </c>
    </row>
    <row r="31">
      <c r="D31" s="63" t="inlineStr">
        <is>
          <t>Existing: Residential lighting</t>
        </is>
      </c>
      <c r="G31" s="1346" t="inlineStr">
        <is>
          <t>%</t>
        </is>
      </c>
      <c r="H31" s="1715" t="n">
        <v>0.3</v>
      </c>
      <c r="I31" s="1715" t="n">
        <v>0.3</v>
      </c>
      <c r="J31" s="1715" t="n">
        <v>0.3</v>
      </c>
      <c r="K31" s="1715" t="n">
        <v>0.3</v>
      </c>
    </row>
    <row r="32">
      <c r="D32" s="63" t="inlineStr">
        <is>
          <t>Existing: Hotels &amp; Hospitals</t>
        </is>
      </c>
      <c r="G32" s="1346" t="inlineStr">
        <is>
          <t>%</t>
        </is>
      </c>
      <c r="H32" s="1715" t="n">
        <v>0.3</v>
      </c>
      <c r="I32" s="1715" t="n">
        <v>0.3</v>
      </c>
      <c r="J32" s="1715" t="n">
        <v>0.3</v>
      </c>
      <c r="K32" s="1715" t="n">
        <v>0.3</v>
      </c>
    </row>
    <row r="33">
      <c r="D33" s="63" t="inlineStr">
        <is>
          <t>Existing: Government &amp; Infrastructure</t>
        </is>
      </c>
      <c r="G33" s="1346" t="inlineStr">
        <is>
          <t>%</t>
        </is>
      </c>
      <c r="H33" s="1715" t="n">
        <v>0.3</v>
      </c>
      <c r="I33" s="1715" t="n">
        <v>0.3</v>
      </c>
      <c r="J33" s="1715" t="n">
        <v>0.3</v>
      </c>
      <c r="K33" s="1715" t="n">
        <v>0.3</v>
      </c>
    </row>
    <row r="34">
      <c r="D34" s="63" t="inlineStr">
        <is>
          <t>Existing: Distributorship</t>
        </is>
      </c>
      <c r="G34" s="1346" t="inlineStr">
        <is>
          <t>%</t>
        </is>
      </c>
      <c r="H34" s="1715" t="n">
        <v>0.3</v>
      </c>
      <c r="I34" s="1715" t="n">
        <v>0.3</v>
      </c>
      <c r="J34" s="1715" t="n">
        <v>0.3</v>
      </c>
      <c r="K34" s="1715" t="n">
        <v>0.3</v>
      </c>
    </row>
    <row r="36">
      <c r="C36" s="63" t="inlineStr">
        <is>
          <t>Operating Expenses:</t>
        </is>
      </c>
    </row>
    <row r="37">
      <c r="D37" s="63" t="inlineStr">
        <is>
          <t>Staff cost</t>
        </is>
      </c>
      <c r="G37" s="1346" t="inlineStr">
        <is>
          <t>INR 'Units</t>
        </is>
      </c>
      <c r="H37" s="1237" t="n"/>
      <c r="I37" s="1237" t="n"/>
      <c r="J37" s="1237" t="n"/>
      <c r="K37" s="1237" t="n"/>
    </row>
    <row r="38">
      <c r="D38" s="63" t="inlineStr">
        <is>
          <t>Sales Commission</t>
        </is>
      </c>
      <c r="G38" s="1346" t="inlineStr">
        <is>
          <t>INR 'Units</t>
        </is>
      </c>
      <c r="H38" s="1237" t="n"/>
      <c r="I38" s="1237" t="n"/>
      <c r="J38" s="1237" t="n"/>
      <c r="K38" s="1237" t="n"/>
    </row>
    <row r="39">
      <c r="D39" s="63" t="inlineStr">
        <is>
          <t>Rent</t>
        </is>
      </c>
      <c r="G39" s="1346" t="inlineStr">
        <is>
          <t>INR 'Units</t>
        </is>
      </c>
      <c r="H39" s="1237" t="n"/>
      <c r="I39" s="1237" t="n"/>
      <c r="J39" s="1237" t="n"/>
      <c r="K39" s="1237" t="n"/>
    </row>
    <row r="40">
      <c r="D40" s="63" t="inlineStr">
        <is>
          <t>Legal and professional fee</t>
        </is>
      </c>
      <c r="G40" s="1346" t="inlineStr">
        <is>
          <t>INR 'Units</t>
        </is>
      </c>
      <c r="H40" s="1237" t="n"/>
      <c r="I40" s="1237" t="n"/>
      <c r="J40" s="1237" t="n"/>
      <c r="K40" s="1237" t="n"/>
    </row>
    <row r="41">
      <c r="D41" s="63" t="inlineStr">
        <is>
          <t>Travelling &amp; communication</t>
        </is>
      </c>
      <c r="G41" s="1346" t="inlineStr">
        <is>
          <t>INR 'Units</t>
        </is>
      </c>
      <c r="H41" s="1237" t="n"/>
      <c r="I41" s="1237" t="n"/>
      <c r="J41" s="1237" t="n"/>
      <c r="K41" s="1237" t="n"/>
    </row>
    <row r="42">
      <c r="D42" s="63" t="inlineStr">
        <is>
          <t>Marketing &amp; PR cost</t>
        </is>
      </c>
      <c r="H42" s="1237" t="n"/>
      <c r="I42" s="1237" t="n"/>
      <c r="J42" s="1237" t="n"/>
      <c r="K42" s="1237" t="n"/>
    </row>
    <row r="43">
      <c r="D43" s="63" t="inlineStr">
        <is>
          <t>Office &amp; sundry expenses</t>
        </is>
      </c>
      <c r="H43" s="1237" t="n"/>
      <c r="I43" s="1237" t="n"/>
      <c r="J43" s="1237" t="n"/>
      <c r="K43" s="1237" t="n"/>
    </row>
    <row r="44">
      <c r="D44" s="63" t="inlineStr">
        <is>
          <t>Printing &amp; Stationery</t>
        </is>
      </c>
      <c r="G44" s="1346" t="inlineStr">
        <is>
          <t>INR 'Units</t>
        </is>
      </c>
      <c r="H44" s="1237" t="n"/>
      <c r="I44" s="1237" t="n"/>
      <c r="J44" s="1237" t="n"/>
      <c r="K44" s="1237" t="n"/>
    </row>
    <row r="45">
      <c r="D45" s="63" t="inlineStr">
        <is>
          <t>Utilities</t>
        </is>
      </c>
      <c r="G45" s="1346" t="inlineStr">
        <is>
          <t>INR 'Units</t>
        </is>
      </c>
      <c r="H45" s="1237" t="n"/>
      <c r="I45" s="1237" t="n"/>
      <c r="J45" s="1237" t="n"/>
      <c r="K45" s="1237" t="n"/>
    </row>
    <row r="46">
      <c r="C46" s="684" t="inlineStr">
        <is>
          <t>Total Operating Expenses</t>
        </is>
      </c>
      <c r="D46" s="684" t="n"/>
      <c r="E46" s="684" t="n"/>
      <c r="F46" s="684" t="n"/>
      <c r="G46" s="1355" t="n"/>
      <c r="H46" s="1895" t="n"/>
      <c r="I46" s="1895" t="n">
        <v>0</v>
      </c>
      <c r="J46" s="1895" t="n">
        <v>0</v>
      </c>
      <c r="K46" s="1895" t="n">
        <v>0</v>
      </c>
    </row>
    <row r="48">
      <c r="D48" s="63" t="e">
        <v>#REF!</v>
      </c>
      <c r="G48" s="1346" t="inlineStr">
        <is>
          <t>INR 'Units</t>
        </is>
      </c>
      <c r="H48" s="1237" t="n"/>
      <c r="I48" s="1237" t="n"/>
      <c r="J48" s="1237" t="n"/>
      <c r="K48" s="1237" t="n"/>
    </row>
    <row r="49">
      <c r="D49" s="63" t="e">
        <v>#REF!</v>
      </c>
      <c r="G49" s="1346" t="inlineStr">
        <is>
          <t>INR 'Units</t>
        </is>
      </c>
      <c r="H49" s="1237" t="n"/>
      <c r="I49" s="1237" t="n"/>
      <c r="J49" s="1237" t="n"/>
      <c r="K49" s="1237" t="n"/>
    </row>
    <row r="51">
      <c r="D51" s="63" t="inlineStr">
        <is>
          <t>Depreciation &amp; Amortisation</t>
        </is>
      </c>
      <c r="G51" s="1346" t="inlineStr">
        <is>
          <t>INR 'Units</t>
        </is>
      </c>
      <c r="H51" s="1237" t="n"/>
      <c r="I51" s="1237" t="n"/>
      <c r="J51" s="1237" t="n"/>
      <c r="K51" s="1237" t="n"/>
    </row>
    <row r="52">
      <c r="D52" s="63" t="inlineStr">
        <is>
          <t>Finance Costs</t>
        </is>
      </c>
      <c r="G52" s="1346" t="inlineStr">
        <is>
          <t>INR 'Units</t>
        </is>
      </c>
      <c r="H52" s="1237" t="n"/>
      <c r="I52" s="1237" t="n"/>
      <c r="J52" s="1237" t="n"/>
      <c r="K52" s="1237" t="n"/>
    </row>
    <row r="53">
      <c r="D53" s="63" t="inlineStr">
        <is>
          <t>Bank Charges</t>
        </is>
      </c>
      <c r="G53" s="1346" t="inlineStr">
        <is>
          <t>INR 'Units</t>
        </is>
      </c>
      <c r="H53" s="1237" t="n"/>
      <c r="I53" s="1237" t="n"/>
      <c r="J53" s="1237" t="n"/>
      <c r="K53" s="1237" t="n"/>
    </row>
    <row r="54">
      <c r="D54" s="63" t="inlineStr">
        <is>
          <t>Tax Expense</t>
        </is>
      </c>
      <c r="G54" s="1346" t="inlineStr">
        <is>
          <t>INR 'Units</t>
        </is>
      </c>
      <c r="H54" s="1237" t="n"/>
      <c r="I54" s="1237" t="n"/>
      <c r="J54" s="1237" t="n"/>
      <c r="K54" s="1237" t="n"/>
    </row>
    <row r="56">
      <c r="B56" s="1357" t="inlineStr">
        <is>
          <t>Balance Sheet</t>
        </is>
      </c>
      <c r="C56" s="1049" t="n"/>
      <c r="D56" s="1049" t="n"/>
      <c r="E56" s="1049" t="n"/>
      <c r="F56" s="1049" t="n"/>
      <c r="G56" s="1358" t="n"/>
      <c r="H56" s="94" t="n"/>
      <c r="I56" s="94" t="n"/>
      <c r="J56" s="94" t="n"/>
      <c r="K56" s="94" t="n"/>
    </row>
    <row r="58" ht="10.5" customHeight="1">
      <c r="B58" s="295" t="inlineStr">
        <is>
          <t>Working Capital Balances</t>
        </is>
      </c>
    </row>
    <row r="59" ht="10.5" customHeight="1">
      <c r="C59" s="82" t="inlineStr">
        <is>
          <t>Current Assets</t>
        </is>
      </c>
    </row>
    <row r="60" ht="10.5" customHeight="1">
      <c r="D60" s="638" t="inlineStr">
        <is>
          <t>Trade Receivables Days</t>
        </is>
      </c>
      <c r="G60" s="1346" t="inlineStr">
        <is>
          <t>INR 'Units</t>
        </is>
      </c>
      <c r="H60" s="1237" t="n"/>
      <c r="I60" s="1237" t="n"/>
      <c r="J60" s="1237" t="n"/>
      <c r="K60" s="1237" t="n"/>
    </row>
    <row r="61" ht="10.5" customHeight="1">
      <c r="D61" s="638" t="inlineStr">
        <is>
          <t>Advances to Suppliers</t>
        </is>
      </c>
      <c r="G61" s="1346" t="inlineStr">
        <is>
          <t>INR 'Units</t>
        </is>
      </c>
      <c r="H61" s="1237" t="n"/>
      <c r="I61" s="1237" t="n"/>
      <c r="J61" s="1237" t="n"/>
      <c r="K61" s="1237" t="n"/>
    </row>
    <row r="62" ht="10.5" customHeight="1">
      <c r="D62" s="638" t="inlineStr">
        <is>
          <t>Other Receivables Days</t>
        </is>
      </c>
      <c r="G62" s="1346" t="inlineStr">
        <is>
          <t>INR 'Units</t>
        </is>
      </c>
      <c r="H62" s="1237" t="n"/>
      <c r="I62" s="1237" t="n"/>
      <c r="J62" s="1237" t="n"/>
      <c r="K62" s="1237" t="n"/>
    </row>
    <row r="63" ht="10.5" customHeight="1">
      <c r="D63" s="638" t="inlineStr">
        <is>
          <t xml:space="preserve">Inventory Days </t>
        </is>
      </c>
      <c r="G63" s="1346" t="inlineStr">
        <is>
          <t>INR 'Units</t>
        </is>
      </c>
      <c r="H63" s="1237" t="n"/>
      <c r="I63" s="1237" t="n"/>
      <c r="J63" s="1237" t="n"/>
      <c r="K63" s="1237" t="n"/>
    </row>
    <row r="64" ht="10.5" customHeight="1">
      <c r="D64" s="638" t="inlineStr">
        <is>
          <t xml:space="preserve">Prepaid Expenses &amp; Other Days </t>
        </is>
      </c>
      <c r="G64" s="1346" t="inlineStr">
        <is>
          <t>INR 'Units</t>
        </is>
      </c>
      <c r="H64" s="1237" t="n"/>
      <c r="I64" s="1237" t="n"/>
      <c r="J64" s="1237" t="n"/>
      <c r="K64" s="1237" t="n"/>
    </row>
    <row r="65" ht="10.5" customHeight="1">
      <c r="C65" s="638" t="n"/>
    </row>
    <row r="66" ht="10.5" customHeight="1">
      <c r="C66" s="82" t="inlineStr">
        <is>
          <t>Current Liabilities</t>
        </is>
      </c>
    </row>
    <row r="67" ht="10.5" customHeight="1">
      <c r="D67" s="638" t="inlineStr">
        <is>
          <t xml:space="preserve">Trade Payables Days </t>
        </is>
      </c>
      <c r="G67" s="1346" t="inlineStr">
        <is>
          <t>INR 'Units</t>
        </is>
      </c>
      <c r="H67" s="1237" t="n"/>
      <c r="I67" s="1237" t="n"/>
      <c r="J67" s="1237" t="n"/>
      <c r="K67" s="1237" t="n"/>
    </row>
    <row r="68" ht="10.5" customHeight="1">
      <c r="D68" s="638" t="inlineStr">
        <is>
          <t>Advances from Customers</t>
        </is>
      </c>
      <c r="G68" s="1346" t="inlineStr">
        <is>
          <t>INR 'Units</t>
        </is>
      </c>
      <c r="H68" s="1237" t="n"/>
      <c r="I68" s="1237" t="n"/>
      <c r="J68" s="1237" t="n"/>
      <c r="K68" s="1237" t="n"/>
    </row>
    <row r="69" ht="10.5" customHeight="1">
      <c r="D69" s="638" t="inlineStr">
        <is>
          <t>Salaries Payable</t>
        </is>
      </c>
      <c r="G69" s="1346" t="inlineStr">
        <is>
          <t>INR 'Units</t>
        </is>
      </c>
      <c r="H69" s="1237" t="n"/>
      <c r="I69" s="1237" t="n"/>
      <c r="J69" s="1237" t="n"/>
      <c r="K69" s="1237" t="n"/>
    </row>
    <row r="70" ht="10.5" customHeight="1">
      <c r="D70" s="638" t="inlineStr">
        <is>
          <t xml:space="preserve">Accrued Expenses Days </t>
        </is>
      </c>
      <c r="G70" s="1346" t="inlineStr">
        <is>
          <t>INR 'Units</t>
        </is>
      </c>
      <c r="H70" s="1237" t="n"/>
      <c r="I70" s="1237" t="n"/>
      <c r="J70" s="1237" t="n"/>
      <c r="K70" s="1237" t="n"/>
    </row>
    <row r="71" ht="10.5" customHeight="1">
      <c r="D71" s="638" t="inlineStr">
        <is>
          <t xml:space="preserve">Tax Payables Days </t>
        </is>
      </c>
      <c r="G71" s="1346" t="inlineStr">
        <is>
          <t>INR 'Units</t>
        </is>
      </c>
      <c r="H71" s="1237" t="n"/>
      <c r="I71" s="1237" t="n"/>
      <c r="J71" s="1237" t="n"/>
      <c r="K71" s="1237" t="n"/>
    </row>
    <row r="72" ht="10.5" customHeight="1">
      <c r="D72" s="638" t="inlineStr">
        <is>
          <t xml:space="preserve">Other Payables Days </t>
        </is>
      </c>
      <c r="G72" s="1346" t="inlineStr">
        <is>
          <t>INR 'Units</t>
        </is>
      </c>
      <c r="H72" s="1237" t="n"/>
      <c r="I72" s="1237" t="n"/>
      <c r="J72" s="1237" t="n"/>
      <c r="K72" s="1237" t="n"/>
    </row>
    <row r="74" ht="10.5" customHeight="1">
      <c r="B74" s="295" t="inlineStr">
        <is>
          <t>Capital Expenditure</t>
        </is>
      </c>
      <c r="G74" s="1346" t="inlineStr">
        <is>
          <t>INR 'Units</t>
        </is>
      </c>
      <c r="H74" s="1237" t="n"/>
      <c r="I74" s="1237" t="n"/>
      <c r="J74" s="1237" t="n"/>
      <c r="K74" s="1237" t="n"/>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B2:G31"/>
  <sheetViews>
    <sheetView topLeftCell="A18" workbookViewId="0">
      <selection activeCell="B32" sqref="B32"/>
    </sheetView>
  </sheetViews>
  <sheetFormatPr baseColWidth="8" defaultRowHeight="15.5"/>
  <cols>
    <col width="54.84375" bestFit="1" customWidth="1" min="2" max="2"/>
  </cols>
  <sheetData>
    <row r="2">
      <c r="B2" s="1233" t="inlineStr">
        <is>
          <t>Report Inputs</t>
        </is>
      </c>
      <c r="G2" s="1403" t="inlineStr">
        <is>
          <t>Excel Report Issues:</t>
        </is>
      </c>
    </row>
    <row r="3">
      <c r="G3" s="1233" t="inlineStr">
        <is>
          <t>Bold</t>
        </is>
      </c>
    </row>
    <row r="4">
      <c r="B4" s="1233" t="inlineStr">
        <is>
          <t>Valuer Type</t>
        </is>
      </c>
      <c r="G4" s="1233" t="inlineStr">
        <is>
          <t>Bullets</t>
        </is>
      </c>
    </row>
    <row r="5">
      <c r="B5" s="1233" t="inlineStr">
        <is>
          <t>Valuer Name</t>
        </is>
      </c>
      <c r="G5" s="1233" t="inlineStr">
        <is>
          <t>Character limits</t>
        </is>
      </c>
    </row>
    <row r="6">
      <c r="B6" s="1233" t="inlineStr">
        <is>
          <t>Purpose</t>
        </is>
      </c>
    </row>
    <row r="7" ht="16.5" customHeight="1">
      <c r="B7" s="1233" t="inlineStr">
        <is>
          <t>Purpose Detail</t>
        </is>
      </c>
      <c r="D7" s="1651" t="inlineStr">
        <is>
          <t>Stage</t>
        </is>
      </c>
      <c r="E7" s="1651" t="inlineStr">
        <is>
          <t>Questions</t>
        </is>
      </c>
      <c r="F7" s="1652" t="inlineStr">
        <is>
          <t>%</t>
        </is>
      </c>
      <c r="G7" s="1651" t="inlineStr">
        <is>
          <t>Progress %</t>
        </is>
      </c>
    </row>
    <row r="8" ht="16.5" customHeight="1">
      <c r="D8" s="1653" t="inlineStr">
        <is>
          <t>0-Val Approach</t>
        </is>
      </c>
      <c r="E8" s="1654" t="n">
        <v>3</v>
      </c>
      <c r="F8" s="1896" t="e">
        <v>#DIV/0!</v>
      </c>
      <c r="G8" s="1897" t="e">
        <v>#DIV/0!</v>
      </c>
    </row>
    <row r="9" ht="16.5" customHeight="1">
      <c r="B9" s="1233" t="inlineStr">
        <is>
          <t>Subject Company short name</t>
        </is>
      </c>
      <c r="D9" s="1653" t="inlineStr">
        <is>
          <t>1-General</t>
        </is>
      </c>
      <c r="E9" s="1654" t="n">
        <v>30</v>
      </c>
      <c r="F9" s="1896" t="e">
        <v>#DIV/0!</v>
      </c>
      <c r="G9" s="1897" t="e">
        <v>#DIV/0!</v>
      </c>
    </row>
    <row r="10" ht="16.5" customHeight="1">
      <c r="D10" s="1653" t="inlineStr">
        <is>
          <t>2- Revenue</t>
        </is>
      </c>
      <c r="E10" s="1654" t="n">
        <v>13</v>
      </c>
      <c r="F10" s="1896" t="e">
        <v>#DIV/0!</v>
      </c>
      <c r="G10" s="1897" t="e">
        <v>#DIV/0!</v>
      </c>
    </row>
    <row r="11" ht="16.5" customHeight="1">
      <c r="B11" s="1233" t="inlineStr">
        <is>
          <t>If Operational currency is diff from information currency - forex risk</t>
        </is>
      </c>
      <c r="D11" s="1653" t="inlineStr">
        <is>
          <t>3-Gross Margin</t>
        </is>
      </c>
      <c r="E11" s="1654" t="n">
        <v>1</v>
      </c>
      <c r="F11" s="1896" t="e">
        <v>#DIV/0!</v>
      </c>
      <c r="G11" s="1897" t="e">
        <v>#DIV/0!</v>
      </c>
    </row>
    <row r="12" ht="16.5" customHeight="1">
      <c r="D12" s="1898" t="inlineStr">
        <is>
          <t>4-Opex</t>
        </is>
      </c>
      <c r="E12" s="1654" t="n">
        <v>2</v>
      </c>
      <c r="F12" s="1896" t="e">
        <v>#DIV/0!</v>
      </c>
      <c r="G12" s="1897" t="e">
        <v>#DIV/0!</v>
      </c>
    </row>
    <row r="13" ht="16.5" customHeight="1">
      <c r="D13" s="1658" t="inlineStr">
        <is>
          <t>5-Assets</t>
        </is>
      </c>
      <c r="E13" s="1654" t="n">
        <v>2</v>
      </c>
      <c r="F13" s="1896" t="e">
        <v>#DIV/0!</v>
      </c>
      <c r="G13" s="1897" t="e">
        <v>#DIV/0!</v>
      </c>
    </row>
    <row r="14" ht="16.5" customHeight="1">
      <c r="B14" s="1403" t="inlineStr">
        <is>
          <t>Notes:</t>
        </is>
      </c>
      <c r="D14" s="1658" t="inlineStr">
        <is>
          <t>6-NWC</t>
        </is>
      </c>
      <c r="E14" s="1654" t="n">
        <v>2</v>
      </c>
      <c r="F14" s="1896" t="e">
        <v>#DIV/0!</v>
      </c>
      <c r="G14" s="1897" t="e">
        <v>#DIV/0!</v>
      </c>
    </row>
    <row r="15" ht="48" customHeight="1">
      <c r="B15" s="1233" t="inlineStr">
        <is>
          <t>Partial period discounting factor - check</t>
        </is>
      </c>
      <c r="D15" s="1658" t="inlineStr">
        <is>
          <t>7-Val Assumptions</t>
        </is>
      </c>
      <c r="E15" s="1654" t="n">
        <v>3</v>
      </c>
      <c r="F15" s="1896" t="e">
        <v>#DIV/0!</v>
      </c>
      <c r="G15" s="1897" t="e">
        <v>#DIV/0!</v>
      </c>
    </row>
    <row r="16" ht="16.5" customHeight="1">
      <c r="D16" s="1653" t="inlineStr">
        <is>
          <t>8-Risk Assumptions</t>
        </is>
      </c>
      <c r="E16" s="1654" t="n">
        <v>6</v>
      </c>
      <c r="F16" s="1896" t="e">
        <v>#DIV/0!</v>
      </c>
      <c r="G16" s="1897" t="e">
        <v>#DIV/0!</v>
      </c>
    </row>
    <row r="17" ht="16.5" customHeight="1">
      <c r="B17" s="1403" t="inlineStr">
        <is>
          <t>Notes to Farooq:</t>
        </is>
      </c>
      <c r="D17" s="1659" t="n"/>
      <c r="E17" s="1660" t="n">
        <v>62</v>
      </c>
      <c r="F17" s="1661" t="e">
        <v>#DIV/0!</v>
      </c>
      <c r="G17" s="1659" t="n"/>
    </row>
    <row r="18">
      <c r="B18" s="1233" t="inlineStr">
        <is>
          <t>Make disclaimer visible throughout as a button</t>
        </is>
      </c>
    </row>
    <row r="19">
      <c r="B19" s="1233" t="inlineStr">
        <is>
          <t>Move row 23 as part of disclaimer</t>
        </is>
      </c>
    </row>
    <row r="20">
      <c r="B20" s="1233" t="inlineStr">
        <is>
          <t>Date boxes are not looking good</t>
        </is>
      </c>
    </row>
    <row r="21">
      <c r="B21" s="1233" t="inlineStr">
        <is>
          <t>First question in figma 1.1 is horizantal but website is vertical MCQs</t>
        </is>
      </c>
    </row>
    <row r="22">
      <c r="B22" s="1233" t="inlineStr">
        <is>
          <t>Not on figma design - other operating regions rev contribution\</t>
        </is>
      </c>
    </row>
    <row r="23">
      <c r="B23" s="1233" t="inlineStr">
        <is>
          <t>To add average annual rev and development phase for primary business</t>
        </is>
      </c>
    </row>
    <row r="24">
      <c r="B24" s="1233" t="inlineStr">
        <is>
          <t>Check linking</t>
        </is>
      </c>
    </row>
    <row r="27">
      <c r="B27" s="1233" t="inlineStr">
        <is>
          <t>Add marketing, Office &amp; sundry expenses and printing &amp; stationery to opex toform &amp; hist.fin</t>
        </is>
      </c>
    </row>
    <row r="28">
      <c r="B28" s="1233" t="inlineStr">
        <is>
          <t>Think about tax regional modeling with other operating regions</t>
        </is>
      </c>
    </row>
    <row r="29">
      <c r="B29" s="1233" t="inlineStr">
        <is>
          <t>Salaries payable is different from other staff cost payable</t>
        </is>
      </c>
    </row>
    <row r="30">
      <c r="B30" s="1233" t="inlineStr">
        <is>
          <t>Update WACC footnotes</t>
        </is>
      </c>
    </row>
    <row r="31">
      <c r="B31" s="1233" t="inlineStr">
        <is>
          <t>Make equity risk premuim weighted based on operating regions - currently only on primary region</t>
        </is>
      </c>
    </row>
  </sheetData>
  <pageMargins left="0.7" right="0.7" top="0.75" bottom="0.75" header="0.3" footer="0.3"/>
  <pageSetup orientation="portrait"/>
</worksheet>
</file>

<file path=xl/worksheets/sheet7.xml><?xml version="1.0" encoding="utf-8"?>
<worksheet xmlns="http://schemas.openxmlformats.org/spreadsheetml/2006/main">
  <sheetPr>
    <tabColor rgb="FFD7EEF1"/>
    <outlinePr summaryBelow="1" summaryRight="1"/>
    <pageSetUpPr/>
  </sheetPr>
  <dimension ref="B2:I7"/>
  <sheetViews>
    <sheetView showGridLines="0" workbookViewId="0">
      <selection activeCell="D7" sqref="D7"/>
    </sheetView>
  </sheetViews>
  <sheetFormatPr baseColWidth="8" defaultColWidth="0" defaultRowHeight="0" customHeight="1" zeroHeight="1"/>
  <cols>
    <col width="2.23046875" customWidth="1" style="71" min="1" max="1"/>
    <col width="1.61328125" customWidth="1" style="71" min="2" max="3"/>
    <col width="8.69140625" customWidth="1" style="71" min="4" max="9"/>
    <col hidden="1" width="8.69140625" customWidth="1" style="71" min="10" max="16384"/>
  </cols>
  <sheetData>
    <row r="1" ht="15" customHeight="1"/>
    <row r="2" ht="17.5" customHeight="1">
      <c r="B2" s="62" t="inlineStr">
        <is>
          <t>Valify - Valuation Services</t>
        </is>
      </c>
      <c r="C2" s="63" t="n"/>
      <c r="D2" s="63" t="n"/>
      <c r="E2" s="63" t="n"/>
    </row>
    <row r="3" ht="17.5" customHeight="1">
      <c r="B3" s="64" t="inlineStr">
        <is>
          <t>Lazure Worldwide FZCO - Self Valuation using DCF Method, Transaction Multiples Method, &amp; Market Multiples Method as at September 30, 2024</t>
        </is>
      </c>
      <c r="C3" s="63" t="n"/>
      <c r="D3" s="63" t="n"/>
      <c r="E3" s="63" t="n"/>
    </row>
    <row r="4" ht="17.5" customHeight="1">
      <c r="B4" s="101" t="inlineStr">
        <is>
          <t>Section Divider - Model Summary</t>
        </is>
      </c>
      <c r="C4" s="63" t="n"/>
      <c r="D4" s="63" t="n"/>
      <c r="E4" s="63" t="n"/>
    </row>
    <row r="5" ht="5" customHeight="1" thickBot="1">
      <c r="B5" s="99" t="n"/>
      <c r="C5" s="66" t="n"/>
      <c r="D5" s="66" t="n"/>
      <c r="E5" s="66" t="n"/>
      <c r="F5" s="100" t="n"/>
      <c r="G5" s="100" t="n"/>
      <c r="H5" s="100" t="n"/>
      <c r="I5" s="100" t="n"/>
    </row>
    <row r="6" ht="18" customHeight="1" thickTop="1">
      <c r="B6" s="63" t="n"/>
      <c r="C6" s="63" t="n"/>
      <c r="D6" s="63" t="n"/>
      <c r="E6" s="63" t="n"/>
    </row>
    <row r="7" ht="17.5" customHeight="1">
      <c r="B7" s="63" t="n"/>
      <c r="C7" s="63" t="n"/>
      <c r="D7" s="62" t="inlineStr">
        <is>
          <t>Model Summary &gt;&gt;</t>
        </is>
      </c>
      <c r="E7" s="63" t="n"/>
    </row>
    <row r="8" ht="17.5" customHeight="1"/>
    <row r="9" ht="17.5" customHeight="1"/>
    <row r="10" ht="17.5" customHeight="1"/>
    <row r="11" ht="17.5" customHeight="1"/>
    <row r="12" ht="17.5" customHeight="1"/>
    <row r="13" ht="17.5" customHeight="1"/>
    <row r="14" ht="17.5" customHeight="1"/>
    <row r="15" ht="17.5" customHeight="1"/>
    <row r="16" ht="17.5" customHeight="1"/>
    <row r="18" hidden="1" ht="17.5" customHeight="1"/>
    <row r="19" hidden="1" ht="17.5" customHeight="1"/>
    <row r="20" hidden="1" ht="17.5" customHeight="1"/>
    <row r="21" hidden="1" ht="17.5" customHeight="1"/>
    <row r="22" hidden="1" ht="17.5" customHeight="1"/>
    <row r="23" hidden="1" ht="17.5" customHeight="1"/>
    <row r="24" hidden="1" ht="17.5" customHeight="1"/>
    <row r="25" hidden="1" ht="17.5" customHeight="1"/>
    <row r="26" hidden="1" ht="17.5" customHeight="1"/>
    <row r="27" hidden="1" ht="17.5" customHeight="1"/>
    <row r="28" hidden="1" ht="17.5" customHeight="1"/>
    <row r="29" hidden="1" ht="17.5" customHeight="1"/>
    <row r="30" hidden="1" ht="17.5" customHeight="1"/>
    <row r="31" hidden="1" ht="17.5" customHeight="1"/>
    <row r="32" ht="15" customHeight="1"/>
  </sheetData>
  <pageMargins left="0.7" right="0.7" top="0.75" bottom="0.75" header="0.3" footer="0.3"/>
</worksheet>
</file>

<file path=xl/worksheets/sheet8.xml><?xml version="1.0" encoding="utf-8"?>
<worksheet xmlns="http://schemas.openxmlformats.org/spreadsheetml/2006/main">
  <sheetPr>
    <tabColor rgb="FFD7EEF1"/>
    <outlinePr summaryBelow="1" summaryRight="1"/>
    <pageSetUpPr/>
  </sheetPr>
  <dimension ref="B2:R34"/>
  <sheetViews>
    <sheetView showGridLines="0" view="pageBreakPreview" zoomScaleNormal="100" zoomScaleSheetLayoutView="100" workbookViewId="0">
      <selection activeCell="J23" sqref="J23"/>
    </sheetView>
  </sheetViews>
  <sheetFormatPr baseColWidth="8" defaultColWidth="8.69140625" defaultRowHeight="11.5"/>
  <cols>
    <col width="2.61328125" customWidth="1" style="63" min="1" max="2"/>
    <col width="8.69140625" customWidth="1" style="63" min="3" max="14"/>
    <col width="5.53515625" bestFit="1" customWidth="1" style="63" min="15" max="15"/>
    <col width="8.69140625" customWidth="1" style="63" min="16" max="17"/>
    <col width="2.61328125" customWidth="1" style="63" min="18" max="18"/>
    <col width="8.69140625" customWidth="1" style="63" min="19" max="16384"/>
  </cols>
  <sheetData>
    <row r="2">
      <c r="B2" s="62" t="inlineStr">
        <is>
          <t>Valify - Valuation Services</t>
        </is>
      </c>
    </row>
    <row r="3">
      <c r="B3" s="64" t="inlineStr">
        <is>
          <t>Lazure Worldwide FZCO - Self Valuation using DCF Method, Transaction Multiples Method, &amp; Market Multiples Method as at September 30, 2024</t>
        </is>
      </c>
    </row>
    <row r="4">
      <c r="B4" s="65" t="inlineStr">
        <is>
          <t>Summary Forecast Outputs</t>
        </is>
      </c>
    </row>
    <row r="5" ht="5" customHeight="1" thickBot="1">
      <c r="B5" s="66" t="n"/>
      <c r="C5" s="66" t="n"/>
      <c r="D5" s="66" t="n"/>
      <c r="E5" s="66" t="n"/>
      <c r="F5" s="66" t="n"/>
      <c r="G5" s="66" t="n"/>
      <c r="H5" s="66" t="n"/>
      <c r="I5" s="66" t="n"/>
      <c r="J5" s="66" t="n"/>
      <c r="K5" s="66" t="n"/>
      <c r="L5" s="66" t="n"/>
      <c r="M5" s="66" t="n"/>
      <c r="N5" s="66" t="n"/>
      <c r="O5" s="66" t="n"/>
      <c r="P5" s="66" t="n"/>
      <c r="Q5" s="66" t="n"/>
      <c r="R5" s="66" t="n"/>
    </row>
    <row r="6" ht="12" customHeight="1" thickTop="1"/>
    <row r="19">
      <c r="C19" s="102" t="n"/>
      <c r="D19" s="102" t="n"/>
      <c r="E19" s="102" t="n"/>
      <c r="F19" s="102" t="n"/>
      <c r="G19" s="103" t="inlineStr">
        <is>
          <t>Financial Period</t>
        </is>
      </c>
      <c r="H19" s="104" t="inlineStr">
        <is>
          <t>FY22</t>
        </is>
      </c>
      <c r="I19" s="104" t="inlineStr">
        <is>
          <t>FY23</t>
        </is>
      </c>
      <c r="J19" s="104" t="inlineStr">
        <is>
          <t>YTD24</t>
        </is>
      </c>
      <c r="K19" s="104" t="inlineStr">
        <is>
          <t>YTG24</t>
        </is>
      </c>
      <c r="L19" s="104" t="inlineStr">
        <is>
          <t>FY24</t>
        </is>
      </c>
      <c r="M19" s="104" t="inlineStr">
        <is>
          <t>FY25</t>
        </is>
      </c>
      <c r="N19" s="104" t="inlineStr">
        <is>
          <t>FY26</t>
        </is>
      </c>
      <c r="O19" s="104" t="inlineStr">
        <is>
          <t>FY27</t>
        </is>
      </c>
      <c r="P19" s="104" t="inlineStr">
        <is>
          <t>FY28</t>
        </is>
      </c>
      <c r="Q19" s="104" t="inlineStr">
        <is>
          <t>FY29</t>
        </is>
      </c>
    </row>
    <row r="20">
      <c r="H20" s="105" t="n"/>
      <c r="I20" s="105" t="n"/>
      <c r="J20" s="105" t="n"/>
      <c r="K20" s="105" t="n"/>
      <c r="L20" s="105" t="n"/>
      <c r="M20" s="105" t="n"/>
      <c r="N20" s="105" t="n"/>
      <c r="O20" s="105" t="n"/>
      <c r="P20" s="105" t="n"/>
      <c r="Q20" s="105" t="n"/>
    </row>
    <row r="21">
      <c r="C21" s="63" t="inlineStr">
        <is>
          <t>Revenue</t>
        </is>
      </c>
      <c r="H21" s="1899" t="n">
        <v>0</v>
      </c>
      <c r="I21" s="1899" t="n">
        <v>0</v>
      </c>
      <c r="J21" s="1899" t="n">
        <v>0</v>
      </c>
      <c r="K21" s="1899" t="n">
        <v>168000</v>
      </c>
      <c r="L21" s="1899" t="n">
        <v>168000</v>
      </c>
      <c r="M21" s="1899" t="n">
        <v>168000</v>
      </c>
      <c r="N21" s="1899" t="n">
        <v>168000</v>
      </c>
      <c r="O21" s="1899" t="n">
        <v>168000</v>
      </c>
      <c r="P21" s="1899" t="n">
        <v>168000</v>
      </c>
      <c r="Q21" s="1899" t="n">
        <v>168000</v>
      </c>
    </row>
    <row r="22">
      <c r="C22" s="63" t="inlineStr">
        <is>
          <t>Direct Costs</t>
        </is>
      </c>
      <c r="H22" s="1899" t="n">
        <v>0</v>
      </c>
      <c r="I22" s="1899" t="n">
        <v>0</v>
      </c>
      <c r="J22" s="1899" t="n">
        <v>0</v>
      </c>
      <c r="K22" s="1899" t="n">
        <v>50400.00000000001</v>
      </c>
      <c r="L22" s="1899" t="n">
        <v>50400.00000000001</v>
      </c>
      <c r="M22" s="1899" t="n">
        <v>50400.00000000001</v>
      </c>
      <c r="N22" s="1899" t="n">
        <v>50400.00000000001</v>
      </c>
      <c r="O22" s="1899" t="n">
        <v>50400.00000000001</v>
      </c>
      <c r="P22" s="1899" t="n">
        <v>50400.00000000001</v>
      </c>
      <c r="Q22" s="1899" t="n">
        <v>50400.00000000001</v>
      </c>
    </row>
    <row r="23">
      <c r="C23" s="63" t="inlineStr">
        <is>
          <t>Gross Margin</t>
        </is>
      </c>
      <c r="H23" s="1900" t="n">
        <v>0</v>
      </c>
      <c r="I23" s="1900" t="n">
        <v>0</v>
      </c>
      <c r="J23" s="1900" t="n">
        <v>0</v>
      </c>
      <c r="K23" s="1900" t="n">
        <v>117600</v>
      </c>
      <c r="L23" s="1900" t="n">
        <v>117600</v>
      </c>
      <c r="M23" s="1900" t="n">
        <v>117600</v>
      </c>
      <c r="N23" s="1900" t="n">
        <v>117600</v>
      </c>
      <c r="O23" s="1900" t="n">
        <v>117600</v>
      </c>
      <c r="P23" s="1900" t="n">
        <v>117600</v>
      </c>
      <c r="Q23" s="1900" t="n">
        <v>117600</v>
      </c>
    </row>
    <row r="24">
      <c r="C24" s="63" t="inlineStr">
        <is>
          <t>Net Margin</t>
        </is>
      </c>
      <c r="H24" s="105" t="n"/>
      <c r="I24" s="105" t="n"/>
      <c r="J24" s="105" t="n"/>
      <c r="K24" s="105" t="n"/>
      <c r="L24" s="105" t="n"/>
      <c r="M24" s="105" t="n"/>
      <c r="N24" s="105" t="n"/>
      <c r="O24" s="105" t="n"/>
      <c r="P24" s="105" t="n"/>
      <c r="Q24" s="105" t="n"/>
    </row>
    <row r="25">
      <c r="H25" s="105" t="n"/>
      <c r="I25" s="105" t="n"/>
      <c r="J25" s="105" t="n"/>
      <c r="K25" s="105" t="n"/>
      <c r="L25" s="105" t="n"/>
      <c r="M25" s="105" t="n"/>
      <c r="N25" s="105" t="n"/>
      <c r="O25" s="105" t="n"/>
      <c r="P25" s="105" t="n"/>
      <c r="Q25" s="105" t="n"/>
    </row>
    <row r="26">
      <c r="C26" s="63" t="inlineStr">
        <is>
          <t>Capex</t>
        </is>
      </c>
      <c r="H26" s="108" t="n"/>
      <c r="I26" s="108" t="n"/>
      <c r="J26" s="108" t="n"/>
      <c r="K26" s="105" t="n">
        <v>-24000</v>
      </c>
      <c r="L26" s="105" t="n">
        <v>-24000</v>
      </c>
      <c r="M26" s="105" t="n">
        <v>-34000</v>
      </c>
      <c r="N26" s="105" t="n">
        <v>-34000</v>
      </c>
      <c r="O26" s="105" t="n">
        <v>-34000</v>
      </c>
      <c r="P26" s="105" t="n">
        <v>-34000</v>
      </c>
      <c r="Q26" s="105" t="n">
        <v>-34000</v>
      </c>
    </row>
    <row r="27">
      <c r="C27" s="109" t="n"/>
      <c r="D27" s="109" t="n"/>
      <c r="E27" s="109" t="n"/>
      <c r="F27" s="109" t="n"/>
      <c r="G27" s="1901" t="n"/>
      <c r="H27" s="111" t="n"/>
      <c r="I27" s="1902" t="n"/>
      <c r="J27" s="1902" t="n"/>
      <c r="K27" s="1902" t="n"/>
      <c r="L27" s="1902" t="n"/>
      <c r="M27" s="1902" t="n"/>
      <c r="N27" s="1902" t="n"/>
      <c r="O27" s="105" t="n"/>
      <c r="P27" s="105" t="n"/>
      <c r="Q27" s="105" t="n"/>
    </row>
    <row r="28">
      <c r="C28" s="113" t="inlineStr">
        <is>
          <t>KPIs</t>
        </is>
      </c>
      <c r="D28" s="114" t="n"/>
      <c r="E28" s="114" t="n"/>
      <c r="F28" s="114" t="n"/>
      <c r="G28" s="115" t="n"/>
      <c r="H28" s="115" t="inlineStr">
        <is>
          <t>FY22</t>
        </is>
      </c>
      <c r="I28" s="115" t="inlineStr">
        <is>
          <t>FY23</t>
        </is>
      </c>
      <c r="J28" s="115" t="inlineStr">
        <is>
          <t>YTD24</t>
        </is>
      </c>
      <c r="K28" s="115" t="inlineStr">
        <is>
          <t>YTG24</t>
        </is>
      </c>
      <c r="L28" s="115" t="inlineStr">
        <is>
          <t>FY24</t>
        </is>
      </c>
      <c r="M28" s="115" t="inlineStr">
        <is>
          <t>FY25</t>
        </is>
      </c>
      <c r="N28" s="115" t="inlineStr">
        <is>
          <t>FY26</t>
        </is>
      </c>
      <c r="O28" s="115" t="inlineStr">
        <is>
          <t>FY27</t>
        </is>
      </c>
      <c r="P28" s="115" t="inlineStr">
        <is>
          <t>FY28</t>
        </is>
      </c>
      <c r="Q28" s="116" t="inlineStr">
        <is>
          <t>FY29</t>
        </is>
      </c>
    </row>
    <row r="29">
      <c r="C29" s="117" t="inlineStr">
        <is>
          <t>Revenue growth</t>
        </is>
      </c>
      <c r="D29" s="109" t="n"/>
      <c r="E29" s="109" t="n"/>
      <c r="F29" s="109" t="n"/>
      <c r="G29" s="1903" t="n"/>
      <c r="H29" s="1904" t="n"/>
      <c r="I29" s="1905" t="n">
        <v>0</v>
      </c>
      <c r="J29" s="1905" t="n">
        <v>0</v>
      </c>
      <c r="K29" s="1905" t="n">
        <v>0</v>
      </c>
      <c r="L29" s="1905" t="n">
        <v>0</v>
      </c>
      <c r="M29" s="1905" t="n">
        <v>0</v>
      </c>
      <c r="N29" s="1905" t="n">
        <v>0</v>
      </c>
      <c r="O29" s="1905" t="n">
        <v>0</v>
      </c>
      <c r="P29" s="1905" t="n">
        <v>0</v>
      </c>
      <c r="Q29" s="1906" t="n">
        <v>0</v>
      </c>
    </row>
    <row r="30">
      <c r="C30" s="117" t="inlineStr">
        <is>
          <t>Gross margins</t>
        </is>
      </c>
      <c r="D30" s="109" t="n"/>
      <c r="E30" s="109" t="n"/>
      <c r="F30" s="109" t="n"/>
      <c r="G30" s="1903" t="n"/>
      <c r="H30" s="1903" t="n">
        <v>0</v>
      </c>
      <c r="I30" s="1905" t="n">
        <v>0</v>
      </c>
      <c r="J30" s="1905" t="n">
        <v>0</v>
      </c>
      <c r="K30" s="1905" t="n">
        <v>0.7</v>
      </c>
      <c r="L30" s="1905" t="n">
        <v>0.7</v>
      </c>
      <c r="M30" s="1905" t="n">
        <v>0.7</v>
      </c>
      <c r="N30" s="1905" t="n">
        <v>0.7</v>
      </c>
      <c r="O30" s="1905" t="n">
        <v>0.7</v>
      </c>
      <c r="P30" s="1905" t="n">
        <v>0.7</v>
      </c>
      <c r="Q30" s="1906" t="n">
        <v>0.7</v>
      </c>
    </row>
    <row r="31">
      <c r="C31" s="117" t="inlineStr">
        <is>
          <t>OPEX as a % sales</t>
        </is>
      </c>
      <c r="D31" s="109" t="n"/>
      <c r="E31" s="109" t="n"/>
      <c r="F31" s="109" t="n"/>
      <c r="G31" s="1907" t="n"/>
      <c r="H31" s="1903" t="n">
        <v>0</v>
      </c>
      <c r="I31" s="1903" t="n">
        <v>0</v>
      </c>
      <c r="J31" s="1903" t="n">
        <v>0</v>
      </c>
      <c r="K31" s="1903" t="n">
        <v>0.2678571428571428</v>
      </c>
      <c r="L31" s="1903" t="n">
        <v>0.2678571428571428</v>
      </c>
      <c r="M31" s="1903" t="n">
        <v>0.2678571428571428</v>
      </c>
      <c r="N31" s="1903" t="n">
        <v>0.2678571428571428</v>
      </c>
      <c r="O31" s="1903" t="n">
        <v>0.2678571428571428</v>
      </c>
      <c r="P31" s="1903" t="n">
        <v>0.2678571428571428</v>
      </c>
      <c r="Q31" s="1908" t="n">
        <v>0.2678571428571428</v>
      </c>
    </row>
    <row r="32">
      <c r="C32" s="117" t="inlineStr">
        <is>
          <t>EBITDA margin</t>
        </is>
      </c>
      <c r="D32" s="109" t="n"/>
      <c r="E32" s="109" t="n"/>
      <c r="F32" s="109" t="n"/>
      <c r="G32" s="1907" t="n"/>
      <c r="H32" s="1903" t="n">
        <v>0</v>
      </c>
      <c r="I32" s="1903" t="n">
        <v>0</v>
      </c>
      <c r="J32" s="1903" t="n">
        <v>0</v>
      </c>
      <c r="K32" s="1903" t="n">
        <v>0.4321428571428572</v>
      </c>
      <c r="L32" s="1903" t="n">
        <v>0.4321428571428572</v>
      </c>
      <c r="M32" s="1903" t="n">
        <v>0.4321428571428572</v>
      </c>
      <c r="N32" s="1903" t="n">
        <v>0.4321428571428572</v>
      </c>
      <c r="O32" s="1903" t="n">
        <v>0.4321428571428572</v>
      </c>
      <c r="P32" s="1903" t="n">
        <v>0.4321428571428572</v>
      </c>
      <c r="Q32" s="1908" t="n">
        <v>0.4321428571428572</v>
      </c>
    </row>
    <row r="33">
      <c r="C33" s="117" t="inlineStr">
        <is>
          <t>D&amp;A as a % of sales</t>
        </is>
      </c>
      <c r="D33" s="109" t="n"/>
      <c r="E33" s="109" t="n"/>
      <c r="F33" s="109" t="n"/>
      <c r="G33" s="1903" t="n"/>
      <c r="H33" s="1903" t="n">
        <v>0</v>
      </c>
      <c r="I33" s="1905" t="n">
        <v>0</v>
      </c>
      <c r="J33" s="1905" t="n">
        <v>0</v>
      </c>
      <c r="K33" s="1905" t="n">
        <v>0.05704365079365079</v>
      </c>
      <c r="L33" s="1905" t="n">
        <v>0.06180555555555555</v>
      </c>
      <c r="M33" s="1905" t="n">
        <v>0.06855158730158729</v>
      </c>
      <c r="N33" s="1905" t="n">
        <v>0.07529761904761904</v>
      </c>
      <c r="O33" s="1905" t="n">
        <v>0.08204365079365078</v>
      </c>
      <c r="P33" s="1905" t="n">
        <v>0.08878968253968253</v>
      </c>
      <c r="Q33" s="1906" t="n">
        <v>0.09553571428571428</v>
      </c>
    </row>
    <row r="34">
      <c r="C34" s="125" t="inlineStr">
        <is>
          <t>Net margin</t>
        </is>
      </c>
      <c r="D34" s="126" t="n"/>
      <c r="E34" s="126" t="n"/>
      <c r="F34" s="126" t="n"/>
      <c r="G34" s="1909" t="n"/>
      <c r="H34" s="1909" t="n">
        <v>0</v>
      </c>
      <c r="I34" s="1909" t="n">
        <v>0</v>
      </c>
      <c r="J34" s="1910" t="n">
        <v>0</v>
      </c>
      <c r="K34" s="1910" t="n">
        <v>0.2053133531746032</v>
      </c>
      <c r="L34" s="1910" t="n">
        <v>0.202215257936508</v>
      </c>
      <c r="M34" s="1910" t="n">
        <v>0.1978262896825397</v>
      </c>
      <c r="N34" s="1910" t="n">
        <v>0.1934373214285714</v>
      </c>
      <c r="O34" s="1910" t="n">
        <v>0.1890483531746032</v>
      </c>
      <c r="P34" s="1910" t="n">
        <v>0.1846593849206349</v>
      </c>
      <c r="Q34" s="1911" t="n">
        <v>0.1802704166666667</v>
      </c>
    </row>
  </sheetData>
  <pageMargins left="0.7" right="0.7" top="0.75" bottom="0.75" header="0.3" footer="0.3"/>
  <pageSetup orientation="portrait" scale="57"/>
  <drawing xmlns:r="http://schemas.openxmlformats.org/officeDocument/2006/relationships" r:id="rId1"/>
</worksheet>
</file>

<file path=xl/worksheets/sheet9.xml><?xml version="1.0" encoding="utf-8"?>
<worksheet xmlns="http://schemas.openxmlformats.org/spreadsheetml/2006/main">
  <sheetPr>
    <tabColor rgb="FFD7EEF1"/>
    <outlinePr summaryBelow="1" summaryRight="1"/>
    <pageSetUpPr/>
  </sheetPr>
  <dimension ref="B2:AJ107"/>
  <sheetViews>
    <sheetView showGridLines="0" zoomScale="80" workbookViewId="0">
      <selection activeCell="U16" sqref="U16"/>
    </sheetView>
  </sheetViews>
  <sheetFormatPr baseColWidth="8" defaultColWidth="0" defaultRowHeight="17.5"/>
  <cols>
    <col width="1.61328125" customWidth="1" style="71" min="1" max="1"/>
    <col width="8.69140625" customWidth="1" style="71" min="2" max="14"/>
    <col width="25.84375" bestFit="1" customWidth="1" style="1824" min="15" max="15"/>
    <col width="9.3828125" bestFit="1" customWidth="1" style="168" min="16" max="16"/>
    <col width="8.4609375" bestFit="1" customWidth="1" style="168" min="17" max="17"/>
    <col width="9.3828125" bestFit="1" customWidth="1" style="168" min="18" max="18"/>
    <col width="10.61328125" bestFit="1" customWidth="1" style="168" min="19" max="19"/>
    <col width="8.4609375" bestFit="1" customWidth="1" style="168" min="20" max="20"/>
    <col width="9.15234375" bestFit="1" customWidth="1" style="168" min="21" max="26"/>
    <col width="8.69140625" customWidth="1" style="71" min="27" max="27"/>
    <col hidden="1" style="71" min="28" max="37"/>
    <col hidden="1" width="8.69140625" customWidth="1" style="71" min="38" max="16384"/>
  </cols>
  <sheetData>
    <row r="2">
      <c r="B2" s="165" t="inlineStr">
        <is>
          <t>Valify - UAE Valuation Services</t>
        </is>
      </c>
      <c r="C2" s="166" t="n"/>
    </row>
    <row r="3">
      <c r="B3" s="169" t="inlineStr">
        <is>
          <t>Sample Client Company - Valuation of Sample Target Ltd as at December 31, 2022</t>
        </is>
      </c>
      <c r="C3" s="174" t="n"/>
    </row>
    <row r="4">
      <c r="B4" s="171" t="inlineStr">
        <is>
          <t>Report-Use Summary</t>
        </is>
      </c>
      <c r="C4" s="172" t="n"/>
      <c r="D4" s="172" t="n"/>
      <c r="E4" s="172" t="n"/>
      <c r="F4" s="172" t="n"/>
      <c r="G4" s="172" t="n"/>
      <c r="H4" s="172" t="n"/>
      <c r="I4" s="172" t="n"/>
      <c r="J4" s="172" t="n"/>
    </row>
    <row r="5">
      <c r="B5" s="173" t="n"/>
      <c r="C5" s="174" t="n"/>
    </row>
    <row r="6">
      <c r="B6" s="175" t="inlineStr">
        <is>
          <t>VALUATION SUMMARY</t>
        </is>
      </c>
      <c r="C6" s="176" t="n"/>
      <c r="D6" s="177" t="n"/>
      <c r="E6" s="177" t="n"/>
      <c r="F6" s="177" t="n"/>
      <c r="G6" s="177" t="n"/>
      <c r="H6" s="177" t="n"/>
      <c r="I6" s="177" t="n"/>
      <c r="J6" s="177" t="n"/>
      <c r="K6" s="177" t="n"/>
      <c r="L6" s="177" t="n"/>
      <c r="M6" s="177" t="n"/>
      <c r="N6" s="177" t="n"/>
      <c r="O6" s="178" t="n"/>
      <c r="P6" s="179" t="n"/>
      <c r="Q6" s="179" t="n"/>
      <c r="R6" s="179" t="n"/>
      <c r="S6" s="179" t="n"/>
      <c r="T6" s="179" t="n"/>
      <c r="U6" s="179" t="n"/>
      <c r="V6" s="179" t="n"/>
      <c r="W6" s="179" t="n"/>
      <c r="X6" s="179" t="n"/>
      <c r="Y6" s="179" t="n"/>
      <c r="Z6" s="179" t="n"/>
    </row>
    <row r="7">
      <c r="B7" s="173" t="n"/>
      <c r="C7" s="174" t="n"/>
    </row>
    <row r="8">
      <c r="B8" s="173" t="n"/>
      <c r="C8" s="174" t="n"/>
      <c r="O8" s="180" t="inlineStr">
        <is>
          <t>Enterprise Value</t>
        </is>
      </c>
      <c r="P8" s="181" t="inlineStr">
        <is>
          <t>Low</t>
        </is>
      </c>
      <c r="Q8" s="181" t="inlineStr">
        <is>
          <t>Difference</t>
        </is>
      </c>
      <c r="R8" s="182" t="inlineStr">
        <is>
          <t>High</t>
        </is>
      </c>
      <c r="T8" s="71" t="n"/>
      <c r="U8" s="168" t="inlineStr">
        <is>
          <t>Amounts in INR 'Units</t>
        </is>
      </c>
    </row>
    <row r="9">
      <c r="B9" s="173" t="n"/>
      <c r="C9" s="174" t="n"/>
      <c r="O9" s="1912" t="inlineStr">
        <is>
          <t>DCF Approach</t>
        </is>
      </c>
      <c r="P9" s="1913" t="n">
        <v>-6541.702493318066</v>
      </c>
      <c r="Q9" s="1914" t="n">
        <v>8128.739850404329</v>
      </c>
      <c r="R9" s="1915" t="n">
        <v>1587.037357086264</v>
      </c>
      <c r="T9" s="71" t="n"/>
      <c r="U9" s="168" t="inlineStr">
        <is>
          <t>Revenues in INR 'Units</t>
        </is>
      </c>
    </row>
    <row r="10">
      <c r="B10" s="173" t="n"/>
      <c r="C10" s="174" t="n"/>
      <c r="O10" s="1912" t="inlineStr">
        <is>
          <t>Multiples Approach (EV/EBITDA)</t>
        </is>
      </c>
      <c r="P10" s="1913" t="n">
        <v>205185.75</v>
      </c>
      <c r="Q10" s="1914" t="n">
        <v>72418.49999999994</v>
      </c>
      <c r="R10" s="1915" t="n">
        <v>277604.2499999999</v>
      </c>
      <c r="T10" s="71" t="n"/>
      <c r="U10" s="168" t="inlineStr">
        <is>
          <t>Direct Costs in INR 'Units</t>
        </is>
      </c>
    </row>
    <row r="11">
      <c r="B11" s="173" t="n"/>
      <c r="C11" s="174" t="n"/>
      <c r="O11" s="1916" t="inlineStr">
        <is>
          <t>Transactions Approach</t>
        </is>
      </c>
      <c r="P11" s="1917" t="n">
        <v>379335</v>
      </c>
      <c r="Q11" s="1918" t="n">
        <v>0</v>
      </c>
      <c r="R11" s="1919" t="n">
        <v>379335</v>
      </c>
      <c r="T11" s="71" t="n"/>
      <c r="U11" s="168" t="inlineStr">
        <is>
          <t>Working Capital Balance in INR 'Units &amp; as a % of Revenue</t>
        </is>
      </c>
    </row>
    <row r="12">
      <c r="B12" s="173" t="n"/>
      <c r="C12" s="174" t="n"/>
      <c r="T12" s="71" t="n"/>
      <c r="U12" s="168" t="inlineStr">
        <is>
          <t>Capital Expenditure in INR 'Units</t>
        </is>
      </c>
    </row>
    <row r="13">
      <c r="B13" s="173" t="n"/>
      <c r="C13" s="174" t="n"/>
      <c r="O13" s="180" t="inlineStr">
        <is>
          <t>Equity Value</t>
        </is>
      </c>
      <c r="P13" s="181" t="inlineStr">
        <is>
          <t>Low</t>
        </is>
      </c>
      <c r="Q13" s="181" t="inlineStr">
        <is>
          <t>Difference</t>
        </is>
      </c>
      <c r="R13" s="182" t="inlineStr">
        <is>
          <t>High</t>
        </is>
      </c>
      <c r="T13" s="71" t="n"/>
    </row>
    <row r="14">
      <c r="B14" s="173" t="n"/>
      <c r="C14" s="174" t="n"/>
      <c r="O14" s="1912" t="inlineStr">
        <is>
          <t>DCF Approach</t>
        </is>
      </c>
      <c r="P14" s="1913" t="n"/>
      <c r="Q14" s="1914" t="n">
        <v>0</v>
      </c>
      <c r="R14" s="1915" t="n"/>
      <c r="T14" s="71" t="n"/>
    </row>
    <row r="15">
      <c r="B15" s="173" t="n"/>
      <c r="C15" s="174" t="n"/>
      <c r="O15" s="1912" t="inlineStr">
        <is>
          <t>Multiples Approach (EV/EBITDA)</t>
        </is>
      </c>
      <c r="P15" s="1913" t="n"/>
      <c r="Q15" s="1914" t="n">
        <v>0</v>
      </c>
      <c r="R15" s="1915" t="n"/>
      <c r="T15" s="71" t="n"/>
    </row>
    <row r="16">
      <c r="B16" s="173" t="n"/>
      <c r="C16" s="174" t="n"/>
      <c r="O16" s="1916" t="inlineStr">
        <is>
          <t>Transactions Approach</t>
        </is>
      </c>
      <c r="P16" s="1917" t="n"/>
      <c r="Q16" s="1918" t="n">
        <v>0</v>
      </c>
      <c r="R16" s="1919" t="n"/>
      <c r="T16" s="71" t="n"/>
    </row>
    <row r="17">
      <c r="B17" s="173" t="n"/>
      <c r="C17" s="174" t="n"/>
      <c r="T17" s="71" t="n"/>
    </row>
    <row r="18">
      <c r="B18" s="173" t="n"/>
      <c r="C18" s="174" t="n"/>
      <c r="T18" s="71" t="n"/>
    </row>
    <row r="19">
      <c r="B19" s="173" t="n"/>
      <c r="C19" s="174" t="n"/>
      <c r="O19" s="180" t="inlineStr">
        <is>
          <t>Enterprise Value</t>
        </is>
      </c>
      <c r="P19" s="181" t="inlineStr">
        <is>
          <t>Low</t>
        </is>
      </c>
      <c r="Q19" s="181" t="inlineStr">
        <is>
          <t>Difference</t>
        </is>
      </c>
      <c r="R19" s="182" t="inlineStr">
        <is>
          <t>High</t>
        </is>
      </c>
      <c r="T19" s="71" t="n"/>
    </row>
    <row r="20">
      <c r="B20" s="173" t="n"/>
      <c r="C20" s="174" t="n"/>
      <c r="O20" s="1912" t="inlineStr">
        <is>
          <t>Management Case</t>
        </is>
      </c>
      <c r="P20" s="1913" t="e">
        <v>#REF!</v>
      </c>
      <c r="Q20" s="1914" t="e">
        <v>#REF!</v>
      </c>
      <c r="R20" s="1915" t="e">
        <v>#REF!</v>
      </c>
      <c r="T20" s="71" t="n"/>
    </row>
    <row r="21">
      <c r="B21" s="173" t="n"/>
      <c r="C21" s="174" t="n"/>
      <c r="O21" s="1920" t="inlineStr">
        <is>
          <t>Valify Case</t>
        </is>
      </c>
      <c r="P21" s="1921" t="n"/>
      <c r="Q21" s="1921" t="n">
        <v>0</v>
      </c>
      <c r="R21" s="1922" t="n"/>
      <c r="T21" s="71" t="n"/>
    </row>
    <row r="22">
      <c r="B22" s="173" t="n"/>
      <c r="C22" s="174" t="n"/>
      <c r="T22" s="71" t="n"/>
    </row>
    <row r="23">
      <c r="B23" s="173" t="n"/>
      <c r="C23" s="174" t="n"/>
      <c r="O23" s="180" t="inlineStr">
        <is>
          <t>Equity Value</t>
        </is>
      </c>
      <c r="P23" s="181" t="inlineStr">
        <is>
          <t>Low</t>
        </is>
      </c>
      <c r="Q23" s="181" t="inlineStr">
        <is>
          <t>Difference</t>
        </is>
      </c>
      <c r="R23" s="182" t="inlineStr">
        <is>
          <t>High</t>
        </is>
      </c>
      <c r="T23" s="71" t="n"/>
    </row>
    <row r="24">
      <c r="B24" s="173" t="n"/>
      <c r="C24" s="174" t="n"/>
      <c r="O24" s="1912" t="inlineStr">
        <is>
          <t>DCF Approach</t>
        </is>
      </c>
      <c r="P24" s="1913" t="n"/>
      <c r="Q24" s="1914" t="n">
        <v>0</v>
      </c>
      <c r="R24" s="1915" t="n"/>
      <c r="T24" s="71" t="n"/>
    </row>
    <row r="25">
      <c r="B25" s="173" t="n"/>
      <c r="C25" s="174" t="n"/>
      <c r="O25" s="1920" t="inlineStr">
        <is>
          <t>Valify Case</t>
        </is>
      </c>
      <c r="P25" s="1921" t="n"/>
      <c r="Q25" s="1921" t="n">
        <v>0</v>
      </c>
      <c r="R25" s="1922" t="n"/>
      <c r="T25" s="71" t="n"/>
    </row>
    <row r="26">
      <c r="B26" s="173" t="n"/>
      <c r="C26" s="174" t="n"/>
    </row>
    <row r="27">
      <c r="B27" s="173" t="n"/>
      <c r="C27" s="174" t="n"/>
    </row>
    <row r="28">
      <c r="B28" s="175" t="inlineStr">
        <is>
          <t>INCOME STATEMENT</t>
        </is>
      </c>
      <c r="C28" s="176" t="n"/>
      <c r="D28" s="177" t="n"/>
      <c r="E28" s="177" t="n"/>
      <c r="F28" s="177" t="n"/>
      <c r="G28" s="177" t="n"/>
      <c r="H28" s="177" t="n"/>
      <c r="I28" s="177" t="n"/>
      <c r="J28" s="177" t="n"/>
      <c r="K28" s="177" t="n"/>
      <c r="L28" s="177" t="n"/>
      <c r="M28" s="177" t="n"/>
      <c r="N28" s="177" t="n"/>
      <c r="O28" s="178" t="n"/>
      <c r="P28" s="179" t="n"/>
      <c r="Q28" s="179" t="n"/>
      <c r="R28" s="179" t="n"/>
      <c r="S28" s="179" t="n"/>
      <c r="T28" s="179" t="n"/>
      <c r="U28" s="179" t="n"/>
      <c r="V28" s="179" t="n"/>
      <c r="W28" s="179" t="n"/>
      <c r="X28" s="179" t="n"/>
      <c r="Y28" s="179" t="n"/>
      <c r="Z28" s="179" t="n"/>
    </row>
    <row r="29">
      <c r="B29" s="194" t="n"/>
      <c r="C29" s="174" t="n"/>
    </row>
    <row r="30">
      <c r="O30" s="180" t="inlineStr">
        <is>
          <t>Revenue Breakdown 1</t>
        </is>
      </c>
      <c r="P30" s="181" t="inlineStr">
        <is>
          <t>FY21</t>
        </is>
      </c>
      <c r="Q30" s="181" t="inlineStr">
        <is>
          <t>FY22</t>
        </is>
      </c>
      <c r="R30" s="181" t="inlineStr">
        <is>
          <t>FY23</t>
        </is>
      </c>
      <c r="S30" s="181" t="inlineStr">
        <is>
          <t>YTD24</t>
        </is>
      </c>
      <c r="T30" s="181" t="inlineStr">
        <is>
          <t>YTG24</t>
        </is>
      </c>
      <c r="U30" s="181" t="inlineStr">
        <is>
          <t>FY24</t>
        </is>
      </c>
      <c r="V30" s="181" t="inlineStr">
        <is>
          <t>FY25</t>
        </is>
      </c>
      <c r="W30" s="181" t="inlineStr">
        <is>
          <t>FY26</t>
        </is>
      </c>
      <c r="X30" s="181" t="inlineStr">
        <is>
          <t>FY27</t>
        </is>
      </c>
      <c r="Y30" s="181" t="inlineStr">
        <is>
          <t>FY28</t>
        </is>
      </c>
      <c r="Z30" s="195" t="inlineStr">
        <is>
          <t>FY29</t>
        </is>
      </c>
    </row>
    <row r="31">
      <c r="O31" s="1912" t="inlineStr">
        <is>
          <t>Existing Business Revenues</t>
        </is>
      </c>
      <c r="P31" s="212" t="n">
        <v>0</v>
      </c>
      <c r="Q31" s="212" t="n">
        <v>0</v>
      </c>
      <c r="R31" s="212" t="n">
        <v>0</v>
      </c>
      <c r="S31" s="212" t="n">
        <v>0</v>
      </c>
      <c r="T31" s="212" t="n">
        <v>0.5476190476190477</v>
      </c>
      <c r="U31" s="212" t="n">
        <v>0.5476190476190477</v>
      </c>
      <c r="V31" s="212" t="n">
        <v>0.5476190476190477</v>
      </c>
      <c r="W31" s="212" t="n">
        <v>0.4073743890220789</v>
      </c>
      <c r="X31" s="212" t="n">
        <v>0.2423418320645021</v>
      </c>
      <c r="Y31" s="212" t="n">
        <v>0.181091904742931</v>
      </c>
      <c r="Z31" s="208" t="n">
        <v>0.1332291203469761</v>
      </c>
    </row>
    <row r="32">
      <c r="O32" s="1912" t="inlineStr">
        <is>
          <t>Pipeline Business Revenues</t>
        </is>
      </c>
      <c r="P32" s="212" t="n">
        <v>0</v>
      </c>
      <c r="Q32" s="212" t="n">
        <v>0</v>
      </c>
      <c r="R32" s="212" t="n">
        <v>0</v>
      </c>
      <c r="S32" s="212" t="n">
        <v>0</v>
      </c>
      <c r="T32" s="212" t="n">
        <v>0.3571428571428572</v>
      </c>
      <c r="U32" s="212" t="n">
        <v>0.3571428571428572</v>
      </c>
      <c r="V32" s="212" t="n">
        <v>0.3571428571428572</v>
      </c>
      <c r="W32" s="212" t="n">
        <v>0.3571428571428572</v>
      </c>
      <c r="X32" s="212" t="n">
        <v>0.3571428571428572</v>
      </c>
      <c r="Y32" s="212" t="n">
        <v>0.3571428571428572</v>
      </c>
      <c r="Z32" s="208" t="n">
        <v>0.3571428571428572</v>
      </c>
    </row>
    <row r="33">
      <c r="O33" s="1916" t="inlineStr">
        <is>
          <t>Potential Business Revenues</t>
        </is>
      </c>
      <c r="P33" s="210" t="n">
        <v>0</v>
      </c>
      <c r="Q33" s="210" t="n">
        <v>0</v>
      </c>
      <c r="R33" s="210" t="n">
        <v>0</v>
      </c>
      <c r="S33" s="210" t="n">
        <v>0</v>
      </c>
      <c r="T33" s="210" t="n">
        <v>0.09523809523809523</v>
      </c>
      <c r="U33" s="210" t="n">
        <v>0.09523809523809523</v>
      </c>
      <c r="V33" s="210" t="n">
        <v>0.09523809523809523</v>
      </c>
      <c r="W33" s="210" t="n">
        <v>0.09523809523809523</v>
      </c>
      <c r="X33" s="210" t="n">
        <v>0.09523809523809523</v>
      </c>
      <c r="Y33" s="210" t="n">
        <v>0.09523809523809523</v>
      </c>
      <c r="Z33" s="211" t="n">
        <v>0.09523809523809523</v>
      </c>
    </row>
    <row r="35">
      <c r="O35" s="180" t="inlineStr">
        <is>
          <t>Revenue Breakdown 2</t>
        </is>
      </c>
      <c r="P35" s="181" t="inlineStr">
        <is>
          <t>FY21</t>
        </is>
      </c>
      <c r="Q35" s="181" t="inlineStr">
        <is>
          <t>FY22</t>
        </is>
      </c>
      <c r="R35" s="181" t="inlineStr">
        <is>
          <t>FY23</t>
        </is>
      </c>
      <c r="S35" s="181" t="inlineStr">
        <is>
          <t>YTD24</t>
        </is>
      </c>
      <c r="T35" s="181" t="inlineStr">
        <is>
          <t>YTG24</t>
        </is>
      </c>
      <c r="U35" s="181" t="inlineStr">
        <is>
          <t>FY24</t>
        </is>
      </c>
      <c r="V35" s="181" t="inlineStr">
        <is>
          <t>FY25</t>
        </is>
      </c>
      <c r="W35" s="181" t="inlineStr">
        <is>
          <t>FY26</t>
        </is>
      </c>
      <c r="X35" s="181" t="inlineStr">
        <is>
          <t>FY27</t>
        </is>
      </c>
      <c r="Y35" s="181" t="inlineStr">
        <is>
          <t>FY28</t>
        </is>
      </c>
      <c r="Z35" s="182" t="inlineStr">
        <is>
          <t>FY29</t>
        </is>
      </c>
    </row>
    <row r="36">
      <c r="O36" s="1912" t="inlineStr">
        <is>
          <t>Residential lighting Revenue</t>
        </is>
      </c>
      <c r="P36" s="212" t="n">
        <v>0</v>
      </c>
      <c r="Q36" s="212" t="n">
        <v>0</v>
      </c>
      <c r="R36" s="212" t="n">
        <v>0</v>
      </c>
      <c r="S36" s="212" t="n">
        <v>0</v>
      </c>
      <c r="T36" s="212" t="n">
        <v>0.119047619047619</v>
      </c>
      <c r="U36" s="212" t="n">
        <v>0.119047619047619</v>
      </c>
      <c r="V36" s="212" t="n">
        <v>0.119047619047619</v>
      </c>
      <c r="W36" s="212" t="n">
        <v>0.119047619047619</v>
      </c>
      <c r="X36" s="212" t="n">
        <v>0.119047619047619</v>
      </c>
      <c r="Y36" s="212" t="n">
        <v>0.119047619047619</v>
      </c>
      <c r="Z36" s="208" t="n">
        <v>0.119047619047619</v>
      </c>
    </row>
    <row r="37">
      <c r="O37" s="1912" t="inlineStr">
        <is>
          <t>Hotels &amp; Hospitals Revenue</t>
        </is>
      </c>
      <c r="P37" s="212" t="n">
        <v>0</v>
      </c>
      <c r="Q37" s="212" t="n">
        <v>0</v>
      </c>
      <c r="R37" s="212" t="n">
        <v>0</v>
      </c>
      <c r="S37" s="212" t="n">
        <v>0</v>
      </c>
      <c r="T37" s="212" t="n">
        <v>0.2976190476190476</v>
      </c>
      <c r="U37" s="212" t="n">
        <v>0.2976190476190476</v>
      </c>
      <c r="V37" s="212" t="n">
        <v>0.2976190476190476</v>
      </c>
      <c r="W37" s="212" t="n">
        <v>0.2976190476190476</v>
      </c>
      <c r="X37" s="212" t="n">
        <v>0.2976190476190476</v>
      </c>
      <c r="Y37" s="212" t="n">
        <v>0.2976190476190476</v>
      </c>
      <c r="Z37" s="208" t="n">
        <v>0.2976190476190476</v>
      </c>
    </row>
    <row r="38">
      <c r="O38" s="1912" t="inlineStr">
        <is>
          <t>Government &amp; Infrastructure Revenue</t>
        </is>
      </c>
      <c r="P38" s="212" t="n">
        <v>0</v>
      </c>
      <c r="Q38" s="212" t="n">
        <v>0</v>
      </c>
      <c r="R38" s="212" t="n">
        <v>0</v>
      </c>
      <c r="S38" s="212" t="n">
        <v>0</v>
      </c>
      <c r="T38" s="212" t="n">
        <v>0.05952380952380952</v>
      </c>
      <c r="U38" s="212" t="n">
        <v>0.05952380952380952</v>
      </c>
      <c r="V38" s="212" t="n">
        <v>0.05952380952380952</v>
      </c>
      <c r="W38" s="212" t="n">
        <v>0.05952380952380952</v>
      </c>
      <c r="X38" s="212" t="n">
        <v>0.05952380952380952</v>
      </c>
      <c r="Y38" s="212" t="n">
        <v>0.05952380952380952</v>
      </c>
      <c r="Z38" s="208" t="n">
        <v>0.05952380952380952</v>
      </c>
      <c r="AA38" s="1923" t="n"/>
      <c r="AB38" s="1924" t="n"/>
      <c r="AC38" s="1924" t="n"/>
      <c r="AD38" s="1924" t="n"/>
      <c r="AE38" s="1924" t="n"/>
      <c r="AF38" s="1924" t="n"/>
      <c r="AG38" s="1924" t="n"/>
      <c r="AH38" s="1924" t="n"/>
      <c r="AI38" s="1924" t="n"/>
      <c r="AJ38" s="1924" t="n"/>
    </row>
    <row r="39">
      <c r="O39" s="1912" t="inlineStr">
        <is>
          <t>Distributorship Revenue</t>
        </is>
      </c>
      <c r="P39" s="212" t="n">
        <v>0</v>
      </c>
      <c r="Q39" s="212" t="n">
        <v>0</v>
      </c>
      <c r="R39" s="212" t="n">
        <v>0</v>
      </c>
      <c r="S39" s="212" t="n">
        <v>0</v>
      </c>
      <c r="T39" s="212" t="n">
        <v>0.07142857142857142</v>
      </c>
      <c r="U39" s="212" t="n">
        <v>0.07142857142857142</v>
      </c>
      <c r="V39" s="212" t="n">
        <v>0.07142857142857142</v>
      </c>
      <c r="W39" s="212" t="n">
        <v>0.07142857142857142</v>
      </c>
      <c r="X39" s="212" t="n">
        <v>0.07142857142857142</v>
      </c>
      <c r="Y39" s="212" t="n">
        <v>0.07142857142857142</v>
      </c>
      <c r="Z39" s="208" t="n">
        <v>0.07142857142857142</v>
      </c>
    </row>
    <row r="40">
      <c r="O40" s="1912" t="inlineStr">
        <is>
          <t>UAE &amp; Oman projects Pipeline Revenue</t>
        </is>
      </c>
      <c r="P40" s="212" t="n">
        <v>0</v>
      </c>
      <c r="Q40" s="212" t="n">
        <v>0</v>
      </c>
      <c r="R40" s="212" t="n">
        <v>0</v>
      </c>
      <c r="S40" s="212" t="n">
        <v>0</v>
      </c>
      <c r="T40" s="212" t="n">
        <v>0.5476190476190477</v>
      </c>
      <c r="U40" s="212" t="n">
        <v>0.5476190476190477</v>
      </c>
      <c r="V40" s="212" t="n">
        <v>0.5476190476190477</v>
      </c>
      <c r="W40" s="212" t="n">
        <v>0.5476190476190477</v>
      </c>
      <c r="X40" s="212" t="n">
        <v>0.5476190476190477</v>
      </c>
      <c r="Y40" s="212" t="n">
        <v>0.5476190476190477</v>
      </c>
      <c r="Z40" s="208" t="n">
        <v>0.5476190476190477</v>
      </c>
    </row>
    <row r="41">
      <c r="O41" s="1912" t="inlineStr">
        <is>
          <t>NA Pipeline Revenue</t>
        </is>
      </c>
      <c r="P41" s="212" t="n">
        <v>0</v>
      </c>
      <c r="Q41" s="212" t="n">
        <v>0</v>
      </c>
      <c r="R41" s="212" t="n">
        <v>0</v>
      </c>
      <c r="S41" s="212" t="n">
        <v>0</v>
      </c>
      <c r="T41" s="212" t="n">
        <v>0</v>
      </c>
      <c r="U41" s="212" t="n">
        <v>0</v>
      </c>
      <c r="V41" s="212" t="n">
        <v>0</v>
      </c>
      <c r="W41" s="212" t="n">
        <v>0</v>
      </c>
      <c r="X41" s="212" t="n">
        <v>0</v>
      </c>
      <c r="Y41" s="212" t="n">
        <v>0</v>
      </c>
      <c r="Z41" s="208" t="n">
        <v>0</v>
      </c>
    </row>
    <row r="42">
      <c r="O42" s="1912" t="inlineStr">
        <is>
          <t>NA Pipeline Revenue</t>
        </is>
      </c>
      <c r="P42" s="212" t="n">
        <v>0</v>
      </c>
      <c r="Q42" s="212" t="n">
        <v>0</v>
      </c>
      <c r="R42" s="212" t="n">
        <v>0</v>
      </c>
      <c r="S42" s="212" t="n">
        <v>0</v>
      </c>
      <c r="T42" s="212" t="n">
        <v>0</v>
      </c>
      <c r="U42" s="212" t="n">
        <v>0</v>
      </c>
      <c r="V42" s="212" t="n">
        <v>0</v>
      </c>
      <c r="W42" s="212" t="n">
        <v>0</v>
      </c>
      <c r="X42" s="212" t="n">
        <v>0</v>
      </c>
      <c r="Y42" s="212" t="n">
        <v>0</v>
      </c>
      <c r="Z42" s="208" t="n">
        <v>0</v>
      </c>
    </row>
    <row r="43">
      <c r="O43" s="1912" t="inlineStr">
        <is>
          <t>NA Pipeline Revenue</t>
        </is>
      </c>
      <c r="P43" s="212" t="n">
        <v>0</v>
      </c>
      <c r="Q43" s="212" t="n">
        <v>0</v>
      </c>
      <c r="R43" s="212" t="n">
        <v>0</v>
      </c>
      <c r="S43" s="212" t="n">
        <v>0</v>
      </c>
      <c r="T43" s="212" t="n">
        <v>0</v>
      </c>
      <c r="U43" s="212" t="n">
        <v>0</v>
      </c>
      <c r="V43" s="212" t="n">
        <v>0</v>
      </c>
      <c r="W43" s="212" t="n">
        <v>0</v>
      </c>
      <c r="X43" s="212" t="n">
        <v>0</v>
      </c>
      <c r="Y43" s="212" t="n">
        <v>0</v>
      </c>
      <c r="Z43" s="208" t="n">
        <v>0</v>
      </c>
    </row>
    <row r="44">
      <c r="O44" s="1912" t="inlineStr">
        <is>
          <t>Product contracts by specifiers Potential Revenue</t>
        </is>
      </c>
      <c r="P44" s="212" t="n">
        <v>0</v>
      </c>
      <c r="Q44" s="212" t="n">
        <v>0</v>
      </c>
      <c r="R44" s="212" t="n">
        <v>0</v>
      </c>
      <c r="S44" s="212" t="n">
        <v>0</v>
      </c>
      <c r="T44" s="212" t="n">
        <v>0.09523809523809523</v>
      </c>
      <c r="U44" s="212" t="n">
        <v>0.09523809523809523</v>
      </c>
      <c r="V44" s="212" t="n">
        <v>0.09523809523809523</v>
      </c>
      <c r="W44" s="212" t="n">
        <v>0.09523809523809523</v>
      </c>
      <c r="X44" s="212" t="n">
        <v>0.09523809523809523</v>
      </c>
      <c r="Y44" s="212" t="n">
        <v>0.09523809523809523</v>
      </c>
      <c r="Z44" s="208" t="n">
        <v>0.09523809523809523</v>
      </c>
    </row>
    <row r="45">
      <c r="O45" s="1912" t="inlineStr">
        <is>
          <t>NA Potential Revenue</t>
        </is>
      </c>
      <c r="P45" s="212" t="n">
        <v>0</v>
      </c>
      <c r="Q45" s="212" t="n">
        <v>0</v>
      </c>
      <c r="R45" s="212" t="n">
        <v>0</v>
      </c>
      <c r="S45" s="212" t="n">
        <v>0</v>
      </c>
      <c r="T45" s="212" t="n">
        <v>0</v>
      </c>
      <c r="U45" s="212" t="n">
        <v>0</v>
      </c>
      <c r="V45" s="212" t="n">
        <v>0</v>
      </c>
      <c r="W45" s="212" t="n">
        <v>0</v>
      </c>
      <c r="X45" s="212" t="n">
        <v>0</v>
      </c>
      <c r="Y45" s="212" t="n">
        <v>0</v>
      </c>
      <c r="Z45" s="208" t="n">
        <v>0</v>
      </c>
    </row>
    <row r="46">
      <c r="O46" s="1912" t="inlineStr">
        <is>
          <t>NA Potential Revenue</t>
        </is>
      </c>
      <c r="P46" s="212" t="n">
        <v>0</v>
      </c>
      <c r="Q46" s="212" t="n">
        <v>0</v>
      </c>
      <c r="R46" s="212" t="n">
        <v>0</v>
      </c>
      <c r="S46" s="212" t="n">
        <v>0</v>
      </c>
      <c r="T46" s="212" t="n">
        <v>0</v>
      </c>
      <c r="U46" s="212" t="n">
        <v>0</v>
      </c>
      <c r="V46" s="212" t="n">
        <v>0</v>
      </c>
      <c r="W46" s="212" t="n">
        <v>0</v>
      </c>
      <c r="X46" s="212" t="n">
        <v>0</v>
      </c>
      <c r="Y46" s="212" t="n">
        <v>0</v>
      </c>
      <c r="Z46" s="208" t="n">
        <v>0</v>
      </c>
    </row>
    <row r="47">
      <c r="O47" s="1912" t="inlineStr">
        <is>
          <t>NA Potential Revenue</t>
        </is>
      </c>
      <c r="P47" s="210" t="n">
        <v>0</v>
      </c>
      <c r="Q47" s="210" t="n">
        <v>0</v>
      </c>
      <c r="R47" s="210" t="n">
        <v>0</v>
      </c>
      <c r="S47" s="210" t="n">
        <v>0</v>
      </c>
      <c r="T47" s="210" t="n">
        <v>0</v>
      </c>
      <c r="U47" s="210" t="n">
        <v>0</v>
      </c>
      <c r="V47" s="210" t="n">
        <v>0</v>
      </c>
      <c r="W47" s="210" t="n">
        <v>0</v>
      </c>
      <c r="X47" s="210" t="n">
        <v>0</v>
      </c>
      <c r="Y47" s="210" t="n">
        <v>0</v>
      </c>
      <c r="Z47" s="211" t="n">
        <v>0</v>
      </c>
    </row>
    <row r="48">
      <c r="O48" s="1925" t="inlineStr">
        <is>
          <t>Total Revenue</t>
        </is>
      </c>
      <c r="P48" s="1926" t="n">
        <v>0</v>
      </c>
      <c r="Q48" s="1926" t="n">
        <v>0</v>
      </c>
      <c r="R48" s="1385" t="n">
        <v>0</v>
      </c>
      <c r="S48" s="1385" t="n">
        <v>0</v>
      </c>
      <c r="T48" s="1385" t="n">
        <v>1.190476190476191</v>
      </c>
      <c r="U48" s="1385" t="n">
        <v>1.190476190476191</v>
      </c>
      <c r="V48" s="1385" t="n">
        <v>1.190476190476191</v>
      </c>
      <c r="W48" s="1385" t="n">
        <v>1.190476190476191</v>
      </c>
      <c r="X48" s="1385" t="n">
        <v>1.190476190476191</v>
      </c>
      <c r="Y48" s="1385" t="n">
        <v>1.190476190476191</v>
      </c>
      <c r="Z48" s="1386" t="n">
        <v>1.190476190476191</v>
      </c>
    </row>
    <row r="50">
      <c r="O50" s="180" t="inlineStr">
        <is>
          <t>Revenue Cases</t>
        </is>
      </c>
      <c r="P50" s="181" t="inlineStr">
        <is>
          <t>FY21</t>
        </is>
      </c>
      <c r="Q50" s="181" t="inlineStr">
        <is>
          <t>FY22</t>
        </is>
      </c>
      <c r="R50" s="181" t="inlineStr">
        <is>
          <t>FY23</t>
        </is>
      </c>
      <c r="S50" s="181" t="inlineStr">
        <is>
          <t>YTD24</t>
        </is>
      </c>
      <c r="T50" s="181" t="inlineStr">
        <is>
          <t>YTG24</t>
        </is>
      </c>
      <c r="U50" s="181" t="inlineStr">
        <is>
          <t>FY24</t>
        </is>
      </c>
      <c r="V50" s="181" t="inlineStr">
        <is>
          <t>FY25</t>
        </is>
      </c>
      <c r="W50" s="181" t="inlineStr">
        <is>
          <t>FY26</t>
        </is>
      </c>
      <c r="X50" s="181" t="inlineStr">
        <is>
          <t>FY27</t>
        </is>
      </c>
      <c r="Y50" s="181" t="inlineStr">
        <is>
          <t>FY28</t>
        </is>
      </c>
      <c r="Z50" s="182" t="inlineStr">
        <is>
          <t>FY29</t>
        </is>
      </c>
    </row>
    <row r="51">
      <c r="O51" s="200" t="inlineStr">
        <is>
          <t>Revenue - Management</t>
        </is>
      </c>
      <c r="P51" s="1927" t="n">
        <v>0</v>
      </c>
      <c r="Q51" s="1927" t="n">
        <v>0</v>
      </c>
      <c r="R51" s="1927" t="n">
        <v>0</v>
      </c>
      <c r="S51" s="1927" t="n">
        <v>0</v>
      </c>
      <c r="T51" s="1927" t="n">
        <v>168000</v>
      </c>
      <c r="U51" s="1927" t="n">
        <v>168000</v>
      </c>
      <c r="V51" s="1927" t="n">
        <v>168000</v>
      </c>
      <c r="W51" s="1927" t="n">
        <v>168000</v>
      </c>
      <c r="X51" s="1927" t="n">
        <v>168000</v>
      </c>
      <c r="Y51" s="1927" t="n">
        <v>168000</v>
      </c>
      <c r="Z51" s="1928" t="n">
        <v>168000</v>
      </c>
    </row>
    <row r="52">
      <c r="O52" s="209" t="inlineStr">
        <is>
          <t>Revenue - Valify</t>
        </is>
      </c>
      <c r="P52" s="1929" t="n">
        <v>50000</v>
      </c>
      <c r="Q52" s="1929" t="n">
        <v>50000</v>
      </c>
      <c r="R52" s="1929" t="n">
        <v>50000</v>
      </c>
      <c r="S52" s="1929" t="n">
        <v>50000</v>
      </c>
      <c r="T52" s="1929" t="n">
        <v>50000</v>
      </c>
      <c r="U52" s="1929" t="n">
        <v>50000</v>
      </c>
      <c r="V52" s="1929" t="n">
        <v>50000</v>
      </c>
      <c r="W52" s="1929" t="n">
        <v>50000</v>
      </c>
      <c r="X52" s="1929" t="n">
        <v>50000</v>
      </c>
      <c r="Y52" s="1929" t="n">
        <v>50000</v>
      </c>
      <c r="Z52" s="1930" t="n">
        <v>50000</v>
      </c>
    </row>
    <row r="54">
      <c r="O54" s="180" t="inlineStr">
        <is>
          <t>Costs</t>
        </is>
      </c>
      <c r="P54" s="181" t="inlineStr">
        <is>
          <t>FY21</t>
        </is>
      </c>
      <c r="Q54" s="181" t="inlineStr">
        <is>
          <t>FY22</t>
        </is>
      </c>
      <c r="R54" s="181" t="inlineStr">
        <is>
          <t>FY23</t>
        </is>
      </c>
      <c r="S54" s="181" t="inlineStr">
        <is>
          <t>YTD24</t>
        </is>
      </c>
      <c r="T54" s="181" t="inlineStr">
        <is>
          <t>YTG24</t>
        </is>
      </c>
      <c r="U54" s="181" t="inlineStr">
        <is>
          <t>FY24</t>
        </is>
      </c>
      <c r="V54" s="181" t="inlineStr">
        <is>
          <t>FY25</t>
        </is>
      </c>
      <c r="W54" s="181" t="inlineStr">
        <is>
          <t>FY26</t>
        </is>
      </c>
      <c r="X54" s="181" t="inlineStr">
        <is>
          <t>FY27</t>
        </is>
      </c>
      <c r="Y54" s="181" t="inlineStr">
        <is>
          <t>FY28</t>
        </is>
      </c>
      <c r="Z54" s="182" t="inlineStr">
        <is>
          <t>FY29</t>
        </is>
      </c>
    </row>
    <row r="55">
      <c r="O55" s="200" t="inlineStr">
        <is>
          <t>Direct Costs</t>
        </is>
      </c>
      <c r="P55" s="1927" t="n">
        <v>0</v>
      </c>
      <c r="Q55" s="1927" t="n">
        <v>0</v>
      </c>
      <c r="R55" s="1927" t="n">
        <v>0</v>
      </c>
      <c r="S55" s="1927" t="n">
        <v>0</v>
      </c>
      <c r="T55" s="1927" t="n">
        <v>50400.00000000001</v>
      </c>
      <c r="U55" s="1927" t="n">
        <v>50400.00000000001</v>
      </c>
      <c r="V55" s="1927" t="n">
        <v>50400.00000000001</v>
      </c>
      <c r="W55" s="1927" t="n">
        <v>50400.00000000001</v>
      </c>
      <c r="X55" s="1927" t="n">
        <v>50400.00000000001</v>
      </c>
      <c r="Y55" s="1927" t="n">
        <v>50400.00000000001</v>
      </c>
      <c r="Z55" s="1928" t="n">
        <v>50400.00000000001</v>
      </c>
    </row>
    <row r="56">
      <c r="O56" s="200" t="inlineStr">
        <is>
          <t>Staff cost</t>
        </is>
      </c>
      <c r="P56" s="1927" t="n">
        <v>0</v>
      </c>
      <c r="Q56" s="1927" t="n">
        <v>0</v>
      </c>
      <c r="R56" s="1927" t="n">
        <v>0</v>
      </c>
      <c r="S56" s="1927" t="n">
        <v>0</v>
      </c>
      <c r="T56" s="1927" t="n">
        <v>5000</v>
      </c>
      <c r="U56" s="1927" t="n">
        <v>5000</v>
      </c>
      <c r="V56" s="1927" t="n">
        <v>5000</v>
      </c>
      <c r="W56" s="1927" t="n">
        <v>5000</v>
      </c>
      <c r="X56" s="1927" t="n">
        <v>5000</v>
      </c>
      <c r="Y56" s="1927" t="n">
        <v>5000</v>
      </c>
      <c r="Z56" s="1928" t="n">
        <v>5000</v>
      </c>
    </row>
    <row r="57">
      <c r="O57" s="200" t="inlineStr">
        <is>
          <t>Sales Commission</t>
        </is>
      </c>
      <c r="P57" s="1927" t="n">
        <v>0</v>
      </c>
      <c r="Q57" s="1927" t="n">
        <v>0</v>
      </c>
      <c r="R57" s="1927" t="n">
        <v>0</v>
      </c>
      <c r="S57" s="1927" t="n">
        <v>0</v>
      </c>
      <c r="T57" s="1927" t="n">
        <v>5000</v>
      </c>
      <c r="U57" s="1927" t="n">
        <v>5000</v>
      </c>
      <c r="V57" s="1927" t="n">
        <v>5000</v>
      </c>
      <c r="W57" s="1927" t="n">
        <v>5000</v>
      </c>
      <c r="X57" s="1927" t="n">
        <v>5000</v>
      </c>
      <c r="Y57" s="1927" t="n">
        <v>5000</v>
      </c>
      <c r="Z57" s="1928" t="n">
        <v>5000</v>
      </c>
    </row>
    <row r="58">
      <c r="O58" s="200" t="inlineStr">
        <is>
          <t>Rent</t>
        </is>
      </c>
      <c r="P58" s="1927" t="n">
        <v>0</v>
      </c>
      <c r="Q58" s="1927" t="n">
        <v>0</v>
      </c>
      <c r="R58" s="1927" t="n">
        <v>0</v>
      </c>
      <c r="S58" s="1927" t="n">
        <v>0</v>
      </c>
      <c r="T58" s="1927" t="n">
        <v>5000</v>
      </c>
      <c r="U58" s="1927" t="n">
        <v>5000</v>
      </c>
      <c r="V58" s="1927" t="n">
        <v>5000</v>
      </c>
      <c r="W58" s="1927" t="n">
        <v>5000</v>
      </c>
      <c r="X58" s="1927" t="n">
        <v>5000</v>
      </c>
      <c r="Y58" s="1927" t="n">
        <v>5000</v>
      </c>
      <c r="Z58" s="1928" t="n">
        <v>5000</v>
      </c>
    </row>
    <row r="59">
      <c r="O59" s="200" t="inlineStr">
        <is>
          <t>Legal and professional fee</t>
        </is>
      </c>
      <c r="P59" s="1927" t="n">
        <v>0</v>
      </c>
      <c r="Q59" s="1927" t="n">
        <v>0</v>
      </c>
      <c r="R59" s="1927" t="n">
        <v>0</v>
      </c>
      <c r="S59" s="1927" t="n">
        <v>0</v>
      </c>
      <c r="T59" s="1927" t="n">
        <v>5000</v>
      </c>
      <c r="U59" s="1927" t="n">
        <v>5000</v>
      </c>
      <c r="V59" s="1927" t="n">
        <v>5000</v>
      </c>
      <c r="W59" s="1927" t="n">
        <v>5000</v>
      </c>
      <c r="X59" s="1927" t="n">
        <v>5000</v>
      </c>
      <c r="Y59" s="1927" t="n">
        <v>5000</v>
      </c>
      <c r="Z59" s="1928" t="n">
        <v>5000</v>
      </c>
    </row>
    <row r="60">
      <c r="O60" s="200" t="inlineStr">
        <is>
          <t>Travelling &amp; communication</t>
        </is>
      </c>
      <c r="P60" s="1927" t="n">
        <v>0</v>
      </c>
      <c r="Q60" s="1927" t="n">
        <v>0</v>
      </c>
      <c r="R60" s="1927" t="n">
        <v>0</v>
      </c>
      <c r="S60" s="1927" t="n">
        <v>0</v>
      </c>
      <c r="T60" s="1927" t="n">
        <v>5000</v>
      </c>
      <c r="U60" s="1927" t="n">
        <v>5000</v>
      </c>
      <c r="V60" s="1927" t="n">
        <v>5000</v>
      </c>
      <c r="W60" s="1927" t="n">
        <v>5000</v>
      </c>
      <c r="X60" s="1927" t="n">
        <v>5000</v>
      </c>
      <c r="Y60" s="1927" t="n">
        <v>5000</v>
      </c>
      <c r="Z60" s="1928" t="n">
        <v>5000</v>
      </c>
    </row>
    <row r="61">
      <c r="O61" s="200" t="inlineStr">
        <is>
          <t>Printing &amp; Stationery</t>
        </is>
      </c>
      <c r="P61" s="1927" t="n">
        <v>0</v>
      </c>
      <c r="Q61" s="1927" t="n">
        <v>0</v>
      </c>
      <c r="R61" s="1927" t="n">
        <v>0</v>
      </c>
      <c r="S61" s="1927" t="n">
        <v>0</v>
      </c>
      <c r="T61" s="1927" t="n">
        <v>5000</v>
      </c>
      <c r="U61" s="1927" t="n">
        <v>5000</v>
      </c>
      <c r="V61" s="1927" t="n">
        <v>5000</v>
      </c>
      <c r="W61" s="1927" t="n">
        <v>5000</v>
      </c>
      <c r="X61" s="1927" t="n">
        <v>5000</v>
      </c>
      <c r="Y61" s="1927" t="n">
        <v>5000</v>
      </c>
      <c r="Z61" s="1928" t="n">
        <v>5000</v>
      </c>
    </row>
    <row r="62">
      <c r="O62" s="200" t="inlineStr">
        <is>
          <t>Utilities</t>
        </is>
      </c>
      <c r="P62" s="1927" t="n">
        <v>0</v>
      </c>
      <c r="Q62" s="1927" t="n">
        <v>0</v>
      </c>
      <c r="R62" s="1927" t="n">
        <v>0</v>
      </c>
      <c r="S62" s="1927" t="n">
        <v>0</v>
      </c>
      <c r="T62" s="1927" t="n">
        <v>5000</v>
      </c>
      <c r="U62" s="1927" t="n">
        <v>5000</v>
      </c>
      <c r="V62" s="1927" t="n">
        <v>5000</v>
      </c>
      <c r="W62" s="1927" t="n">
        <v>5000</v>
      </c>
      <c r="X62" s="1927" t="n">
        <v>5000</v>
      </c>
      <c r="Y62" s="1927" t="n">
        <v>5000</v>
      </c>
      <c r="Z62" s="1928" t="n">
        <v>5000</v>
      </c>
    </row>
    <row r="63">
      <c r="O63" s="1931" t="inlineStr">
        <is>
          <t>Total Costs</t>
        </is>
      </c>
      <c r="P63" s="1932" t="n">
        <v>0</v>
      </c>
      <c r="Q63" s="1932" t="n">
        <v>0</v>
      </c>
      <c r="R63" s="1932" t="n">
        <v>0</v>
      </c>
      <c r="S63" s="1932" t="n">
        <v>0</v>
      </c>
      <c r="T63" s="1932" t="n">
        <v>85400</v>
      </c>
      <c r="U63" s="1932" t="n">
        <v>85400</v>
      </c>
      <c r="V63" s="1932" t="n">
        <v>85400</v>
      </c>
      <c r="W63" s="1932" t="n">
        <v>85400</v>
      </c>
      <c r="X63" s="1932" t="n">
        <v>85400</v>
      </c>
      <c r="Y63" s="1932" t="n">
        <v>85400</v>
      </c>
      <c r="Z63" s="1933" t="n">
        <v>85400</v>
      </c>
    </row>
    <row r="64">
      <c r="P64" s="212" t="n"/>
      <c r="Q64" s="212" t="n"/>
      <c r="R64" s="212" t="n"/>
      <c r="S64" s="212" t="n"/>
      <c r="T64" s="212" t="n"/>
      <c r="U64" s="212" t="n"/>
      <c r="V64" s="212" t="n"/>
      <c r="W64" s="212" t="n"/>
      <c r="X64" s="212" t="n"/>
      <c r="Y64" s="212" t="n"/>
      <c r="Z64" s="212" t="n"/>
    </row>
    <row r="65">
      <c r="O65" s="180" t="inlineStr">
        <is>
          <t>Profitability</t>
        </is>
      </c>
      <c r="P65" s="181" t="inlineStr">
        <is>
          <t>FY21</t>
        </is>
      </c>
      <c r="Q65" s="181" t="inlineStr">
        <is>
          <t>FY22</t>
        </is>
      </c>
      <c r="R65" s="181" t="inlineStr">
        <is>
          <t>FY23</t>
        </is>
      </c>
      <c r="S65" s="181" t="inlineStr">
        <is>
          <t>YTD24</t>
        </is>
      </c>
      <c r="T65" s="181" t="inlineStr">
        <is>
          <t>YTG24</t>
        </is>
      </c>
      <c r="U65" s="181" t="inlineStr">
        <is>
          <t>FY24</t>
        </is>
      </c>
      <c r="V65" s="181" t="inlineStr">
        <is>
          <t>FY25</t>
        </is>
      </c>
      <c r="W65" s="181" t="inlineStr">
        <is>
          <t>FY26</t>
        </is>
      </c>
      <c r="X65" s="181" t="inlineStr">
        <is>
          <t>FY27</t>
        </is>
      </c>
      <c r="Y65" s="181" t="inlineStr">
        <is>
          <t>FY28</t>
        </is>
      </c>
      <c r="Z65" s="182" t="inlineStr">
        <is>
          <t>FY29</t>
        </is>
      </c>
    </row>
    <row r="66">
      <c r="O66" s="200" t="inlineStr">
        <is>
          <t>Gross Margin</t>
        </is>
      </c>
      <c r="P66" s="212" t="n">
        <v>0</v>
      </c>
      <c r="Q66" s="212" t="n">
        <v>0</v>
      </c>
      <c r="R66" s="212" t="n">
        <v>0</v>
      </c>
      <c r="S66" s="212" t="n">
        <v>0</v>
      </c>
      <c r="T66" s="212" t="n">
        <v>0.7</v>
      </c>
      <c r="U66" s="212" t="n">
        <v>0.7</v>
      </c>
      <c r="V66" s="212" t="n">
        <v>0.7</v>
      </c>
      <c r="W66" s="212" t="n">
        <v>0.7</v>
      </c>
      <c r="X66" s="212" t="n">
        <v>0.7</v>
      </c>
      <c r="Y66" s="212" t="n">
        <v>0.7</v>
      </c>
      <c r="Z66" s="208" t="n">
        <v>0.7</v>
      </c>
    </row>
    <row r="67">
      <c r="O67" s="200" t="inlineStr">
        <is>
          <t>EBITDA Margin</t>
        </is>
      </c>
      <c r="P67" s="212" t="n">
        <v>0</v>
      </c>
      <c r="Q67" s="212" t="n">
        <v>0</v>
      </c>
      <c r="R67" s="212" t="n">
        <v>0</v>
      </c>
      <c r="S67" s="212" t="n">
        <v>0</v>
      </c>
      <c r="T67" s="212" t="n">
        <v>0.4321428571428572</v>
      </c>
      <c r="U67" s="212" t="n">
        <v>0.4321428571428572</v>
      </c>
      <c r="V67" s="212" t="n">
        <v>0.4321428571428572</v>
      </c>
      <c r="W67" s="212" t="n">
        <v>0.4321428571428572</v>
      </c>
      <c r="X67" s="212" t="n">
        <v>0.4321428571428572</v>
      </c>
      <c r="Y67" s="212" t="n">
        <v>0.4321428571428572</v>
      </c>
      <c r="Z67" s="208" t="n">
        <v>0.4321428571428572</v>
      </c>
    </row>
    <row r="68">
      <c r="O68" s="209" t="inlineStr">
        <is>
          <t>Net Margin</t>
        </is>
      </c>
      <c r="P68" s="210" t="n">
        <v>0</v>
      </c>
      <c r="Q68" s="210" t="n">
        <v>0</v>
      </c>
      <c r="R68" s="210" t="n">
        <v>0</v>
      </c>
      <c r="S68" s="210" t="n">
        <v>0</v>
      </c>
      <c r="T68" s="210" t="n">
        <v>0.2053133531746032</v>
      </c>
      <c r="U68" s="210" t="n">
        <v>0.202215257936508</v>
      </c>
      <c r="V68" s="210" t="n">
        <v>0.1978262896825397</v>
      </c>
      <c r="W68" s="210" t="n">
        <v>0.1934373214285714</v>
      </c>
      <c r="X68" s="210" t="n">
        <v>0.1890483531746032</v>
      </c>
      <c r="Y68" s="210" t="n">
        <v>0.1846593849206349</v>
      </c>
      <c r="Z68" s="211" t="n">
        <v>0.1802704166666667</v>
      </c>
    </row>
    <row r="69">
      <c r="P69" s="212" t="n"/>
      <c r="Q69" s="212" t="n"/>
      <c r="R69" s="212" t="n"/>
      <c r="S69" s="212" t="n"/>
      <c r="T69" s="212" t="n"/>
      <c r="U69" s="212" t="n"/>
      <c r="V69" s="212" t="n"/>
      <c r="W69" s="212" t="n"/>
      <c r="X69" s="212" t="n"/>
      <c r="Y69" s="212" t="n"/>
      <c r="Z69" s="212" t="n"/>
    </row>
    <row r="70">
      <c r="B70" s="175" t="inlineStr">
        <is>
          <t>BALANCE SHEET</t>
        </is>
      </c>
      <c r="C70" s="176" t="n"/>
      <c r="D70" s="177" t="n"/>
      <c r="E70" s="177" t="n"/>
      <c r="F70" s="177" t="n"/>
      <c r="G70" s="177" t="n"/>
      <c r="H70" s="177" t="n"/>
      <c r="I70" s="177" t="n"/>
      <c r="J70" s="177" t="n"/>
      <c r="K70" s="177" t="n"/>
      <c r="L70" s="177" t="n"/>
      <c r="M70" s="177" t="n"/>
      <c r="N70" s="177" t="n"/>
      <c r="O70" s="178" t="n"/>
      <c r="P70" s="179" t="n"/>
      <c r="Q70" s="179" t="n"/>
      <c r="R70" s="179" t="n"/>
      <c r="S70" s="179" t="n"/>
      <c r="T70" s="179" t="n"/>
      <c r="U70" s="179" t="n"/>
      <c r="V70" s="179" t="n"/>
      <c r="W70" s="179" t="n"/>
      <c r="X70" s="179" t="n"/>
      <c r="Y70" s="179" t="n"/>
      <c r="Z70" s="179" t="n"/>
    </row>
    <row r="72">
      <c r="O72" s="180" t="inlineStr">
        <is>
          <t>Net Working Capital Days</t>
        </is>
      </c>
      <c r="P72" s="213" t="inlineStr">
        <is>
          <t>FY21</t>
        </is>
      </c>
      <c r="Q72" s="213" t="inlineStr">
        <is>
          <t>FY22</t>
        </is>
      </c>
      <c r="R72" s="213" t="inlineStr">
        <is>
          <t>FY23</t>
        </is>
      </c>
      <c r="S72" s="213" t="inlineStr">
        <is>
          <t>YTD24</t>
        </is>
      </c>
      <c r="T72" s="213" t="inlineStr">
        <is>
          <t>YTG24</t>
        </is>
      </c>
      <c r="U72" s="213" t="inlineStr">
        <is>
          <t>FY24</t>
        </is>
      </c>
      <c r="V72" s="213" t="inlineStr">
        <is>
          <t>FY25</t>
        </is>
      </c>
      <c r="W72" s="213" t="inlineStr">
        <is>
          <t>FY26</t>
        </is>
      </c>
      <c r="X72" s="213" t="inlineStr">
        <is>
          <t>FY27</t>
        </is>
      </c>
      <c r="Y72" s="213" t="inlineStr">
        <is>
          <t>FY28</t>
        </is>
      </c>
      <c r="Z72" s="214" t="inlineStr">
        <is>
          <t>FY29</t>
        </is>
      </c>
    </row>
    <row r="73">
      <c r="O73" s="200" t="inlineStr">
        <is>
          <t>Trade Receivables Days</t>
        </is>
      </c>
      <c r="P73" s="1934" t="n">
        <v>0</v>
      </c>
      <c r="Q73" s="1934" t="n">
        <v>0</v>
      </c>
      <c r="R73" s="1934" t="n">
        <v>0</v>
      </c>
      <c r="S73" s="1934" t="n">
        <v>0</v>
      </c>
      <c r="T73" s="1934" t="n">
        <v>0</v>
      </c>
      <c r="U73" s="1934" t="n">
        <v>0</v>
      </c>
      <c r="V73" s="1927" t="n">
        <v>0</v>
      </c>
      <c r="W73" s="1927" t="n">
        <v>0</v>
      </c>
      <c r="X73" s="1927" t="n">
        <v>0</v>
      </c>
      <c r="Y73" s="1927" t="n">
        <v>0</v>
      </c>
      <c r="Z73" s="1928" t="n">
        <v>0</v>
      </c>
    </row>
    <row r="74">
      <c r="O74" s="200" t="inlineStr">
        <is>
          <t>Advances to Suppliers</t>
        </is>
      </c>
      <c r="P74" s="1934" t="n">
        <v>0</v>
      </c>
      <c r="Q74" s="1934" t="n">
        <v>0</v>
      </c>
      <c r="R74" s="1934" t="n">
        <v>0</v>
      </c>
      <c r="S74" s="1934" t="n">
        <v>0</v>
      </c>
      <c r="T74" s="1934" t="n">
        <v>40</v>
      </c>
      <c r="U74" s="1934" t="n">
        <v>40</v>
      </c>
      <c r="V74" s="1927" t="n">
        <v>40</v>
      </c>
      <c r="W74" s="1927" t="n">
        <v>40</v>
      </c>
      <c r="X74" s="1927" t="n">
        <v>40</v>
      </c>
      <c r="Y74" s="1927" t="n">
        <v>40</v>
      </c>
      <c r="Z74" s="1928" t="n">
        <v>40</v>
      </c>
    </row>
    <row r="75">
      <c r="O75" s="200" t="inlineStr">
        <is>
          <t>Other Receivables Days</t>
        </is>
      </c>
      <c r="P75" s="1934" t="n">
        <v>0</v>
      </c>
      <c r="Q75" s="1934" t="n">
        <v>0</v>
      </c>
      <c r="R75" s="1934" t="n">
        <v>0</v>
      </c>
      <c r="S75" s="1934" t="n">
        <v>0</v>
      </c>
      <c r="T75" s="1934" t="n">
        <v>40</v>
      </c>
      <c r="U75" s="1934" t="n">
        <v>40</v>
      </c>
      <c r="V75" s="1927" t="n">
        <v>40</v>
      </c>
      <c r="W75" s="1927" t="n">
        <v>40</v>
      </c>
      <c r="X75" s="1927" t="n">
        <v>40</v>
      </c>
      <c r="Y75" s="1927" t="n">
        <v>40</v>
      </c>
      <c r="Z75" s="1928" t="n">
        <v>40</v>
      </c>
    </row>
    <row r="76">
      <c r="O76" s="200" t="inlineStr">
        <is>
          <t xml:space="preserve">Inventory Days </t>
        </is>
      </c>
      <c r="P76" s="1934" t="n">
        <v>0</v>
      </c>
      <c r="Q76" s="1934" t="n">
        <v>0</v>
      </c>
      <c r="R76" s="1934" t="n">
        <v>0</v>
      </c>
      <c r="S76" s="1934" t="n">
        <v>0</v>
      </c>
      <c r="T76" s="1934" t="n">
        <v>27</v>
      </c>
      <c r="U76" s="1934" t="n">
        <v>27</v>
      </c>
      <c r="V76" s="1927" t="n">
        <v>27</v>
      </c>
      <c r="W76" s="1927" t="n">
        <v>27</v>
      </c>
      <c r="X76" s="1927" t="n">
        <v>27</v>
      </c>
      <c r="Y76" s="1927" t="n">
        <v>27</v>
      </c>
      <c r="Z76" s="1928" t="n">
        <v>27</v>
      </c>
    </row>
    <row r="77">
      <c r="O77" s="200" t="inlineStr">
        <is>
          <t xml:space="preserve">Prepaid Expenses &amp; Other Days </t>
        </is>
      </c>
      <c r="P77" s="1934" t="n">
        <v>0</v>
      </c>
      <c r="Q77" s="1934" t="n">
        <v>0</v>
      </c>
      <c r="R77" s="1934" t="n">
        <v>0</v>
      </c>
      <c r="S77" s="1934" t="n">
        <v>0</v>
      </c>
      <c r="T77" s="1934" t="n">
        <v>30</v>
      </c>
      <c r="U77" s="1934" t="n">
        <v>30</v>
      </c>
      <c r="V77" s="1927" t="n">
        <v>30</v>
      </c>
      <c r="W77" s="1927" t="n">
        <v>30</v>
      </c>
      <c r="X77" s="1927" t="n">
        <v>30</v>
      </c>
      <c r="Y77" s="1927" t="n">
        <v>30</v>
      </c>
      <c r="Z77" s="1928" t="n">
        <v>30</v>
      </c>
    </row>
    <row r="78">
      <c r="O78" s="200" t="n"/>
      <c r="P78" s="1934" t="n"/>
      <c r="Q78" s="1934" t="n"/>
      <c r="R78" s="1934" t="n"/>
      <c r="S78" s="1934" t="n"/>
      <c r="T78" s="1934" t="n"/>
      <c r="U78" s="1934" t="n"/>
      <c r="V78" s="1927" t="n"/>
      <c r="W78" s="1927" t="n"/>
      <c r="X78" s="1927" t="n"/>
      <c r="Y78" s="1927" t="n"/>
      <c r="Z78" s="1928" t="n"/>
    </row>
    <row r="79">
      <c r="O79" s="200" t="inlineStr">
        <is>
          <t xml:space="preserve">Trade Payables Days </t>
        </is>
      </c>
      <c r="P79" s="1934" t="n">
        <v>0</v>
      </c>
      <c r="Q79" s="1934" t="n">
        <v>0</v>
      </c>
      <c r="R79" s="1934" t="n">
        <v>0</v>
      </c>
      <c r="S79" s="1934" t="n">
        <v>0</v>
      </c>
      <c r="T79" s="1934" t="n">
        <v>0</v>
      </c>
      <c r="U79" s="1934" t="n">
        <v>0</v>
      </c>
      <c r="V79" s="1927" t="n">
        <v>0</v>
      </c>
      <c r="W79" s="1927" t="n">
        <v>0</v>
      </c>
      <c r="X79" s="1927" t="n">
        <v>0</v>
      </c>
      <c r="Y79" s="1927" t="n">
        <v>0</v>
      </c>
      <c r="Z79" s="1928" t="n">
        <v>0</v>
      </c>
    </row>
    <row r="80">
      <c r="O80" s="200" t="inlineStr">
        <is>
          <t>Advances from Customers</t>
        </is>
      </c>
      <c r="P80" s="1934" t="n">
        <v>0</v>
      </c>
      <c r="Q80" s="1934" t="n">
        <v>0</v>
      </c>
      <c r="R80" s="1934" t="n">
        <v>0</v>
      </c>
      <c r="S80" s="1934" t="n">
        <v>0</v>
      </c>
      <c r="T80" s="1934" t="n">
        <v>20</v>
      </c>
      <c r="U80" s="1934" t="n">
        <v>20</v>
      </c>
      <c r="V80" s="1927" t="n">
        <v>20</v>
      </c>
      <c r="W80" s="1927" t="n">
        <v>20</v>
      </c>
      <c r="X80" s="1927" t="n">
        <v>20</v>
      </c>
      <c r="Y80" s="1927" t="n">
        <v>20</v>
      </c>
      <c r="Z80" s="1928" t="n">
        <v>20</v>
      </c>
    </row>
    <row r="81">
      <c r="O81" s="200" t="inlineStr">
        <is>
          <t>Salaries Payable</t>
        </is>
      </c>
      <c r="P81" s="1934" t="n">
        <v>0</v>
      </c>
      <c r="Q81" s="1934" t="n">
        <v>0</v>
      </c>
      <c r="R81" s="1934" t="n">
        <v>0</v>
      </c>
      <c r="S81" s="1934" t="n">
        <v>0</v>
      </c>
      <c r="T81" s="1934" t="n">
        <v>40</v>
      </c>
      <c r="U81" s="1934" t="n">
        <v>40</v>
      </c>
      <c r="V81" s="1927" t="n">
        <v>40</v>
      </c>
      <c r="W81" s="1927" t="n">
        <v>40</v>
      </c>
      <c r="X81" s="1927" t="n">
        <v>40</v>
      </c>
      <c r="Y81" s="1927" t="n">
        <v>40</v>
      </c>
      <c r="Z81" s="1928" t="n">
        <v>40</v>
      </c>
    </row>
    <row r="82">
      <c r="O82" s="200" t="inlineStr">
        <is>
          <t xml:space="preserve">Accrued Expenses Days </t>
        </is>
      </c>
      <c r="P82" s="1934" t="n">
        <v>0</v>
      </c>
      <c r="Q82" s="1934" t="n">
        <v>0</v>
      </c>
      <c r="R82" s="1934" t="n">
        <v>0</v>
      </c>
      <c r="S82" s="1934" t="n">
        <v>0</v>
      </c>
      <c r="T82" s="1934" t="n">
        <v>27</v>
      </c>
      <c r="U82" s="1934" t="n">
        <v>27</v>
      </c>
      <c r="V82" s="1927" t="n">
        <v>27</v>
      </c>
      <c r="W82" s="1927" t="n">
        <v>27</v>
      </c>
      <c r="X82" s="1927" t="n">
        <v>27</v>
      </c>
      <c r="Y82" s="1927" t="n">
        <v>27</v>
      </c>
      <c r="Z82" s="1928" t="n">
        <v>27</v>
      </c>
    </row>
    <row r="83">
      <c r="O83" s="200" t="inlineStr">
        <is>
          <t xml:space="preserve">Tax Payables Days </t>
        </is>
      </c>
      <c r="P83" s="1934" t="n">
        <v>0</v>
      </c>
      <c r="Q83" s="1934" t="n">
        <v>0</v>
      </c>
      <c r="R83" s="1934" t="n">
        <v>0</v>
      </c>
      <c r="S83" s="1934" t="n">
        <v>0</v>
      </c>
      <c r="T83" s="1934" t="n">
        <v>30</v>
      </c>
      <c r="U83" s="1934" t="n">
        <v>30</v>
      </c>
      <c r="V83" s="1927" t="n">
        <v>30</v>
      </c>
      <c r="W83" s="1927" t="n">
        <v>30</v>
      </c>
      <c r="X83" s="1927" t="n">
        <v>30</v>
      </c>
      <c r="Y83" s="1927" t="n">
        <v>30</v>
      </c>
      <c r="Z83" s="1928" t="n">
        <v>30</v>
      </c>
    </row>
    <row r="84">
      <c r="O84" s="200" t="inlineStr">
        <is>
          <t xml:space="preserve">Other Payables Days </t>
        </is>
      </c>
      <c r="P84" s="1934" t="n">
        <v>0</v>
      </c>
      <c r="Q84" s="1934" t="n">
        <v>0</v>
      </c>
      <c r="R84" s="1934" t="n">
        <v>0</v>
      </c>
      <c r="S84" s="1934" t="n">
        <v>0</v>
      </c>
      <c r="T84" s="1934" t="n">
        <v>10</v>
      </c>
      <c r="U84" s="1934" t="n">
        <v>10</v>
      </c>
      <c r="V84" s="1927" t="n">
        <v>0</v>
      </c>
      <c r="W84" s="1927" t="n">
        <v>0</v>
      </c>
      <c r="X84" s="1927" t="n">
        <v>0</v>
      </c>
      <c r="Y84" s="1927" t="n">
        <v>0</v>
      </c>
      <c r="Z84" s="1928" t="n">
        <v>0</v>
      </c>
    </row>
    <row r="85">
      <c r="O85" s="1931" t="inlineStr">
        <is>
          <t>NWC Days</t>
        </is>
      </c>
      <c r="P85" s="1935" t="n">
        <v>0</v>
      </c>
      <c r="Q85" s="1935" t="n">
        <v>0</v>
      </c>
      <c r="R85" s="1935" t="n">
        <v>0</v>
      </c>
      <c r="S85" s="1935" t="n">
        <v>0</v>
      </c>
      <c r="T85" s="1935" t="n">
        <v>10</v>
      </c>
      <c r="U85" s="1935" t="n">
        <v>10</v>
      </c>
      <c r="V85" s="1935" t="n">
        <v>20</v>
      </c>
      <c r="W85" s="1935" t="n">
        <v>20</v>
      </c>
      <c r="X85" s="1935" t="n">
        <v>20</v>
      </c>
      <c r="Y85" s="1935" t="n">
        <v>20</v>
      </c>
      <c r="Z85" s="1936" t="n">
        <v>20</v>
      </c>
    </row>
    <row r="87">
      <c r="O87" s="180" t="inlineStr">
        <is>
          <t>Net Working Capital Balance</t>
        </is>
      </c>
      <c r="P87" s="213" t="inlineStr">
        <is>
          <t>FY21</t>
        </is>
      </c>
      <c r="Q87" s="213" t="inlineStr">
        <is>
          <t>FY22</t>
        </is>
      </c>
      <c r="R87" s="213" t="inlineStr">
        <is>
          <t>FY23</t>
        </is>
      </c>
      <c r="S87" s="213" t="inlineStr">
        <is>
          <t>YTD24</t>
        </is>
      </c>
      <c r="T87" s="213" t="inlineStr">
        <is>
          <t>YTG24</t>
        </is>
      </c>
      <c r="U87" s="213" t="inlineStr">
        <is>
          <t>FY24</t>
        </is>
      </c>
      <c r="V87" s="213" t="inlineStr">
        <is>
          <t>FY25</t>
        </is>
      </c>
      <c r="W87" s="213" t="inlineStr">
        <is>
          <t>FY26</t>
        </is>
      </c>
      <c r="X87" s="213" t="inlineStr">
        <is>
          <t>FY27</t>
        </is>
      </c>
      <c r="Y87" s="213" t="inlineStr">
        <is>
          <t>FY28</t>
        </is>
      </c>
      <c r="Z87" s="214" t="inlineStr">
        <is>
          <t>FY29</t>
        </is>
      </c>
    </row>
    <row r="88">
      <c r="O88" s="220" t="inlineStr">
        <is>
          <t>AED</t>
        </is>
      </c>
      <c r="P88" s="1387" t="n"/>
      <c r="Q88" s="1387" t="n"/>
      <c r="R88" s="1387" t="n"/>
      <c r="S88" s="1387" t="n"/>
      <c r="T88" s="1387" t="n"/>
      <c r="U88" s="1387" t="n"/>
      <c r="V88" s="1387" t="n"/>
      <c r="W88" s="1387" t="n"/>
      <c r="X88" s="1387" t="n"/>
      <c r="Y88" s="1387" t="n"/>
      <c r="Z88" s="221" t="n"/>
    </row>
    <row r="89">
      <c r="O89" s="200" t="inlineStr">
        <is>
          <t>Trade Receivables Days</t>
        </is>
      </c>
      <c r="P89" s="1927" t="n">
        <v>0</v>
      </c>
      <c r="Q89" s="1927" t="n">
        <v>0</v>
      </c>
      <c r="R89" s="1927" t="n">
        <v>0</v>
      </c>
      <c r="S89" s="1927" t="n">
        <v>0</v>
      </c>
      <c r="T89" s="1927" t="n">
        <v>0</v>
      </c>
      <c r="U89" s="1927" t="n">
        <v>0</v>
      </c>
      <c r="V89" s="1927" t="n">
        <v>0</v>
      </c>
      <c r="W89" s="1927" t="n">
        <v>0</v>
      </c>
      <c r="X89" s="1927" t="n">
        <v>0</v>
      </c>
      <c r="Y89" s="1927" t="n">
        <v>0</v>
      </c>
      <c r="Z89" s="1928" t="n">
        <v>0</v>
      </c>
    </row>
    <row r="90">
      <c r="O90" s="200" t="inlineStr">
        <is>
          <t>Advances to Suppliers</t>
        </is>
      </c>
      <c r="P90" s="1927" t="n">
        <v>0</v>
      </c>
      <c r="Q90" s="1927" t="n">
        <v>0</v>
      </c>
      <c r="R90" s="1927" t="n">
        <v>0</v>
      </c>
      <c r="S90" s="1927" t="n">
        <v>0</v>
      </c>
      <c r="T90" s="1927" t="n">
        <v>5523.287671232877</v>
      </c>
      <c r="U90" s="1927" t="n">
        <v>5523.287671232877</v>
      </c>
      <c r="V90" s="1927" t="n">
        <v>5523.287671232877</v>
      </c>
      <c r="W90" s="1927" t="n">
        <v>5523.287671232877</v>
      </c>
      <c r="X90" s="1927" t="n">
        <v>5523.287671232877</v>
      </c>
      <c r="Y90" s="1927" t="n">
        <v>5523.287671232877</v>
      </c>
      <c r="Z90" s="1928" t="n">
        <v>5523.287671232877</v>
      </c>
    </row>
    <row r="91">
      <c r="O91" s="200" t="inlineStr">
        <is>
          <t>Other Receivables Days</t>
        </is>
      </c>
      <c r="P91" s="1927" t="n">
        <v>0</v>
      </c>
      <c r="Q91" s="1927" t="n">
        <v>0</v>
      </c>
      <c r="R91" s="1927" t="n">
        <v>0</v>
      </c>
      <c r="S91" s="1927" t="n">
        <v>0</v>
      </c>
      <c r="T91" s="1927" t="n">
        <v>18410.95890410959</v>
      </c>
      <c r="U91" s="1927" t="n">
        <v>18410.95890410959</v>
      </c>
      <c r="V91" s="1927" t="n">
        <v>18410.95890410959</v>
      </c>
      <c r="W91" s="1927" t="n">
        <v>18410.95890410959</v>
      </c>
      <c r="X91" s="1927" t="n">
        <v>18410.95890410959</v>
      </c>
      <c r="Y91" s="1927" t="n">
        <v>18410.95890410959</v>
      </c>
      <c r="Z91" s="1928" t="n">
        <v>18410.95890410959</v>
      </c>
    </row>
    <row r="92">
      <c r="O92" s="200" t="inlineStr">
        <is>
          <t xml:space="preserve">Inventory Days </t>
        </is>
      </c>
      <c r="P92" s="1927" t="n">
        <v>0</v>
      </c>
      <c r="Q92" s="1927" t="n">
        <v>0</v>
      </c>
      <c r="R92" s="1927" t="n">
        <v>0</v>
      </c>
      <c r="S92" s="1927" t="n">
        <v>0</v>
      </c>
      <c r="T92" s="1927" t="n">
        <v>3728.219178082192</v>
      </c>
      <c r="U92" s="1927" t="n">
        <v>3728.219178082192</v>
      </c>
      <c r="V92" s="1927" t="n">
        <v>3728.219178082192</v>
      </c>
      <c r="W92" s="1927" t="n">
        <v>3728.219178082192</v>
      </c>
      <c r="X92" s="1927" t="n">
        <v>3728.219178082192</v>
      </c>
      <c r="Y92" s="1927" t="n">
        <v>3728.219178082192</v>
      </c>
      <c r="Z92" s="1928" t="n">
        <v>3728.219178082192</v>
      </c>
    </row>
    <row r="93">
      <c r="O93" s="200" t="inlineStr">
        <is>
          <t xml:space="preserve">Prepaid Expenses &amp; Other Days </t>
        </is>
      </c>
      <c r="P93" s="1927" t="n">
        <v>0</v>
      </c>
      <c r="Q93" s="1927" t="n">
        <v>0</v>
      </c>
      <c r="R93" s="1927" t="n">
        <v>0</v>
      </c>
      <c r="S93" s="1927" t="n">
        <v>0</v>
      </c>
      <c r="T93" s="1927" t="n">
        <v>3698.630136986301</v>
      </c>
      <c r="U93" s="1927" t="n">
        <v>3698.630136986301</v>
      </c>
      <c r="V93" s="1927" t="n">
        <v>3698.630136986301</v>
      </c>
      <c r="W93" s="1927" t="n">
        <v>3698.630136986301</v>
      </c>
      <c r="X93" s="1927" t="n">
        <v>3698.630136986301</v>
      </c>
      <c r="Y93" s="1927" t="n">
        <v>3698.630136986301</v>
      </c>
      <c r="Z93" s="1928" t="n">
        <v>3698.630136986301</v>
      </c>
    </row>
    <row r="94">
      <c r="O94" s="200" t="n"/>
      <c r="P94" s="1927" t="n"/>
      <c r="Q94" s="1927" t="n"/>
      <c r="R94" s="1927" t="n"/>
      <c r="S94" s="1927" t="n"/>
      <c r="T94" s="1927" t="n"/>
      <c r="U94" s="1927" t="n"/>
      <c r="V94" s="1927" t="n"/>
      <c r="W94" s="1927" t="n"/>
      <c r="X94" s="1927" t="n"/>
      <c r="Y94" s="1927" t="n"/>
      <c r="Z94" s="1928" t="n"/>
    </row>
    <row r="95">
      <c r="O95" s="200" t="inlineStr">
        <is>
          <t xml:space="preserve">Trade Payables Days </t>
        </is>
      </c>
      <c r="P95" s="1927" t="n">
        <v>0</v>
      </c>
      <c r="Q95" s="1927" t="n">
        <v>0</v>
      </c>
      <c r="R95" s="1927" t="n">
        <v>0</v>
      </c>
      <c r="S95" s="1927" t="n">
        <v>0</v>
      </c>
      <c r="T95" s="1927" t="n">
        <v>0</v>
      </c>
      <c r="U95" s="1927" t="n">
        <v>0</v>
      </c>
      <c r="V95" s="1927" t="n">
        <v>0</v>
      </c>
      <c r="W95" s="1927" t="n">
        <v>0</v>
      </c>
      <c r="X95" s="1927" t="n">
        <v>0</v>
      </c>
      <c r="Y95" s="1927" t="n">
        <v>0</v>
      </c>
      <c r="Z95" s="1928" t="n">
        <v>0</v>
      </c>
    </row>
    <row r="96">
      <c r="O96" s="200" t="inlineStr">
        <is>
          <t>Advances from Customers</t>
        </is>
      </c>
      <c r="P96" s="1927" t="n">
        <v>0</v>
      </c>
      <c r="Q96" s="1927" t="n">
        <v>0</v>
      </c>
      <c r="R96" s="1927" t="n">
        <v>0</v>
      </c>
      <c r="S96" s="1927" t="n">
        <v>0</v>
      </c>
      <c r="T96" s="1927" t="n">
        <v>9205.479452054795</v>
      </c>
      <c r="U96" s="1927" t="n">
        <v>9205.479452054795</v>
      </c>
      <c r="V96" s="1927" t="n">
        <v>9205.479452054795</v>
      </c>
      <c r="W96" s="1927" t="n">
        <v>9205.479452054795</v>
      </c>
      <c r="X96" s="1927" t="n">
        <v>9205.479452054795</v>
      </c>
      <c r="Y96" s="1927" t="n">
        <v>9205.479452054795</v>
      </c>
      <c r="Z96" s="1928" t="n">
        <v>9205.479452054795</v>
      </c>
    </row>
    <row r="97">
      <c r="O97" s="200" t="inlineStr">
        <is>
          <t>Salaries Payable</t>
        </is>
      </c>
      <c r="P97" s="1927" t="n">
        <v>0</v>
      </c>
      <c r="Q97" s="1927" t="n">
        <v>0</v>
      </c>
      <c r="R97" s="1927" t="n">
        <v>0</v>
      </c>
      <c r="S97" s="1927" t="n">
        <v>0</v>
      </c>
      <c r="T97" s="1927" t="n">
        <v>547.9452054794521</v>
      </c>
      <c r="U97" s="1927" t="n">
        <v>547.9452054794521</v>
      </c>
      <c r="V97" s="1927" t="n">
        <v>547.9452054794521</v>
      </c>
      <c r="W97" s="1927" t="n">
        <v>547.9452054794521</v>
      </c>
      <c r="X97" s="1927" t="n">
        <v>547.9452054794521</v>
      </c>
      <c r="Y97" s="1927" t="n">
        <v>547.9452054794521</v>
      </c>
      <c r="Z97" s="1928" t="n">
        <v>547.9452054794521</v>
      </c>
    </row>
    <row r="98">
      <c r="O98" s="200" t="inlineStr">
        <is>
          <t xml:space="preserve">Accrued Expenses Days </t>
        </is>
      </c>
      <c r="P98" s="1927" t="n">
        <v>0</v>
      </c>
      <c r="Q98" s="1927" t="n">
        <v>0</v>
      </c>
      <c r="R98" s="1927" t="n">
        <v>0</v>
      </c>
      <c r="S98" s="1927" t="n">
        <v>0</v>
      </c>
      <c r="T98" s="1927" t="n">
        <v>3328.767123287671</v>
      </c>
      <c r="U98" s="1927" t="n">
        <v>3328.767123287671</v>
      </c>
      <c r="V98" s="1927" t="n">
        <v>3328.767123287671</v>
      </c>
      <c r="W98" s="1927" t="n">
        <v>3328.767123287671</v>
      </c>
      <c r="X98" s="1927" t="n">
        <v>3328.767123287671</v>
      </c>
      <c r="Y98" s="1927" t="n">
        <v>3328.767123287671</v>
      </c>
      <c r="Z98" s="1928" t="n">
        <v>3328.767123287671</v>
      </c>
    </row>
    <row r="99">
      <c r="O99" s="200" t="inlineStr">
        <is>
          <t xml:space="preserve">Tax Payables Days </t>
        </is>
      </c>
      <c r="P99" s="1927" t="n">
        <v>0</v>
      </c>
      <c r="Q99" s="1927" t="n">
        <v>0</v>
      </c>
      <c r="R99" s="1927" t="n">
        <v>0</v>
      </c>
      <c r="S99" s="1927" t="n">
        <v>0</v>
      </c>
      <c r="T99" s="1927" t="n">
        <v>1522.522465753425</v>
      </c>
      <c r="U99" s="1927" t="n">
        <v>1499.548219178082</v>
      </c>
      <c r="V99" s="1927" t="n">
        <v>1467.001369863014</v>
      </c>
      <c r="W99" s="1927" t="n">
        <v>1434.454520547945</v>
      </c>
      <c r="X99" s="1927" t="n">
        <v>1401.907671232877</v>
      </c>
      <c r="Y99" s="1927" t="n">
        <v>1369.360821917808</v>
      </c>
      <c r="Z99" s="1928" t="n">
        <v>1336.81397260274</v>
      </c>
    </row>
    <row r="100">
      <c r="O100" s="200" t="inlineStr">
        <is>
          <t xml:space="preserve">Other Payables Days </t>
        </is>
      </c>
      <c r="P100" s="1927" t="n">
        <v>0</v>
      </c>
      <c r="Q100" s="1927" t="n">
        <v>0</v>
      </c>
      <c r="R100" s="1927" t="n">
        <v>0</v>
      </c>
      <c r="S100" s="1927" t="n">
        <v>0</v>
      </c>
      <c r="T100" s="1927" t="n">
        <v>1232.876712328767</v>
      </c>
      <c r="U100" s="1927" t="n">
        <v>1232.876712328767</v>
      </c>
      <c r="V100" s="1927" t="n">
        <v>0</v>
      </c>
      <c r="W100" s="1927" t="n">
        <v>0</v>
      </c>
      <c r="X100" s="1927" t="n">
        <v>0</v>
      </c>
      <c r="Y100" s="1927" t="n">
        <v>0</v>
      </c>
      <c r="Z100" s="1928" t="n">
        <v>0</v>
      </c>
    </row>
    <row r="101">
      <c r="O101" s="1931" t="inlineStr">
        <is>
          <t>NWC Balance</t>
        </is>
      </c>
      <c r="P101" s="1935" t="n">
        <v>0</v>
      </c>
      <c r="Q101" s="1935" t="n">
        <v>0</v>
      </c>
      <c r="R101" s="1935" t="n">
        <v>0</v>
      </c>
      <c r="S101" s="1935" t="n">
        <v>0</v>
      </c>
      <c r="T101" s="1935" t="n">
        <v>15523.50493150685</v>
      </c>
      <c r="U101" s="1935" t="n">
        <v>15546.47917808219</v>
      </c>
      <c r="V101" s="1935" t="n">
        <v>16811.90273972603</v>
      </c>
      <c r="W101" s="1935" t="n">
        <v>16844.44958904109</v>
      </c>
      <c r="X101" s="1935" t="n">
        <v>16876.99643835616</v>
      </c>
      <c r="Y101" s="1935" t="n">
        <v>16909.54328767123</v>
      </c>
      <c r="Z101" s="1936" t="n">
        <v>16942.0901369863</v>
      </c>
    </row>
    <row r="102">
      <c r="O102" s="209" t="inlineStr">
        <is>
          <t>NWC as a % of sales</t>
        </is>
      </c>
      <c r="P102" s="210" t="n">
        <v>0</v>
      </c>
      <c r="Q102" s="210" t="n">
        <v>0</v>
      </c>
      <c r="R102" s="210" t="n">
        <v>0</v>
      </c>
      <c r="S102" s="210" t="n">
        <v>0</v>
      </c>
      <c r="T102" s="210" t="n">
        <v>15523.50493150685</v>
      </c>
      <c r="U102" s="210" t="n">
        <v>15546.47917808219</v>
      </c>
      <c r="V102" s="210" t="n">
        <v>16811.90273972603</v>
      </c>
      <c r="W102" s="210" t="n">
        <v>19592.14299448574</v>
      </c>
      <c r="X102" s="210" t="n">
        <v>24293.13794829373</v>
      </c>
      <c r="Y102" s="210" t="n">
        <v>26693.39830035426</v>
      </c>
      <c r="Z102" s="211" t="n">
        <v>28930.6672237817</v>
      </c>
    </row>
    <row r="104">
      <c r="O104" s="180" t="inlineStr">
        <is>
          <t>Capex</t>
        </is>
      </c>
      <c r="P104" s="213" t="inlineStr">
        <is>
          <t>FY21</t>
        </is>
      </c>
      <c r="Q104" s="213" t="inlineStr">
        <is>
          <t>FY22</t>
        </is>
      </c>
      <c r="R104" s="213" t="inlineStr">
        <is>
          <t>FY23</t>
        </is>
      </c>
      <c r="S104" s="213" t="inlineStr">
        <is>
          <t>YTD24</t>
        </is>
      </c>
      <c r="T104" s="213" t="inlineStr">
        <is>
          <t>YTG24</t>
        </is>
      </c>
      <c r="U104" s="213" t="inlineStr">
        <is>
          <t>FY24</t>
        </is>
      </c>
      <c r="V104" s="213" t="inlineStr">
        <is>
          <t>FY25</t>
        </is>
      </c>
      <c r="W104" s="213" t="inlineStr">
        <is>
          <t>FY26</t>
        </is>
      </c>
      <c r="X104" s="213" t="inlineStr">
        <is>
          <t>FY27</t>
        </is>
      </c>
      <c r="Y104" s="213" t="inlineStr">
        <is>
          <t>FY28</t>
        </is>
      </c>
      <c r="Z104" s="214" t="inlineStr">
        <is>
          <t>FY29</t>
        </is>
      </c>
    </row>
    <row r="105">
      <c r="O105" s="200" t="inlineStr">
        <is>
          <t>Expansion Capex</t>
        </is>
      </c>
      <c r="P105" s="222" t="n"/>
      <c r="Q105" s="222" t="n"/>
      <c r="R105" s="222" t="n"/>
      <c r="S105" s="222" t="n"/>
      <c r="T105" s="222" t="n"/>
      <c r="U105" s="222" t="n"/>
      <c r="V105" s="168" t="e">
        <v>#NAME?</v>
      </c>
      <c r="W105" s="168" t="e">
        <v>#NAME?</v>
      </c>
      <c r="X105" s="168" t="e">
        <v>#NAME?</v>
      </c>
      <c r="Y105" s="168" t="e">
        <v>#NAME?</v>
      </c>
      <c r="Z105" s="201" t="e">
        <v>#NAME?</v>
      </c>
    </row>
    <row r="106">
      <c r="O106" s="200" t="inlineStr">
        <is>
          <t>Maintenance Capex</t>
        </is>
      </c>
      <c r="P106" s="1937" t="n"/>
      <c r="Q106" s="1937" t="n"/>
      <c r="R106" s="1937" t="n"/>
      <c r="S106" s="1937" t="n"/>
      <c r="T106" s="1937" t="n"/>
      <c r="U106" s="1937" t="n"/>
      <c r="V106" s="1938" t="n"/>
      <c r="W106" s="1938" t="n"/>
      <c r="X106" s="1938" t="n"/>
      <c r="Y106" s="1938" t="n"/>
      <c r="Z106" s="1939" t="n"/>
      <c r="AA106" s="224" t="n"/>
    </row>
    <row r="107">
      <c r="O107" s="1931" t="inlineStr">
        <is>
          <t>Total Capex</t>
        </is>
      </c>
      <c r="P107" s="1932" t="n">
        <v>0</v>
      </c>
      <c r="Q107" s="1932" t="n">
        <v>0</v>
      </c>
      <c r="R107" s="1932" t="n">
        <v>0</v>
      </c>
      <c r="S107" s="1932" t="n">
        <v>0</v>
      </c>
      <c r="T107" s="1932" t="n">
        <v>0</v>
      </c>
      <c r="U107" s="1932" t="n">
        <v>0</v>
      </c>
      <c r="V107" s="1932" t="e">
        <v>#NAME?</v>
      </c>
      <c r="W107" s="1932" t="e">
        <v>#NAME?</v>
      </c>
      <c r="X107" s="1932" t="e">
        <v>#NAME?</v>
      </c>
      <c r="Y107" s="1932" t="e">
        <v>#NAME?</v>
      </c>
      <c r="Z107" s="1933" t="e">
        <v>#NAME?</v>
      </c>
    </row>
  </sheetData>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Lenovo</dc:creator>
  <dcterms:created xmlns:dcterms="http://purl.org/dc/terms/" xmlns:xsi="http://www.w3.org/2001/XMLSchema-instance" xsi:type="dcterms:W3CDTF">1998-05-21T07:40:42Z</dcterms:created>
  <dcterms:modified xmlns:dcterms="http://purl.org/dc/terms/" xmlns:xsi="http://www.w3.org/2001/XMLSchema-instance" xsi:type="dcterms:W3CDTF">2025-03-18T11:41:50Z</dcterms:modified>
  <cp:lastModifiedBy>HP LAPTOP</cp:lastModifiedBy>
  <cp:lastPrinted>2024-11-04T10:50:03Z</cp:lastPrinted>
</cp:coreProperties>
</file>

<file path=docProps/custom.xml><?xml version="1.0" encoding="utf-8"?>
<Properties xmlns="http://schemas.openxmlformats.org/officeDocument/2006/custom-properties">
  <property name="Owner" fmtid="{D5CDD505-2E9C-101B-9397-08002B2CF9AE}" pid="2">
    <vt:lpwstr xmlns:vt="http://schemas.openxmlformats.org/officeDocument/2006/docPropsVTypes">Brent Sloan</vt:lpwstr>
  </property>
  <property name="{A44787D4-0540-4523-9961-78E4036D8C6D}" fmtid="{D5CDD505-2E9C-101B-9397-08002B2CF9AE}" pid="3">
    <vt:lpwstr xmlns:vt="http://schemas.openxmlformats.org/officeDocument/2006/docPropsVTypes">{EC5C4320-BA04-4243-A2F8-90E78652F40F}</vt:lpwstr>
  </property>
  <property name="MSIP_Label_6aa6c647-222b-4d41-8d37-745db9563e7e_Enabled" fmtid="{D5CDD505-2E9C-101B-9397-08002B2CF9AE}" pid="4">
    <vt:lpwstr xmlns:vt="http://schemas.openxmlformats.org/officeDocument/2006/docPropsVTypes">True</vt:lpwstr>
  </property>
  <property name="MSIP_Label_6aa6c647-222b-4d41-8d37-745db9563e7e_SiteId" fmtid="{D5CDD505-2E9C-101B-9397-08002B2CF9AE}" pid="5">
    <vt:lpwstr xmlns:vt="http://schemas.openxmlformats.org/officeDocument/2006/docPropsVTypes">b723253f-7281-4adc-bc1c-fc9ef3674d78</vt:lpwstr>
  </property>
  <property name="MSIP_Label_6aa6c647-222b-4d41-8d37-745db9563e7e_Owner" fmtid="{D5CDD505-2E9C-101B-9397-08002B2CF9AE}" pid="6">
    <vt:lpwstr xmlns:vt="http://schemas.openxmlformats.org/officeDocument/2006/docPropsVTypes">Samuel.J.Beesley@uk.gt.com</vt:lpwstr>
  </property>
  <property name="MSIP_Label_6aa6c647-222b-4d41-8d37-745db9563e7e_SetDate" fmtid="{D5CDD505-2E9C-101B-9397-08002B2CF9AE}" pid="7">
    <vt:lpwstr xmlns:vt="http://schemas.openxmlformats.org/officeDocument/2006/docPropsVTypes">2018-10-31T10:08:23.6030887Z</vt:lpwstr>
  </property>
  <property name="MSIP_Label_6aa6c647-222b-4d41-8d37-745db9563e7e_Name" fmtid="{D5CDD505-2E9C-101B-9397-08002B2CF9AE}" pid="8">
    <vt:lpwstr xmlns:vt="http://schemas.openxmlformats.org/officeDocument/2006/docPropsVTypes">Confidential</vt:lpwstr>
  </property>
  <property name="MSIP_Label_6aa6c647-222b-4d41-8d37-745db9563e7e_Application" fmtid="{D5CDD505-2E9C-101B-9397-08002B2CF9AE}" pid="9">
    <vt:lpwstr xmlns:vt="http://schemas.openxmlformats.org/officeDocument/2006/docPropsVTypes">Microsoft Azure Information Protection</vt:lpwstr>
  </property>
  <property name="MSIP_Label_6aa6c647-222b-4d41-8d37-745db9563e7e_Extended_MSFT_Method" fmtid="{D5CDD505-2E9C-101B-9397-08002B2CF9AE}" pid="10">
    <vt:lpwstr xmlns:vt="http://schemas.openxmlformats.org/officeDocument/2006/docPropsVTypes">Manual</vt:lpwstr>
  </property>
  <property name="Sensitivity" fmtid="{D5CDD505-2E9C-101B-9397-08002B2CF9AE}" pid="11">
    <vt:lpwstr xmlns:vt="http://schemas.openxmlformats.org/officeDocument/2006/docPropsVTypes">Confidential</vt:lpwstr>
  </property>
  <property name="ContentTypeId" fmtid="{D5CDD505-2E9C-101B-9397-08002B2CF9AE}" pid="12">
    <vt:lpwstr xmlns:vt="http://schemas.openxmlformats.org/officeDocument/2006/docPropsVTypes">0x0101007B2CB6C812D16045AED75F443849D7BB</vt:lpwstr>
  </property>
  <property name="MediaServiceImageTags" fmtid="{D5CDD505-2E9C-101B-9397-08002B2CF9AE}" pid="13">
    <vt:lpwstr xmlns:vt="http://schemas.openxmlformats.org/officeDocument/2006/docPropsVTypes"/>
  </property>
</Properties>
</file>