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tabSelected="1" workbookViewId="0">
      <selection activeCell="B2" sqref="B2"/>
    </sheetView>
  </sheetViews>
  <sheetFormatPr baseColWidth="8" defaultRowHeight="15"/>
  <cols>
    <col width="18.28515625" bestFit="1" customWidth="1" min="1" max="1"/>
    <col width="14" bestFit="1" customWidth="1" min="2" max="2"/>
    <col width="13.42578125" bestFit="1" customWidth="1" min="3" max="3"/>
  </cols>
  <sheetData>
    <row r="1">
      <c r="A1" s="1" t="inlineStr">
        <is>
          <t>Date</t>
        </is>
      </c>
      <c r="B1" s="1" t="inlineStr">
        <is>
          <t>PM2.5 (µg/m³)</t>
        </is>
      </c>
      <c r="C1" s="1" t="inlineStr">
        <is>
          <t>PM10 (µg/m³)</t>
        </is>
      </c>
      <c r="D1" s="1" t="inlineStr">
        <is>
          <t>AQI</t>
        </is>
      </c>
      <c r="E1" t="inlineStr">
        <is>
          <t>Calculated AQI (based on PM2.5)</t>
        </is>
      </c>
    </row>
    <row r="2">
      <c r="A2" s="2" t="n">
        <v>45748</v>
      </c>
      <c r="B2" t="n">
        <v>31.5</v>
      </c>
      <c r="C2" t="n">
        <v>52.6</v>
      </c>
      <c r="D2" t="n">
        <v>100</v>
      </c>
      <c r="E2">
        <f>IF(B2&lt;=30, B2*50/30,IF(B2&lt;=60, 50 + (B2-30)*50/30,IF(B2&lt;=90, 100 + (B2-60)*100/30,IF(B2&lt;=120, 200 + (B2-90)*100/30,IF(B2&lt;=250, 300 + (B2-120)*100/130,IF(B2&gt;250, 400 + (B2-250)*100/250, ""))))))</f>
        <v/>
      </c>
    </row>
    <row r="3">
      <c r="A3" s="2" t="n">
        <v>45749</v>
      </c>
      <c r="B3" t="n">
        <v>37.5</v>
      </c>
      <c r="C3" t="n">
        <v>58.7</v>
      </c>
      <c r="D3" t="n">
        <v>106</v>
      </c>
      <c r="E3">
        <f>IF(B3&lt;=30, B3*50/30,IF(B3&lt;=60, 50 + (B3-30)*50/30,IF(B3&lt;=90, 100 + (B3-60)*100/30,IF(B3&lt;=120, 200 + (B3-90)*100/30,IF(B3&lt;=250, 300 + (B3-120)*100/130,IF(B3&gt;250, 400 + (B3-250)*100/250, ""))))))</f>
        <v/>
      </c>
    </row>
    <row r="4">
      <c r="A4" s="2" t="n">
        <v>45750</v>
      </c>
      <c r="B4" t="n">
        <v>41.4</v>
      </c>
      <c r="C4" t="n">
        <v>60.2</v>
      </c>
      <c r="D4" t="n">
        <v>112</v>
      </c>
      <c r="E4">
        <f>IF(B4&lt;=30, B4*50/30,IF(B4&lt;=60, 50 + (B4-30)*50/30,IF(B4&lt;=90, 100 + (B4-60)*100/30,IF(B4&lt;=120, 200 + (B4-90)*100/30,IF(B4&lt;=250, 300 + (B4-120)*100/130,IF(B4&gt;250, 400 + (B4-250)*100/250, ""))))))</f>
        <v/>
      </c>
    </row>
    <row r="5">
      <c r="A5" s="2" t="n">
        <v>45751</v>
      </c>
      <c r="B5" t="n">
        <v>44</v>
      </c>
      <c r="C5" t="n">
        <v>66</v>
      </c>
      <c r="D5" t="n">
        <v>118</v>
      </c>
      <c r="E5">
        <f>IF(B5&lt;=30, B5*50/30,IF(B5&lt;=60, 50 + (B5-30)*50/30,IF(B5&lt;=90, 100 + (B5-60)*100/30,IF(B5&lt;=120, 200 + (B5-90)*100/30,IF(B5&lt;=250, 300 + (B5-120)*100/130,IF(B5&gt;250, 400 + (B5-250)*100/250, ""))))))</f>
        <v/>
      </c>
    </row>
    <row r="6">
      <c r="A6" s="2" t="n">
        <v>45752</v>
      </c>
      <c r="B6" t="n">
        <v>48.8</v>
      </c>
      <c r="C6" t="n">
        <v>65.90000000000001</v>
      </c>
      <c r="D6" t="n">
        <v>124</v>
      </c>
      <c r="E6">
        <f>IF(B6&lt;=30, B6*50/30,IF(B6&lt;=60, 50 + (B6-30)*50/30,IF(B6&lt;=90, 100 + (B6-60)*100/30,IF(B6&lt;=120, 200 + (B6-90)*100/30,IF(B6&lt;=250, 300 + (B6-120)*100/130,IF(B6&gt;250, 400 + (B6-250)*100/250, ""))))))</f>
        <v/>
      </c>
    </row>
    <row r="7">
      <c r="A7" s="2" t="n">
        <v>45753</v>
      </c>
      <c r="B7" t="n">
        <v>41.6</v>
      </c>
      <c r="C7" t="n">
        <v>69.7</v>
      </c>
      <c r="D7" t="n">
        <v>110</v>
      </c>
      <c r="E7">
        <f>IF(B7&lt;=30, B7*50/30,IF(B7&lt;=60, 50 + (B7-30)*50/30,IF(B7&lt;=90, 100 + (B7-60)*100/30,IF(B7&lt;=120, 200 + (B7-90)*100/30,IF(B7&lt;=250, 300 + (B7-120)*100/130,IF(B7&gt;250, 400 + (B7-250)*100/250, ""))))))</f>
        <v/>
      </c>
    </row>
    <row r="8">
      <c r="A8" s="2" t="n">
        <v>45754</v>
      </c>
      <c r="B8" t="n">
        <v>40.1</v>
      </c>
      <c r="C8" t="n">
        <v>49.3</v>
      </c>
      <c r="D8" t="n">
        <v>104</v>
      </c>
      <c r="E8">
        <f>IF(B8&lt;=30, B8*50/30,IF(B8&lt;=60, 50 + (B8-30)*50/30,IF(B8&lt;=90, 100 + (B8-60)*100/30,IF(B8&lt;=120, 200 + (B8-90)*100/30,IF(B8&lt;=250, 300 + (B8-120)*100/130,IF(B8&gt;250, 400 + (B8-250)*100/250, ""))))))</f>
        <v/>
      </c>
    </row>
    <row r="9">
      <c r="A9" s="2" t="n">
        <v>45755</v>
      </c>
      <c r="B9" t="n">
        <v>37.2</v>
      </c>
      <c r="C9" t="n">
        <v>60.3</v>
      </c>
      <c r="D9" t="n">
        <v>110</v>
      </c>
      <c r="E9">
        <f>IF(B9&lt;=30, B9*50/30,IF(B9&lt;=60, 50 + (B9-30)*50/30,IF(B9&lt;=90, 100 + (B9-60)*100/30,IF(B9&lt;=120, 200 + (B9-90)*100/30,IF(B9&lt;=250, 300 + (B9-120)*100/130,IF(B9&gt;250, 400 + (B9-250)*100/250, ""))))))</f>
        <v/>
      </c>
    </row>
    <row r="10">
      <c r="A10" s="2" t="n">
        <v>45756</v>
      </c>
      <c r="B10" t="n">
        <v>44</v>
      </c>
      <c r="C10" t="n">
        <v>55.1</v>
      </c>
      <c r="D10" t="n">
        <v>116</v>
      </c>
      <c r="E10">
        <f>IF(B10&lt;=30, B10*50/30,IF(B10&lt;=60, 50 + (B10-30)*50/30,IF(B10&lt;=90, 100 + (B10-60)*100/30,IF(B10&lt;=120, 200 + (B10-90)*100/30,IF(B10&lt;=250, 300 + (B10-120)*100/130,IF(B10&gt;250, 400 + (B10-250)*100/250, ""))))))</f>
        <v/>
      </c>
    </row>
    <row r="11">
      <c r="A11" s="2" t="n">
        <v>45757</v>
      </c>
      <c r="B11" t="n">
        <v>41.4</v>
      </c>
      <c r="C11" t="n">
        <v>60.1</v>
      </c>
      <c r="D11" t="n">
        <v>122</v>
      </c>
      <c r="E11">
        <f>IF(B11&lt;=30, B11*50/30,IF(B11&lt;=60, 50 + (B11-30)*50/30,IF(B11&lt;=90, 100 + (B11-60)*100/30,IF(B11&lt;=120, 200 + (B11-90)*100/30,IF(B11&lt;=250, 300 + (B11-120)*100/130,IF(B11&gt;250, 400 + (B11-250)*100/250, ""))))))</f>
        <v/>
      </c>
    </row>
    <row r="12">
      <c r="A12" s="2" t="n">
        <v>45758</v>
      </c>
      <c r="B12" t="n">
        <v>37.7</v>
      </c>
      <c r="C12" t="n">
        <v>68.90000000000001</v>
      </c>
      <c r="D12" t="n">
        <v>108</v>
      </c>
      <c r="E12">
        <f>IF(B12&lt;=30, B12*50/30,IF(B12&lt;=60, 50 + (B12-30)*50/30,IF(B12&lt;=90, 100 + (B12-60)*100/30,IF(B12&lt;=120, 200 + (B12-90)*100/30,IF(B12&lt;=250, 300 + (B12-120)*100/130,IF(B12&gt;250, 400 + (B12-250)*100/250, ""))))))</f>
        <v/>
      </c>
    </row>
    <row r="13">
      <c r="A13" s="2" t="n">
        <v>45759</v>
      </c>
      <c r="B13" t="n">
        <v>39.7</v>
      </c>
      <c r="C13" t="n">
        <v>69.40000000000001</v>
      </c>
      <c r="D13" t="n">
        <v>114</v>
      </c>
      <c r="E13">
        <f>IF(B13&lt;=30, B13*50/30,IF(B13&lt;=60, 50 + (B13-30)*50/30,IF(B13&lt;=90, 100 + (B13-60)*100/30,IF(B13&lt;=120, 200 + (B13-90)*100/30,IF(B13&lt;=250, 300 + (B13-120)*100/130,IF(B13&gt;250, 400 + (B13-250)*100/250, ""))))))</f>
        <v/>
      </c>
    </row>
    <row r="14">
      <c r="A14" s="2" t="n">
        <v>45760</v>
      </c>
      <c r="B14" t="n">
        <v>37.2</v>
      </c>
      <c r="C14" t="n">
        <v>46.8</v>
      </c>
      <c r="D14" t="n">
        <v>108</v>
      </c>
      <c r="E14">
        <f>IF(B14&lt;=30, B14*50/30,IF(B14&lt;=60, 50 + (B14-30)*50/30,IF(B14&lt;=90, 100 + (B14-60)*100/30,IF(B14&lt;=120, 200 + (B14-90)*100/30,IF(B14&lt;=250, 300 + (B14-120)*100/130,IF(B14&gt;250, 400 + (B14-250)*100/250, ""))))))</f>
        <v/>
      </c>
    </row>
    <row r="15">
      <c r="A15" s="2" t="n">
        <v>45761</v>
      </c>
      <c r="B15" t="n">
        <v>41.1</v>
      </c>
      <c r="C15" t="n">
        <v>53.8</v>
      </c>
      <c r="D15" t="n">
        <v>114</v>
      </c>
      <c r="E15">
        <f>IF(B15&lt;=30, B15*50/30,IF(B15&lt;=60, 50 + (B15-30)*50/30,IF(B15&lt;=90, 100 + (B15-60)*100/30,IF(B15&lt;=120, 200 + (B15-90)*100/30,IF(B15&lt;=250, 300 + (B15-120)*100/130,IF(B15&gt;250, 400 + (B15-250)*100/250, ""))))))</f>
        <v/>
      </c>
    </row>
    <row r="16">
      <c r="A16" s="2" t="n">
        <v>45762</v>
      </c>
      <c r="B16" t="n">
        <v>45.3</v>
      </c>
      <c r="C16" t="n">
        <v>63.4</v>
      </c>
      <c r="D16" t="n">
        <v>120</v>
      </c>
      <c r="E16">
        <f>IF(B16&lt;=30, B16*50/30,IF(B16&lt;=60, 50 + (B16-30)*50/30,IF(B16&lt;=90, 100 + (B16-60)*100/30,IF(B16&lt;=120, 200 + (B16-90)*100/30,IF(B16&lt;=250, 300 + (B16-120)*100/130,IF(B16&gt;250, 400 + (B16-250)*100/250, ""))))))</f>
        <v/>
      </c>
    </row>
    <row r="17">
      <c r="A17" s="2" t="n">
        <v>45763</v>
      </c>
      <c r="B17" t="n">
        <v>30.9</v>
      </c>
      <c r="C17" t="n">
        <v>63.9</v>
      </c>
      <c r="D17" t="n">
        <v>106</v>
      </c>
      <c r="E17">
        <f>IF(B17&lt;=30, B17*50/30,IF(B17&lt;=60, 50 + (B17-30)*50/30,IF(B17&lt;=90, 100 + (B17-60)*100/30,IF(B17&lt;=120, 200 + (B17-90)*100/30,IF(B17&lt;=250, 300 + (B17-120)*100/130,IF(B17&gt;250, 400 + (B17-250)*100/250, ""))))))</f>
        <v/>
      </c>
    </row>
    <row r="18">
      <c r="A18" s="2" t="n">
        <v>45764</v>
      </c>
      <c r="B18" t="n">
        <v>35.8</v>
      </c>
      <c r="C18" t="n">
        <v>58.4</v>
      </c>
      <c r="D18" t="n">
        <v>112</v>
      </c>
      <c r="E18">
        <f>IF(B18&lt;=30, B18*50/30,IF(B18&lt;=60, 50 + (B18-30)*50/30,IF(B18&lt;=90, 100 + (B18-60)*100/30,IF(B18&lt;=120, 200 + (B18-90)*100/30,IF(B18&lt;=250, 300 + (B18-120)*100/130,IF(B18&gt;250, 400 + (B18-250)*100/250, ""))))))</f>
        <v/>
      </c>
    </row>
    <row r="19">
      <c r="A19" s="2" t="n">
        <v>45765</v>
      </c>
      <c r="B19" t="n">
        <v>43.2</v>
      </c>
      <c r="C19" t="n">
        <v>68.8</v>
      </c>
      <c r="D19" t="n">
        <v>118</v>
      </c>
      <c r="E19">
        <f>IF(B19&lt;=30, B19*50/30,IF(B19&lt;=60, 50 + (B19-30)*50/30,IF(B19&lt;=90, 100 + (B19-60)*100/30,IF(B19&lt;=120, 200 + (B19-90)*100/30,IF(B19&lt;=250, 300 + (B19-120)*100/130,IF(B19&gt;250, 400 + (B19-250)*100/250, ""))))))</f>
        <v/>
      </c>
    </row>
    <row r="20">
      <c r="A20" s="2" t="n">
        <v>45766</v>
      </c>
      <c r="B20" t="n">
        <v>43.1</v>
      </c>
      <c r="C20" t="n">
        <v>58.3</v>
      </c>
      <c r="D20" t="n">
        <v>112</v>
      </c>
      <c r="E20">
        <f>IF(B20&lt;=30, B20*50/30,IF(B20&lt;=60, 50 + (B20-30)*50/30,IF(B20&lt;=90, 100 + (B20-60)*100/30,IF(B20&lt;=120, 200 + (B20-90)*100/30,IF(B20&lt;=250, 300 + (B20-120)*100/130,IF(B20&gt;250, 400 + (B20-250)*100/250, ""))))))</f>
        <v/>
      </c>
    </row>
    <row r="21">
      <c r="A21" s="2" t="n">
        <v>45767</v>
      </c>
      <c r="B21" t="n">
        <v>46.6</v>
      </c>
      <c r="C21" t="n">
        <v>62.9</v>
      </c>
      <c r="D21" t="n">
        <v>118</v>
      </c>
      <c r="E21">
        <f>IF(B21&lt;=30, B21*50/30,IF(B21&lt;=60, 50 + (B21-30)*50/30,IF(B21&lt;=90, 100 + (B21-60)*100/30,IF(B21&lt;=120, 200 + (B21-90)*100/30,IF(B21&lt;=250, 300 + (B21-120)*100/130,IF(B21&gt;250, 400 + (B21-250)*100/250, ""))))))</f>
        <v/>
      </c>
    </row>
    <row r="22">
      <c r="A22" s="2" t="n">
        <v>45768</v>
      </c>
      <c r="B22" t="n">
        <v>35.1</v>
      </c>
      <c r="C22" t="n">
        <v>53.7</v>
      </c>
      <c r="D22" t="n">
        <v>104</v>
      </c>
      <c r="E22">
        <f>IF(B22&lt;=30, B22*50/30,IF(B22&lt;=60, 50 + (B22-30)*50/30,IF(B22&lt;=90, 100 + (B22-60)*100/30,IF(B22&lt;=120, 200 + (B22-90)*100/30,IF(B22&lt;=250, 300 + (B22-120)*100/130,IF(B22&gt;250, 400 + (B22-250)*100/250, ""))))))</f>
        <v/>
      </c>
    </row>
    <row r="23">
      <c r="A23" s="2" t="n">
        <v>45769</v>
      </c>
      <c r="B23" t="n">
        <v>35.5</v>
      </c>
      <c r="C23" t="n">
        <v>65.2</v>
      </c>
      <c r="D23" t="n">
        <v>110</v>
      </c>
      <c r="E23">
        <f>IF(B23&lt;=30, B23*50/30,IF(B23&lt;=60, 50 + (B23-30)*50/30,IF(B23&lt;=90, 100 + (B23-60)*100/30,IF(B23&lt;=120, 200 + (B23-90)*100/30,IF(B23&lt;=250, 300 + (B23-120)*100/130,IF(B23&gt;250, 400 + (B23-250)*100/250, ""))))))</f>
        <v/>
      </c>
    </row>
    <row r="24">
      <c r="A24" s="2" t="n">
        <v>45770</v>
      </c>
      <c r="B24" t="n">
        <v>38.6</v>
      </c>
      <c r="C24" t="n">
        <v>62.1</v>
      </c>
      <c r="D24" t="n">
        <v>116</v>
      </c>
      <c r="E24">
        <f>IF(B24&lt;=30, B24*50/30,IF(B24&lt;=60, 50 + (B24-30)*50/30,IF(B24&lt;=90, 100 + (B24-60)*100/30,IF(B24&lt;=120, 200 + (B24-90)*100/30,IF(B24&lt;=250, 300 + (B24-120)*100/130,IF(B24&gt;250, 400 + (B24-250)*100/250, ""))))))</f>
        <v/>
      </c>
    </row>
    <row r="25">
      <c r="A25" s="2" t="n">
        <v>45771</v>
      </c>
      <c r="B25" t="n">
        <v>48.5</v>
      </c>
      <c r="C25" t="n">
        <v>66.8</v>
      </c>
      <c r="D25" t="n">
        <v>122</v>
      </c>
      <c r="E25">
        <f>IF(B25&lt;=30, B25*50/30,IF(B25&lt;=60, 50 + (B25-30)*50/30,IF(B25&lt;=90, 100 + (B25-60)*100/30,IF(B25&lt;=120, 200 + (B25-90)*100/30,IF(B25&lt;=250, 300 + (B25-120)*100/130,IF(B25&gt;250, 400 + (B25-250)*100/250, ""))))))</f>
        <v/>
      </c>
    </row>
    <row r="26">
      <c r="A26" s="2" t="n">
        <v>45772</v>
      </c>
      <c r="B26" t="n">
        <v>44.9</v>
      </c>
      <c r="C26" t="n">
        <v>51.7</v>
      </c>
      <c r="D26" t="n">
        <v>116</v>
      </c>
      <c r="E26">
        <f>IF(B26&lt;=30, B26*50/30,IF(B26&lt;=60, 50 + (B26-30)*50/30,IF(B26&lt;=90, 100 + (B26-60)*100/30,IF(B26&lt;=120, 200 + (B26-90)*100/30,IF(B26&lt;=250, 300 + (B26-120)*100/130,IF(B26&gt;250, 400 + (B26-250)*100/250, ""))))))</f>
        <v/>
      </c>
    </row>
    <row r="27">
      <c r="A27" s="2" t="n">
        <v>45773</v>
      </c>
      <c r="B27" t="n">
        <v>34.4</v>
      </c>
      <c r="C27" t="n">
        <v>54.2</v>
      </c>
      <c r="D27" t="n">
        <v>102</v>
      </c>
      <c r="E27">
        <f>IF(B27&lt;=30, B27*50/30,IF(B27&lt;=60, 50 + (B27-30)*50/30,IF(B27&lt;=90, 100 + (B27-60)*100/30,IF(B27&lt;=120, 200 + (B27-90)*100/30,IF(B27&lt;=250, 300 + (B27-120)*100/130,IF(B27&gt;250, 400 + (B27-250)*100/250, ""))))))</f>
        <v/>
      </c>
    </row>
    <row r="28">
      <c r="A28" s="2" t="n">
        <v>45774</v>
      </c>
      <c r="B28" t="n">
        <v>39.6</v>
      </c>
      <c r="C28" t="n">
        <v>57.1</v>
      </c>
      <c r="D28" t="n">
        <v>108</v>
      </c>
      <c r="E28">
        <f>IF(B28&lt;=30, B28*50/30,IF(B28&lt;=60, 50 + (B28-30)*50/30,IF(B28&lt;=90, 100 + (B28-60)*100/30,IF(B28&lt;=120, 200 + (B28-90)*100/30,IF(B28&lt;=250, 300 + (B28-120)*100/130,IF(B28&gt;250, 400 + (B28-250)*100/250, ""))))))</f>
        <v/>
      </c>
    </row>
    <row r="29">
      <c r="A29" s="2" t="n">
        <v>45775</v>
      </c>
      <c r="B29" t="n">
        <v>40.6</v>
      </c>
      <c r="C29" t="n">
        <v>68.09999999999999</v>
      </c>
      <c r="D29" t="n">
        <v>114</v>
      </c>
      <c r="E29">
        <f>IF(B29&lt;=30, B29*50/30,IF(B29&lt;=60, 50 + (B29-30)*50/30,IF(B29&lt;=90, 100 + (B29-60)*100/30,IF(B29&lt;=120, 200 + (B29-90)*100/30,IF(B29&lt;=250, 300 + (B29-120)*100/130,IF(B29&gt;250, 400 + (B29-250)*100/250, ""))))))</f>
        <v/>
      </c>
    </row>
    <row r="30">
      <c r="A30" s="2" t="n">
        <v>45776</v>
      </c>
      <c r="B30" t="n">
        <v>46.1</v>
      </c>
      <c r="C30" t="n">
        <v>66.2</v>
      </c>
      <c r="D30" t="n">
        <v>120</v>
      </c>
      <c r="E30">
        <f>IF(B30&lt;=30, B30*50/30,IF(B30&lt;=60, 50 + (B30-30)*50/30,IF(B30&lt;=90, 100 + (B30-60)*100/30,IF(B30&lt;=120, 200 + (B30-90)*100/30,IF(B30&lt;=250, 300 + (B30-120)*100/130,IF(B30&gt;250, 400 + (B30-250)*100/250, ""))))))</f>
        <v/>
      </c>
    </row>
    <row r="31">
      <c r="A31" s="2" t="n">
        <v>45777</v>
      </c>
      <c r="B31" t="n">
        <v>45.2</v>
      </c>
      <c r="C31" t="n">
        <v>65.40000000000001</v>
      </c>
      <c r="D31" t="n">
        <v>126</v>
      </c>
      <c r="E31">
        <f>IF(B31&lt;=30, B31*50/30,IF(B31&lt;=60, 50 + (B31-30)*50/30,IF(B31&lt;=90, 100 + (B31-60)*100/30,IF(B31&lt;=120, 200 + (B31-90)*100/30,IF(B31&lt;=250, 300 + (B31-120)*100/130,IF(B31&gt;250, 400 + (B31-250)*100/250, ""))))))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2025-04-14T17:20:21Z</dcterms:created>
  <dcterms:modified xmlns:dcterms="http://purl.org/dc/terms/" xmlns:xsi="http://www.w3.org/2001/XMLSchema-instance" xsi:type="dcterms:W3CDTF">2025-04-14T19:08:30Z</dcterms:modified>
  <cp:lastModifiedBy>Dev Ruchal</cp:lastModifiedBy>
</cp:coreProperties>
</file>