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-120" yWindow="-240" windowWidth="20730" windowHeight="11280"/>
  </bookViews>
  <sheets>
    <sheet name="SWH 24XX &amp; 32XX" sheetId="1" r:id="rId1"/>
    <sheet name="SAP Details " sheetId="2" r:id="rId2"/>
    <sheet name="SPARE Parts" sheetId="3" r:id="rId3"/>
  </sheets>
  <definedNames>
    <definedName name="_xlnm.Print_Area" localSheetId="0">'SWH 24XX &amp; 32XX'!$B$2:$L$13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2" l="1"/>
  <c r="L9" i="2"/>
  <c r="L8" i="2"/>
  <c r="L7" i="2"/>
  <c r="L6" i="2"/>
</calcChain>
</file>

<file path=xl/sharedStrings.xml><?xml version="1.0" encoding="utf-8"?>
<sst xmlns="http://schemas.openxmlformats.org/spreadsheetml/2006/main" count="415" uniqueCount="214">
  <si>
    <t xml:space="preserve">SNO </t>
  </si>
  <si>
    <t>PARTS</t>
  </si>
  <si>
    <t xml:space="preserve">GENERAL SPECIFICATION </t>
  </si>
  <si>
    <t>SUPPLIER</t>
  </si>
  <si>
    <t>BOPP TAPE</t>
  </si>
  <si>
    <t>STRAP</t>
  </si>
  <si>
    <t>Material: Transparent BOPP TAPE
Printing: Crompton logo
Width: 60 mm</t>
  </si>
  <si>
    <t>PICTURE</t>
  </si>
  <si>
    <t>INHOUSE</t>
  </si>
  <si>
    <t xml:space="preserve"> BEE STAR RATING</t>
  </si>
  <si>
    <t>PACKAGING</t>
  </si>
  <si>
    <t>STICKERS</t>
  </si>
  <si>
    <t>CAUTION / WARNING 
STICKER</t>
  </si>
  <si>
    <t>KNOB</t>
  </si>
  <si>
    <t>TANK ASSEMBLY</t>
  </si>
  <si>
    <t>ELECTRICALS &amp; CONNECTION</t>
  </si>
  <si>
    <t>ARTWORK</t>
  </si>
  <si>
    <t>HARDWARES</t>
  </si>
  <si>
    <t>QTY</t>
  </si>
  <si>
    <t>NA</t>
  </si>
  <si>
    <t>DRAWING
MDS</t>
  </si>
  <si>
    <t>MDS</t>
  </si>
  <si>
    <t>BILL OF MATERIAL (BOM)</t>
  </si>
  <si>
    <t>MODEL</t>
  </si>
  <si>
    <t>SKU</t>
  </si>
  <si>
    <t xml:space="preserve">Release Date </t>
  </si>
  <si>
    <t>Revision No</t>
  </si>
  <si>
    <t>Prepared By :</t>
  </si>
  <si>
    <t>DOCUMENT</t>
  </si>
  <si>
    <t>TOP COVER</t>
  </si>
  <si>
    <t xml:space="preserve">BOTTOM COVER </t>
  </si>
  <si>
    <t>Length: 1500±50mm</t>
  </si>
  <si>
    <t>Length: 1600±50mm</t>
  </si>
  <si>
    <t>Size (width): 9 mm            
Thickness - 0.5mm
Crompton printed</t>
  </si>
  <si>
    <t xml:space="preserve">1- IMPACT DELHI
2- BLUEDOT DELHI </t>
  </si>
  <si>
    <t xml:space="preserve">Material : Polyster Paper 
Print :Black &amp; Red
Adhesive: 
Size : 70 X 30 MM
GSM : 180 </t>
  </si>
  <si>
    <t>Material : Paper 
GSM
Color Red</t>
  </si>
  <si>
    <t xml:space="preserve">STICKER "OK" TESTED </t>
  </si>
  <si>
    <t xml:space="preserve">1- IMPACT DELHI
 </t>
  </si>
  <si>
    <t>"CROMPTON"  LOGO
Chrome Plated</t>
  </si>
  <si>
    <t>Water "INLET OUTLET" STICKER</t>
  </si>
  <si>
    <t>STICKERS "REMOVE" at Knob</t>
  </si>
  <si>
    <t xml:space="preserve">INLET OUTLET CAP 
</t>
  </si>
  <si>
    <t>INLET OUTLET THREAD CAP</t>
  </si>
  <si>
    <t>DECO PLATE</t>
  </si>
  <si>
    <t xml:space="preserve">LED DIFUSER </t>
  </si>
  <si>
    <t xml:space="preserve">Material: GPPS
Colour: Translution </t>
  </si>
  <si>
    <t xml:space="preserve">1- GARG ENT DELHI
2- PRASAD ELEC NOIDA </t>
  </si>
  <si>
    <t>LOCAL PURCHASE</t>
  </si>
  <si>
    <t>1- Chinar Chandigarh
2- Jasoria Delhi</t>
  </si>
  <si>
    <t>Size: 6 X 9.5
Material: MS
Finish: White Zn Plating</t>
  </si>
  <si>
    <t>ST SCREW FOR LED &amp; DRIVER MOUNTING</t>
  </si>
  <si>
    <t xml:space="preserve">SCREW FOR THERMOSTAT &amp; EARTH </t>
  </si>
  <si>
    <t>Size: 4 X 6
Material: MS
Finish: White Zn Plating</t>
  </si>
  <si>
    <t>TAFLON TAPE</t>
  </si>
  <si>
    <t>Reference sample</t>
  </si>
  <si>
    <t>ONKAR</t>
  </si>
  <si>
    <t xml:space="preserve">SEVEN STAR NOIDA </t>
  </si>
  <si>
    <t xml:space="preserve">1- IMPACT DELHI 
2- BLUEDOT DELHI </t>
  </si>
  <si>
    <t xml:space="preserve">1- IMPACT DELHI
2- BLUEDOT DELHI
3- ANIMESH GZB </t>
  </si>
  <si>
    <t xml:space="preserve">1- IMPACT DELHI      
2- BLUEDOT DELHI
3- ANIMESH GZB </t>
  </si>
  <si>
    <t xml:space="preserve">1- IMPACT DELHI
 2- BLUEDOT DELHI
3- ANIMESH GZB </t>
  </si>
  <si>
    <t xml:space="preserve">1- IMPACT DELHI
  2- BLUEDOT DELHI
3- ANIMESH GZB </t>
  </si>
  <si>
    <t xml:space="preserve">1- IMPACT DELHI 
2- BLUEDOT DELHI
3- ANIMESH GZB </t>
  </si>
  <si>
    <t>Unipack, Baddi</t>
  </si>
  <si>
    <t>Zhongsan 
China</t>
  </si>
  <si>
    <t>Stem Type : Capillary 
WH Operating Temp : 70-80 C
Specs : (CLASS 1)  75 ± 3 C
Electrical Rating : 250 V / 16 A</t>
  </si>
  <si>
    <t>Material : PP
Color : Inlet Light Blue 
Outlet Light Pink
Weight: 8 - 10 Grams
Master Batch: 0.500 gms addition with 25 kgs</t>
  </si>
  <si>
    <t>Material : PP
Color : Inlet Light Blue 
Outlet Light Pink
Weight: 4 - 6 Grams
Master Batch: 0.500 gms addition with 25 kgs</t>
  </si>
  <si>
    <t>Issued By:</t>
  </si>
  <si>
    <t>Design</t>
  </si>
  <si>
    <t>Issued To:</t>
  </si>
  <si>
    <t>QA &amp; Manufacting Plant</t>
  </si>
  <si>
    <t>Format Date :</t>
  </si>
  <si>
    <t>PLASTIC PARTS</t>
  </si>
  <si>
    <t>SWH 3215</t>
  </si>
  <si>
    <t>SWH 3225</t>
  </si>
  <si>
    <t>"Solarium Qube Plus" LOGO</t>
  </si>
  <si>
    <t xml:space="preserve">KNOB "Plus/Mines" STICKER </t>
  </si>
  <si>
    <t>SWH 2415</t>
  </si>
  <si>
    <t>PARAMETERS</t>
  </si>
  <si>
    <t>SWH 2415
Artwork Provided 
by CROMPTON</t>
  </si>
  <si>
    <t>Solarium Qube 10L</t>
  </si>
  <si>
    <t>SWH 2410</t>
  </si>
  <si>
    <t>NORMAL</t>
  </si>
  <si>
    <t>PCB Water Protection Box</t>
  </si>
  <si>
    <t xml:space="preserve">Material: PP+10TF
Colour: White
RM Specs: PPCP120
Make: Reliance </t>
  </si>
  <si>
    <t>"Product Dim "
(+/-5 mm) (+/- 100 gms)</t>
  </si>
  <si>
    <t>"Primary Box Dim. (mm)"
(+/-5 mm) (+/- 100 gms)</t>
  </si>
  <si>
    <t>CFT</t>
  </si>
  <si>
    <t>"Secondary Box Dim. (mm)" 
(+/-5 mm) (+/- 100 gms)</t>
  </si>
  <si>
    <t>MATERIAL 
SAP CODE</t>
  </si>
  <si>
    <t>MATERIAL DISCRIPTION</t>
  </si>
  <si>
    <t>GENERATED 
EAN CODE</t>
  </si>
  <si>
    <t>Net Wt
 In Kgs</t>
  </si>
  <si>
    <t>L 
(mm)</t>
  </si>
  <si>
    <t>W (mm)</t>
  </si>
  <si>
    <t>H 
(mm)</t>
  </si>
  <si>
    <t>Gross Wt 
In Kgs</t>
  </si>
  <si>
    <t>L
(mm)</t>
  </si>
  <si>
    <t>H
 (mm)</t>
  </si>
  <si>
    <t>L (mm)</t>
  </si>
  <si>
    <t>QTY in 1</t>
  </si>
  <si>
    <t>Vol /Unit 
(SAP)</t>
  </si>
  <si>
    <t>Wt/Unit
 (SAP)</t>
  </si>
  <si>
    <t>Storage Water Heater</t>
  </si>
  <si>
    <t>Kgs</t>
  </si>
  <si>
    <t>mm</t>
  </si>
  <si>
    <t>ft^3</t>
  </si>
  <si>
    <t>ASWH-2410</t>
  </si>
  <si>
    <t>SWH 10LTR (2410)SOLARIUM QUBE,SQUARE</t>
  </si>
  <si>
    <t>ASWH-2415</t>
  </si>
  <si>
    <t>SWH 15LTR (2415)SOLARIUM QUBE,SQUARE</t>
  </si>
  <si>
    <t>ASWH-2425</t>
  </si>
  <si>
    <t>ASWH-3215</t>
  </si>
  <si>
    <t>SWH 15L(3215),SOL QUBE PLUS,DIGI,5S</t>
  </si>
  <si>
    <t>ASWH-3225</t>
  </si>
  <si>
    <t>SWH 25L(3225),SOL QUBE PLUS,DIGI,5S</t>
  </si>
  <si>
    <t>MIN CREAM &amp; THINNER FOR CLEANING</t>
  </si>
  <si>
    <t>DOUBLE SIDED TAPE</t>
  </si>
  <si>
    <t xml:space="preserve">PRIMER </t>
  </si>
  <si>
    <t>SPE USE DECO PLATE</t>
  </si>
  <si>
    <t>150 X 100 mm</t>
  </si>
  <si>
    <t>20 ml</t>
  </si>
  <si>
    <t>SWH 2425</t>
  </si>
  <si>
    <t>SWH 2425
Artwork Provided by CROMPTON</t>
  </si>
  <si>
    <r>
      <t xml:space="preserve">Material : Paper ,                                   
Colour : Yellow (CMYK)                                       
Print : Black, Red &amp; Green                                                     Size : 120*65 mm
</t>
    </r>
    <r>
      <rPr>
        <sz val="14"/>
        <color theme="8"/>
        <rFont val="Calibri"/>
        <family val="2"/>
      </rPr>
      <t>* Pasted online on BOX 
*  Product
* Artwork Provided by CROMPTON</t>
    </r>
  </si>
  <si>
    <t>Common/Uncommon List</t>
  </si>
  <si>
    <t xml:space="preserve">Exisiting Product </t>
  </si>
  <si>
    <t>S No</t>
  </si>
  <si>
    <t>ITEMS</t>
  </si>
  <si>
    <t>SPECIFICATIONS</t>
  </si>
  <si>
    <t>PICTURES</t>
  </si>
  <si>
    <t>R&amp;D COMMENTS</t>
  </si>
  <si>
    <t xml:space="preserve">Cartoon Box </t>
  </si>
  <si>
    <t xml:space="preserve">Existing </t>
  </si>
  <si>
    <t>New Spare Code : 2 Nos</t>
  </si>
  <si>
    <t xml:space="preserve">Thermocol </t>
  </si>
  <si>
    <t>New Spare Code : 1 Nos</t>
  </si>
  <si>
    <t>MFV</t>
  </si>
  <si>
    <t>No Change</t>
  </si>
  <si>
    <t>MOUNTING FASTNERS
&amp; Wall Clamp</t>
  </si>
  <si>
    <t xml:space="preserve">Heating Element </t>
  </si>
  <si>
    <t>Stem TC</t>
  </si>
  <si>
    <t>Power Cord</t>
  </si>
  <si>
    <t>Wireharness</t>
  </si>
  <si>
    <t>MS Ring</t>
  </si>
  <si>
    <t>Gasket Tank</t>
  </si>
  <si>
    <t>MgO Anode Rod</t>
  </si>
  <si>
    <t xml:space="preserve">Sol Qube 15L </t>
  </si>
  <si>
    <t xml:space="preserve">Sol Qube 25L </t>
  </si>
  <si>
    <t>Sol Qube Plus (New Product)</t>
  </si>
  <si>
    <t xml:space="preserve">Qube Plus 15L </t>
  </si>
  <si>
    <t xml:space="preserve">Qube Plus 25L </t>
  </si>
  <si>
    <t>New Code Box</t>
  </si>
  <si>
    <t>Existing 
15L Sol Qube</t>
  </si>
  <si>
    <t>Existing 
25L Sol Qube</t>
  </si>
  <si>
    <t>Common 
15L Sol Qube</t>
  </si>
  <si>
    <t>Common 
25L Sol Qube</t>
  </si>
  <si>
    <t>Hose Connection  Pipes</t>
  </si>
  <si>
    <t>New Code 
LED 7 Seg Diffuser</t>
  </si>
  <si>
    <t>Common 
15L/25L Sol Qube Plus</t>
  </si>
  <si>
    <t>New Code 
Electronic Based</t>
  </si>
  <si>
    <t>New Code 
Separate Wire</t>
  </si>
  <si>
    <t>SERVICE COVER/DECO</t>
  </si>
  <si>
    <t>Capillary TS - Sol Qube 
 PCB Temp Sene - Sol Qube Plus</t>
  </si>
  <si>
    <r>
      <t xml:space="preserve">Material:PP +10TF
Weight: 60 - 70 grams
</t>
    </r>
    <r>
      <rPr>
        <b/>
        <sz val="14"/>
        <color rgb="FFFF0000"/>
        <rFont val="Calibri"/>
        <family val="2"/>
      </rPr>
      <t>Grade : FR 
Make : Nahata</t>
    </r>
  </si>
  <si>
    <t>SWH 25LTR (2425)SOLARIUM QUBE,SQUARE</t>
  </si>
  <si>
    <t>Length: 1250±50mm</t>
  </si>
  <si>
    <t>SWH 2410
Artwork Provided 
by CROMPTON</t>
  </si>
  <si>
    <t>Local</t>
  </si>
  <si>
    <t>50 grams</t>
  </si>
  <si>
    <t>71  Grams</t>
  </si>
  <si>
    <t>85 Grams</t>
  </si>
  <si>
    <t>Shrinkable polybag 18" for dummy</t>
  </si>
  <si>
    <t>3 mtr</t>
  </si>
  <si>
    <t>3.5 Mtr</t>
  </si>
  <si>
    <t>4 Mtr</t>
  </si>
  <si>
    <t>Sticker Diffuser Blue</t>
  </si>
  <si>
    <t>Sticker OPS</t>
  </si>
  <si>
    <t>Sticker Bar Code</t>
  </si>
  <si>
    <t>6 Nos</t>
  </si>
  <si>
    <t>2 Nos</t>
  </si>
  <si>
    <t>1 Mtr</t>
  </si>
  <si>
    <t>100 ml</t>
  </si>
  <si>
    <t>THERMOSTAT STRIP 10 QUBE</t>
  </si>
  <si>
    <t>Material: MS
Finish: White Zn Plating</t>
  </si>
  <si>
    <t xml:space="preserve">KG ENGG DELHI
</t>
  </si>
  <si>
    <t xml:space="preserve"> KG ENGG DELHI
</t>
  </si>
  <si>
    <t xml:space="preserve">THERMOSTAT - CAPILLARY
REJECTED </t>
  </si>
  <si>
    <t xml:space="preserve">Solarium Qube 10L Dummy </t>
  </si>
  <si>
    <t>Solarium Qube 15L Dummy</t>
  </si>
  <si>
    <t>Solarium Qube 25L Dummy</t>
  </si>
  <si>
    <t>20.05.21</t>
  </si>
  <si>
    <t xml:space="preserve">Weight
1400 - 1450 grams
</t>
  </si>
  <si>
    <t xml:space="preserve">Weight
775 -825  grams
</t>
  </si>
  <si>
    <t>Material: PC - Clear
Colour: Black
RM Specs: 2407
Make: Cobestro
Weight: 130 -150 Grams</t>
  </si>
  <si>
    <t>Material: ABS 
Colour: Black
RM Specs: Natural 920
Master Batch Zet Black
Make : Styluation
Weight: 15 Grams</t>
  </si>
  <si>
    <t>60 - 70</t>
  </si>
  <si>
    <t xml:space="preserve">Weight
1800 - 1850 grams
</t>
  </si>
  <si>
    <t xml:space="preserve">Weight
870 - 920 grams
</t>
  </si>
  <si>
    <t xml:space="preserve">Weight
2200 - 2250 grams
</t>
  </si>
  <si>
    <t xml:space="preserve">Weight
1180 - 1220 grams
</t>
  </si>
  <si>
    <t>PACKAGING CARTON
BROWN BOX 1 IN 1</t>
  </si>
  <si>
    <t>1- Mauyra Printers 
Delhi
2- International Delhi</t>
  </si>
  <si>
    <t>PLY: 3
150 gsm X2
120 gsm X 1</t>
  </si>
  <si>
    <t>I/L O/L MS PIPE WITH  STRIP WELDED</t>
  </si>
  <si>
    <t xml:space="preserve">Material: MS Sheet                                    </t>
  </si>
  <si>
    <t>Common for Qube
[10 L/15L/25L]</t>
  </si>
  <si>
    <t>THERMOSTAT STRIP 15/25 QUBE</t>
  </si>
  <si>
    <t>Weight
130 - 150 grams</t>
  </si>
  <si>
    <t>Weight
150 - 170 grams</t>
  </si>
  <si>
    <t>370 X 370 X 405 ± 5 mm</t>
  </si>
  <si>
    <t>420 X 420 X 425 ± 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</si>
</sst>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theme="0"/>
      <name val="Calibri"/>
      <family val="2"/>
    </font>
    <font>
      <b/>
      <sz val="14"/>
      <name val="Calibri"/>
      <family val="2"/>
    </font>
    <font>
      <b/>
      <sz val="14"/>
      <color theme="8" tint="-0.249977111117893"/>
      <name val="Calibri"/>
      <family val="2"/>
    </font>
    <font>
      <b/>
      <sz val="14"/>
      <color rgb="FFFF0000"/>
      <name val="Calibri"/>
      <family val="2"/>
    </font>
    <font>
      <b/>
      <u/>
      <sz val="14"/>
      <color theme="1"/>
      <name val="Calibri"/>
      <family val="2"/>
    </font>
    <font>
      <u/>
      <sz val="14"/>
      <color theme="1"/>
      <name val="Calibri"/>
      <family val="2"/>
    </font>
    <font>
      <sz val="14"/>
      <name val="Calibri"/>
      <family val="2"/>
    </font>
    <font>
      <sz val="14"/>
      <color theme="8"/>
      <name val="Calibri"/>
      <family val="2"/>
    </font>
    <font>
      <sz val="14"/>
      <color rgb="FF002060"/>
      <name val="Calibri"/>
      <family val="2"/>
    </font>
    <font>
      <u/>
      <sz val="14"/>
      <color theme="4"/>
      <name val="Calibri"/>
      <family val="2"/>
    </font>
    <font>
      <sz val="14"/>
      <color rgb="FFFF0000"/>
      <name val="Calibri"/>
      <family val="2"/>
    </font>
    <font>
      <b/>
      <sz val="14"/>
      <color theme="8"/>
      <name val="Calibri"/>
      <family val="2"/>
    </font>
    <font>
      <u/>
      <sz val="14"/>
      <color theme="8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1" fontId="1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" fontId="3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10" borderId="27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4" fillId="10" borderId="28" xfId="0" applyFont="1" applyFill="1" applyBorder="1" applyAlignment="1">
      <alignment horizontal="center" vertical="center" wrapText="1"/>
    </xf>
    <xf numFmtId="0" fontId="2" fillId="9" borderId="28" xfId="0" applyFont="1" applyFill="1" applyBorder="1" applyAlignment="1">
      <alignment horizontal="center" vertical="center" wrapText="1"/>
    </xf>
    <xf numFmtId="0" fontId="5" fillId="10" borderId="2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1" fontId="2" fillId="11" borderId="30" xfId="0" applyNumberFormat="1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 wrapText="1"/>
    </xf>
    <xf numFmtId="0" fontId="2" fillId="11" borderId="24" xfId="0" applyFont="1" applyFill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2" fillId="11" borderId="32" xfId="0" applyFont="1" applyFill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/>
    </xf>
    <xf numFmtId="1" fontId="6" fillId="2" borderId="33" xfId="0" applyNumberFormat="1" applyFont="1" applyFill="1" applyBorder="1" applyAlignment="1">
      <alignment horizontal="center" vertical="center" wrapText="1"/>
    </xf>
    <xf numFmtId="1" fontId="3" fillId="2" borderId="33" xfId="0" applyNumberFormat="1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left" vertical="center"/>
    </xf>
    <xf numFmtId="0" fontId="0" fillId="3" borderId="0" xfId="0" applyFill="1"/>
    <xf numFmtId="0" fontId="1" fillId="9" borderId="1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8" fillId="12" borderId="34" xfId="0" applyNumberFormat="1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2" fontId="6" fillId="12" borderId="34" xfId="0" applyNumberFormat="1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6" fillId="6" borderId="35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1" fillId="3" borderId="0" xfId="0" applyFont="1" applyFill="1"/>
    <xf numFmtId="0" fontId="10" fillId="7" borderId="13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center" vertical="center"/>
    </xf>
    <xf numFmtId="14" fontId="14" fillId="2" borderId="16" xfId="0" applyNumberFormat="1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vertical="center"/>
    </xf>
    <xf numFmtId="0" fontId="13" fillId="2" borderId="15" xfId="0" applyFont="1" applyFill="1" applyBorder="1" applyAlignment="1">
      <alignment vertical="center"/>
    </xf>
    <xf numFmtId="14" fontId="13" fillId="2" borderId="15" xfId="0" applyNumberFormat="1" applyFont="1" applyFill="1" applyBorder="1" applyAlignment="1">
      <alignment horizontal="left" vertical="center"/>
    </xf>
    <xf numFmtId="0" fontId="10" fillId="2" borderId="15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2" fillId="7" borderId="9" xfId="0" applyFont="1" applyFill="1" applyBorder="1" applyAlignment="1">
      <alignment horizontal="center"/>
    </xf>
    <xf numFmtId="0" fontId="12" fillId="7" borderId="9" xfId="0" applyFont="1" applyFill="1" applyBorder="1"/>
    <xf numFmtId="0" fontId="12" fillId="7" borderId="9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left"/>
    </xf>
    <xf numFmtId="0" fontId="10" fillId="6" borderId="9" xfId="0" applyFont="1" applyFill="1" applyBorder="1"/>
    <xf numFmtId="0" fontId="10" fillId="6" borderId="1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/>
    </xf>
    <xf numFmtId="0" fontId="11" fillId="4" borderId="0" xfId="0" applyFont="1" applyFill="1" applyBorder="1"/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23" fillId="4" borderId="1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23" fillId="8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14" borderId="0" xfId="0" applyFill="1"/>
    <xf numFmtId="0" fontId="9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emf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emf"/><Relationship Id="rId7" Type="http://schemas.openxmlformats.org/officeDocument/2006/relationships/image" Target="../media/image7.jpeg"/><Relationship Id="rId12" Type="http://schemas.openxmlformats.org/officeDocument/2006/relationships/image" Target="../media/image12.emf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emf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emf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emf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1</xdr:row>
      <xdr:rowOff>68035</xdr:rowOff>
    </xdr:from>
    <xdr:to>
      <xdr:col>6</xdr:col>
      <xdr:colOff>270907</xdr:colOff>
      <xdr:row>5</xdr:row>
      <xdr:rowOff>220487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249010"/>
          <a:ext cx="8877300" cy="1122270"/>
        </a:xfrm>
        <a:prstGeom prst="rect">
          <a:avLst/>
        </a:prstGeom>
      </xdr:spPr>
    </xdr:pic>
    <xdr:clientData/>
  </xdr:twoCellAnchor>
  <xdr:twoCellAnchor editAs="oneCell">
    <xdr:from>
      <xdr:col>4</xdr:col>
      <xdr:colOff>604460</xdr:colOff>
      <xdr:row>10</xdr:row>
      <xdr:rowOff>93077</xdr:rowOff>
    </xdr:from>
    <xdr:to>
      <xdr:col>4</xdr:col>
      <xdr:colOff>1325225</xdr:colOff>
      <xdr:row>10</xdr:row>
      <xdr:rowOff>652319</xdr:rowOff>
    </xdr:to>
    <xdr:pic>
      <xdr:nvPicPr>
        <xdr:cNvPr id="78" name="Picture 77" descr="IMG-20180910-WA0019.jpg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23151" r="18641" b="26799"/>
        <a:stretch>
          <a:fillRect/>
        </a:stretch>
      </xdr:blipFill>
      <xdr:spPr>
        <a:xfrm>
          <a:off x="6683142" y="4682395"/>
          <a:ext cx="720765" cy="559242"/>
        </a:xfrm>
        <a:prstGeom prst="rect">
          <a:avLst/>
        </a:prstGeom>
      </xdr:spPr>
    </xdr:pic>
    <xdr:clientData/>
  </xdr:twoCellAnchor>
  <xdr:twoCellAnchor editAs="oneCell">
    <xdr:from>
      <xdr:col>4</xdr:col>
      <xdr:colOff>153858</xdr:colOff>
      <xdr:row>12</xdr:row>
      <xdr:rowOff>209625</xdr:rowOff>
    </xdr:from>
    <xdr:to>
      <xdr:col>4</xdr:col>
      <xdr:colOff>1991591</xdr:colOff>
      <xdr:row>12</xdr:row>
      <xdr:rowOff>761594</xdr:rowOff>
    </xdr:to>
    <xdr:pic>
      <xdr:nvPicPr>
        <xdr:cNvPr id="81" name="Picture 80" descr="IMG-20180904-WA0049.jpg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31197" t="7454" r="38889"/>
        <a:stretch>
          <a:fillRect/>
        </a:stretch>
      </xdr:blipFill>
      <xdr:spPr>
        <a:xfrm rot="16200000">
          <a:off x="6875422" y="5974470"/>
          <a:ext cx="551969" cy="1837733"/>
        </a:xfrm>
        <a:prstGeom prst="rect">
          <a:avLst/>
        </a:prstGeom>
      </xdr:spPr>
    </xdr:pic>
    <xdr:clientData/>
  </xdr:twoCellAnchor>
  <xdr:twoCellAnchor editAs="oneCell">
    <xdr:from>
      <xdr:col>4</xdr:col>
      <xdr:colOff>266599</xdr:colOff>
      <xdr:row>37</xdr:row>
      <xdr:rowOff>166039</xdr:rowOff>
    </xdr:from>
    <xdr:to>
      <xdr:col>4</xdr:col>
      <xdr:colOff>1370394</xdr:colOff>
      <xdr:row>37</xdr:row>
      <xdr:rowOff>990780</xdr:rowOff>
    </xdr:to>
    <xdr:pic>
      <xdr:nvPicPr>
        <xdr:cNvPr id="97" name="Picture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83" t="22950" r="6863" b="16221"/>
        <a:stretch/>
      </xdr:blipFill>
      <xdr:spPr>
        <a:xfrm>
          <a:off x="6345281" y="57800948"/>
          <a:ext cx="1103795" cy="824741"/>
        </a:xfrm>
        <a:prstGeom prst="rect">
          <a:avLst/>
        </a:prstGeom>
      </xdr:spPr>
    </xdr:pic>
    <xdr:clientData/>
  </xdr:twoCellAnchor>
  <xdr:twoCellAnchor editAs="oneCell">
    <xdr:from>
      <xdr:col>4</xdr:col>
      <xdr:colOff>377548</xdr:colOff>
      <xdr:row>14</xdr:row>
      <xdr:rowOff>81966</xdr:rowOff>
    </xdr:from>
    <xdr:to>
      <xdr:col>4</xdr:col>
      <xdr:colOff>1220931</xdr:colOff>
      <xdr:row>14</xdr:row>
      <xdr:rowOff>1325218</xdr:rowOff>
    </xdr:to>
    <xdr:pic>
      <xdr:nvPicPr>
        <xdr:cNvPr id="105" name="Picture 104" descr="IMG_20190302_083742.jpg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313418" y="10338596"/>
          <a:ext cx="843383" cy="1243252"/>
        </a:xfrm>
        <a:prstGeom prst="rect">
          <a:avLst/>
        </a:prstGeom>
      </xdr:spPr>
    </xdr:pic>
    <xdr:clientData/>
  </xdr:twoCellAnchor>
  <xdr:twoCellAnchor editAs="oneCell">
    <xdr:from>
      <xdr:col>4</xdr:col>
      <xdr:colOff>210767</xdr:colOff>
      <xdr:row>15</xdr:row>
      <xdr:rowOff>189105</xdr:rowOff>
    </xdr:from>
    <xdr:to>
      <xdr:col>4</xdr:col>
      <xdr:colOff>1687393</xdr:colOff>
      <xdr:row>15</xdr:row>
      <xdr:rowOff>1026932</xdr:rowOff>
    </xdr:to>
    <xdr:pic>
      <xdr:nvPicPr>
        <xdr:cNvPr id="106" name="Picture 105" descr="IMG_20190419_131203.jpg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9449" y="12917969"/>
          <a:ext cx="1476626" cy="837827"/>
        </a:xfrm>
        <a:prstGeom prst="rect">
          <a:avLst/>
        </a:prstGeom>
      </xdr:spPr>
    </xdr:pic>
    <xdr:clientData/>
  </xdr:twoCellAnchor>
  <xdr:twoCellAnchor editAs="oneCell">
    <xdr:from>
      <xdr:col>4</xdr:col>
      <xdr:colOff>579046</xdr:colOff>
      <xdr:row>16</xdr:row>
      <xdr:rowOff>58904</xdr:rowOff>
    </xdr:from>
    <xdr:to>
      <xdr:col>4</xdr:col>
      <xdr:colOff>1397251</xdr:colOff>
      <xdr:row>16</xdr:row>
      <xdr:rowOff>590074</xdr:rowOff>
    </xdr:to>
    <xdr:pic>
      <xdr:nvPicPr>
        <xdr:cNvPr id="112" name="Picture 111" descr="IMG_20190419_131200.jpg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57728" y="12545313"/>
          <a:ext cx="818205" cy="531170"/>
        </a:xfrm>
        <a:prstGeom prst="rect">
          <a:avLst/>
        </a:prstGeom>
      </xdr:spPr>
    </xdr:pic>
    <xdr:clientData/>
  </xdr:twoCellAnchor>
  <xdr:twoCellAnchor editAs="oneCell">
    <xdr:from>
      <xdr:col>4</xdr:col>
      <xdr:colOff>334944</xdr:colOff>
      <xdr:row>20</xdr:row>
      <xdr:rowOff>153418</xdr:rowOff>
    </xdr:from>
    <xdr:to>
      <xdr:col>4</xdr:col>
      <xdr:colOff>1612096</xdr:colOff>
      <xdr:row>20</xdr:row>
      <xdr:rowOff>585932</xdr:rowOff>
    </xdr:to>
    <xdr:pic>
      <xdr:nvPicPr>
        <xdr:cNvPr id="131" name="Picture 130" descr="IMG_20190419_131234.jpg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13626" y="15081691"/>
          <a:ext cx="1277152" cy="432514"/>
        </a:xfrm>
        <a:prstGeom prst="rect">
          <a:avLst/>
        </a:prstGeom>
      </xdr:spPr>
    </xdr:pic>
    <xdr:clientData/>
  </xdr:twoCellAnchor>
  <xdr:twoCellAnchor editAs="oneCell">
    <xdr:from>
      <xdr:col>4</xdr:col>
      <xdr:colOff>314110</xdr:colOff>
      <xdr:row>26</xdr:row>
      <xdr:rowOff>307127</xdr:rowOff>
    </xdr:from>
    <xdr:to>
      <xdr:col>4</xdr:col>
      <xdr:colOff>1699109</xdr:colOff>
      <xdr:row>26</xdr:row>
      <xdr:rowOff>1160069</xdr:rowOff>
    </xdr:to>
    <xdr:pic>
      <xdr:nvPicPr>
        <xdr:cNvPr id="133" name="Picture 132" descr="IMG_20190302_083834.jpg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392792" y="19703491"/>
          <a:ext cx="1384999" cy="852942"/>
        </a:xfrm>
        <a:prstGeom prst="rect">
          <a:avLst/>
        </a:prstGeom>
      </xdr:spPr>
    </xdr:pic>
    <xdr:clientData/>
  </xdr:twoCellAnchor>
  <xdr:twoCellAnchor editAs="oneCell">
    <xdr:from>
      <xdr:col>4</xdr:col>
      <xdr:colOff>303287</xdr:colOff>
      <xdr:row>27</xdr:row>
      <xdr:rowOff>200522</xdr:rowOff>
    </xdr:from>
    <xdr:to>
      <xdr:col>4</xdr:col>
      <xdr:colOff>1667062</xdr:colOff>
      <xdr:row>27</xdr:row>
      <xdr:rowOff>1018260</xdr:rowOff>
    </xdr:to>
    <xdr:pic>
      <xdr:nvPicPr>
        <xdr:cNvPr id="134" name="Picture 133" descr="IMG_20190419_134826.jpg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81969" y="21034295"/>
          <a:ext cx="1363775" cy="817738"/>
        </a:xfrm>
        <a:prstGeom prst="rect">
          <a:avLst/>
        </a:prstGeom>
      </xdr:spPr>
    </xdr:pic>
    <xdr:clientData/>
  </xdr:twoCellAnchor>
  <xdr:twoCellAnchor editAs="oneCell">
    <xdr:from>
      <xdr:col>4</xdr:col>
      <xdr:colOff>532284</xdr:colOff>
      <xdr:row>28</xdr:row>
      <xdr:rowOff>219457</xdr:rowOff>
    </xdr:from>
    <xdr:to>
      <xdr:col>4</xdr:col>
      <xdr:colOff>1431025</xdr:colOff>
      <xdr:row>28</xdr:row>
      <xdr:rowOff>877005</xdr:rowOff>
    </xdr:to>
    <xdr:pic>
      <xdr:nvPicPr>
        <xdr:cNvPr id="135" name="Picture 3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6610966" y="22490639"/>
          <a:ext cx="898741" cy="65754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638359</xdr:colOff>
      <xdr:row>29</xdr:row>
      <xdr:rowOff>151520</xdr:rowOff>
    </xdr:from>
    <xdr:to>
      <xdr:col>4</xdr:col>
      <xdr:colOff>1374383</xdr:colOff>
      <xdr:row>29</xdr:row>
      <xdr:rowOff>691542</xdr:rowOff>
    </xdr:to>
    <xdr:pic>
      <xdr:nvPicPr>
        <xdr:cNvPr id="136" name="Picture 2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6717041" y="23583020"/>
          <a:ext cx="736024" cy="54002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570414</xdr:colOff>
      <xdr:row>32</xdr:row>
      <xdr:rowOff>589896</xdr:rowOff>
    </xdr:from>
    <xdr:to>
      <xdr:col>4</xdr:col>
      <xdr:colOff>1300663</xdr:colOff>
      <xdr:row>32</xdr:row>
      <xdr:rowOff>1144592</xdr:rowOff>
    </xdr:to>
    <xdr:pic>
      <xdr:nvPicPr>
        <xdr:cNvPr id="138" name="Picture 6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 flipV="1">
          <a:off x="6649096" y="27415760"/>
          <a:ext cx="730249" cy="554696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626700</xdr:colOff>
      <xdr:row>33</xdr:row>
      <xdr:rowOff>203487</xdr:rowOff>
    </xdr:from>
    <xdr:to>
      <xdr:col>4</xdr:col>
      <xdr:colOff>1448231</xdr:colOff>
      <xdr:row>33</xdr:row>
      <xdr:rowOff>818472</xdr:rowOff>
    </xdr:to>
    <xdr:pic>
      <xdr:nvPicPr>
        <xdr:cNvPr id="139" name="Picture 7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6705382" y="28691896"/>
          <a:ext cx="821531" cy="61498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556850</xdr:colOff>
      <xdr:row>39</xdr:row>
      <xdr:rowOff>82542</xdr:rowOff>
    </xdr:from>
    <xdr:to>
      <xdr:col>4</xdr:col>
      <xdr:colOff>1763945</xdr:colOff>
      <xdr:row>39</xdr:row>
      <xdr:rowOff>583295</xdr:rowOff>
    </xdr:to>
    <xdr:pic>
      <xdr:nvPicPr>
        <xdr:cNvPr id="153" name="Picture 152" descr="IMG_20190228_170730.jpg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35532" y="46755042"/>
          <a:ext cx="1207095" cy="500753"/>
        </a:xfrm>
        <a:prstGeom prst="rect">
          <a:avLst/>
        </a:prstGeom>
      </xdr:spPr>
    </xdr:pic>
    <xdr:clientData/>
  </xdr:twoCellAnchor>
  <xdr:twoCellAnchor editAs="oneCell">
    <xdr:from>
      <xdr:col>4</xdr:col>
      <xdr:colOff>391254</xdr:colOff>
      <xdr:row>40</xdr:row>
      <xdr:rowOff>83875</xdr:rowOff>
    </xdr:from>
    <xdr:to>
      <xdr:col>4</xdr:col>
      <xdr:colOff>1563153</xdr:colOff>
      <xdr:row>40</xdr:row>
      <xdr:rowOff>644140</xdr:rowOff>
    </xdr:to>
    <xdr:pic>
      <xdr:nvPicPr>
        <xdr:cNvPr id="155" name="Picture 154" descr="IMG_20190302_134319.jpg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69936" y="36936966"/>
          <a:ext cx="1171899" cy="560265"/>
        </a:xfrm>
        <a:prstGeom prst="rect">
          <a:avLst/>
        </a:prstGeom>
      </xdr:spPr>
    </xdr:pic>
    <xdr:clientData/>
  </xdr:twoCellAnchor>
  <xdr:twoCellAnchor editAs="oneCell">
    <xdr:from>
      <xdr:col>4</xdr:col>
      <xdr:colOff>516297</xdr:colOff>
      <xdr:row>18</xdr:row>
      <xdr:rowOff>141790</xdr:rowOff>
    </xdr:from>
    <xdr:to>
      <xdr:col>4</xdr:col>
      <xdr:colOff>1373547</xdr:colOff>
      <xdr:row>18</xdr:row>
      <xdr:rowOff>530728</xdr:rowOff>
    </xdr:to>
    <xdr:pic>
      <xdr:nvPicPr>
        <xdr:cNvPr id="166" name="Picture 165" descr="IMG_20190911_122018.jpg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94979" y="13649972"/>
          <a:ext cx="857250" cy="388938"/>
        </a:xfrm>
        <a:prstGeom prst="rect">
          <a:avLst/>
        </a:prstGeom>
      </xdr:spPr>
    </xdr:pic>
    <xdr:clientData/>
  </xdr:twoCellAnchor>
  <xdr:twoCellAnchor editAs="oneCell">
    <xdr:from>
      <xdr:col>4</xdr:col>
      <xdr:colOff>499012</xdr:colOff>
      <xdr:row>17</xdr:row>
      <xdr:rowOff>382618</xdr:rowOff>
    </xdr:from>
    <xdr:to>
      <xdr:col>4</xdr:col>
      <xdr:colOff>1433473</xdr:colOff>
      <xdr:row>17</xdr:row>
      <xdr:rowOff>692180</xdr:rowOff>
    </xdr:to>
    <xdr:pic>
      <xdr:nvPicPr>
        <xdr:cNvPr id="167" name="Picture 166" descr="IMG_20190911_122052.jpg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577694" y="13544436"/>
          <a:ext cx="934461" cy="309562"/>
        </a:xfrm>
        <a:prstGeom prst="rect">
          <a:avLst/>
        </a:prstGeom>
      </xdr:spPr>
    </xdr:pic>
    <xdr:clientData/>
  </xdr:twoCellAnchor>
  <xdr:twoCellAnchor editAs="oneCell">
    <xdr:from>
      <xdr:col>4</xdr:col>
      <xdr:colOff>342504</xdr:colOff>
      <xdr:row>21</xdr:row>
      <xdr:rowOff>302518</xdr:rowOff>
    </xdr:from>
    <xdr:to>
      <xdr:col>4</xdr:col>
      <xdr:colOff>1703566</xdr:colOff>
      <xdr:row>21</xdr:row>
      <xdr:rowOff>628473</xdr:rowOff>
    </xdr:to>
    <xdr:pic>
      <xdr:nvPicPr>
        <xdr:cNvPr id="168" name="Picture 167" descr="IMG_20190911_122144.jpg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21186" y="15940836"/>
          <a:ext cx="1361062" cy="325955"/>
        </a:xfrm>
        <a:prstGeom prst="rect">
          <a:avLst/>
        </a:prstGeom>
      </xdr:spPr>
    </xdr:pic>
    <xdr:clientData/>
  </xdr:twoCellAnchor>
  <xdr:twoCellAnchor editAs="oneCell">
    <xdr:from>
      <xdr:col>4</xdr:col>
      <xdr:colOff>675409</xdr:colOff>
      <xdr:row>19</xdr:row>
      <xdr:rowOff>146122</xdr:rowOff>
    </xdr:from>
    <xdr:to>
      <xdr:col>4</xdr:col>
      <xdr:colOff>1298780</xdr:colOff>
      <xdr:row>19</xdr:row>
      <xdr:rowOff>503309</xdr:rowOff>
    </xdr:to>
    <xdr:pic>
      <xdr:nvPicPr>
        <xdr:cNvPr id="169" name="Picture 168" descr="IMG_20190911_122258.jpg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754091" y="14849258"/>
          <a:ext cx="623371" cy="357187"/>
        </a:xfrm>
        <a:prstGeom prst="rect">
          <a:avLst/>
        </a:prstGeom>
      </xdr:spPr>
    </xdr:pic>
    <xdr:clientData/>
  </xdr:twoCellAnchor>
  <xdr:twoCellAnchor editAs="oneCell">
    <xdr:from>
      <xdr:col>4</xdr:col>
      <xdr:colOff>488972</xdr:colOff>
      <xdr:row>30</xdr:row>
      <xdr:rowOff>215678</xdr:rowOff>
    </xdr:from>
    <xdr:to>
      <xdr:col>4</xdr:col>
      <xdr:colOff>1375807</xdr:colOff>
      <xdr:row>30</xdr:row>
      <xdr:rowOff>864006</xdr:rowOff>
    </xdr:to>
    <xdr:pic>
      <xdr:nvPicPr>
        <xdr:cNvPr id="186" name="Picture 4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 rot="16200000">
          <a:off x="6686908" y="24549697"/>
          <a:ext cx="648328" cy="88683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363680</xdr:colOff>
      <xdr:row>31</xdr:row>
      <xdr:rowOff>124491</xdr:rowOff>
    </xdr:from>
    <xdr:to>
      <xdr:col>4</xdr:col>
      <xdr:colOff>1712666</xdr:colOff>
      <xdr:row>31</xdr:row>
      <xdr:rowOff>953282</xdr:rowOff>
    </xdr:to>
    <xdr:pic>
      <xdr:nvPicPr>
        <xdr:cNvPr id="187" name="Picture 186" descr="Untitled4.png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42362" y="25859309"/>
          <a:ext cx="1348986" cy="82879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486017</xdr:colOff>
      <xdr:row>44</xdr:row>
      <xdr:rowOff>1652</xdr:rowOff>
    </xdr:to>
    <xdr:pic>
      <xdr:nvPicPr>
        <xdr:cNvPr id="87" name="Picture 86" descr="IMG_20190511_135838.jpg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931667" y="61996154"/>
          <a:ext cx="486017" cy="16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321779</xdr:rowOff>
    </xdr:from>
    <xdr:to>
      <xdr:col>5</xdr:col>
      <xdr:colOff>486017</xdr:colOff>
      <xdr:row>23</xdr:row>
      <xdr:rowOff>323431</xdr:rowOff>
    </xdr:to>
    <xdr:pic>
      <xdr:nvPicPr>
        <xdr:cNvPr id="88" name="Picture 87" descr="IMG_20190511_135838.jpg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931667" y="61996154"/>
          <a:ext cx="486017" cy="16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321779</xdr:rowOff>
    </xdr:from>
    <xdr:to>
      <xdr:col>5</xdr:col>
      <xdr:colOff>486017</xdr:colOff>
      <xdr:row>23</xdr:row>
      <xdr:rowOff>323431</xdr:rowOff>
    </xdr:to>
    <xdr:pic>
      <xdr:nvPicPr>
        <xdr:cNvPr id="89" name="Picture 88" descr="IMG_20190511_135838.jpg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931667" y="61996154"/>
          <a:ext cx="486017" cy="16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321779</xdr:rowOff>
    </xdr:from>
    <xdr:to>
      <xdr:col>5</xdr:col>
      <xdr:colOff>486017</xdr:colOff>
      <xdr:row>45</xdr:row>
      <xdr:rowOff>323431</xdr:rowOff>
    </xdr:to>
    <xdr:pic>
      <xdr:nvPicPr>
        <xdr:cNvPr id="95" name="Picture 94" descr="IMG_20190511_135838.jpg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931667" y="64710779"/>
          <a:ext cx="486017" cy="1652"/>
        </a:xfrm>
        <a:prstGeom prst="rect">
          <a:avLst/>
        </a:prstGeom>
      </xdr:spPr>
    </xdr:pic>
    <xdr:clientData/>
  </xdr:twoCellAnchor>
  <xdr:twoCellAnchor editAs="oneCell">
    <xdr:from>
      <xdr:col>4</xdr:col>
      <xdr:colOff>406979</xdr:colOff>
      <xdr:row>45</xdr:row>
      <xdr:rowOff>100661</xdr:rowOff>
    </xdr:from>
    <xdr:to>
      <xdr:col>4</xdr:col>
      <xdr:colOff>1610590</xdr:colOff>
      <xdr:row>45</xdr:row>
      <xdr:rowOff>544522</xdr:rowOff>
    </xdr:to>
    <xdr:pic>
      <xdr:nvPicPr>
        <xdr:cNvPr id="108" name="Picture 107" descr="46dc9673-e50e-4dd8-ae57-5aabf403e0fa.jpg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 t="19373" b="51282"/>
        <a:stretch>
          <a:fillRect/>
        </a:stretch>
      </xdr:blipFill>
      <xdr:spPr>
        <a:xfrm>
          <a:off x="6485661" y="35914661"/>
          <a:ext cx="1203611" cy="443861"/>
        </a:xfrm>
        <a:prstGeom prst="rect">
          <a:avLst/>
        </a:prstGeom>
      </xdr:spPr>
    </xdr:pic>
    <xdr:clientData/>
  </xdr:twoCellAnchor>
  <xdr:twoCellAnchor editAs="oneCell">
    <xdr:from>
      <xdr:col>4</xdr:col>
      <xdr:colOff>363139</xdr:colOff>
      <xdr:row>44</xdr:row>
      <xdr:rowOff>97836</xdr:rowOff>
    </xdr:from>
    <xdr:to>
      <xdr:col>4</xdr:col>
      <xdr:colOff>1506682</xdr:colOff>
      <xdr:row>44</xdr:row>
      <xdr:rowOff>622379</xdr:rowOff>
    </xdr:to>
    <xdr:pic>
      <xdr:nvPicPr>
        <xdr:cNvPr id="110" name="Picture 109" descr="8bd7d91a-d167-4bba-9b0c-18a10fde440f.jpg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rcRect l="23384" t="19336" r="32823" b="22754"/>
        <a:stretch>
          <a:fillRect/>
        </a:stretch>
      </xdr:blipFill>
      <xdr:spPr>
        <a:xfrm rot="5400000">
          <a:off x="6751321" y="38823518"/>
          <a:ext cx="524543" cy="1143543"/>
        </a:xfrm>
        <a:prstGeom prst="rect">
          <a:avLst/>
        </a:prstGeom>
      </xdr:spPr>
    </xdr:pic>
    <xdr:clientData/>
  </xdr:twoCellAnchor>
  <xdr:twoCellAnchor editAs="oneCell">
    <xdr:from>
      <xdr:col>4</xdr:col>
      <xdr:colOff>536864</xdr:colOff>
      <xdr:row>47</xdr:row>
      <xdr:rowOff>153700</xdr:rowOff>
    </xdr:from>
    <xdr:to>
      <xdr:col>4</xdr:col>
      <xdr:colOff>1224868</xdr:colOff>
      <xdr:row>47</xdr:row>
      <xdr:rowOff>606137</xdr:rowOff>
    </xdr:to>
    <xdr:pic>
      <xdr:nvPicPr>
        <xdr:cNvPr id="113" name="Picture 112" descr="3b35261a-65ad-4795-85cc-1357e4ce164f.jpg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rcRect l="12330" t="17773" r="21343" b="30957"/>
        <a:stretch>
          <a:fillRect/>
        </a:stretch>
      </xdr:blipFill>
      <xdr:spPr>
        <a:xfrm>
          <a:off x="6615546" y="41111200"/>
          <a:ext cx="688004" cy="45243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22</xdr:row>
      <xdr:rowOff>304800</xdr:rowOff>
    </xdr:to>
    <xdr:sp macro="" textlink="">
      <xdr:nvSpPr>
        <xdr:cNvPr id="1030" name="AutoShape 6" descr="blob:https://web.whatsapp.com/e61fcd7d-56af-4b97-9093-da9aa58285b7"/>
        <xdr:cNvSpPr>
          <a:spLocks noChangeAspect="1" noChangeArrowheads="1"/>
        </xdr:cNvSpPr>
      </xdr:nvSpPr>
      <xdr:spPr bwMode="auto">
        <a:xfrm>
          <a:off x="6076950" y="15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22</xdr:row>
      <xdr:rowOff>304800</xdr:rowOff>
    </xdr:to>
    <xdr:sp macro="" textlink="">
      <xdr:nvSpPr>
        <xdr:cNvPr id="1031" name="AutoShape 7" descr="blob:https://web.whatsapp.com/e61fcd7d-56af-4b97-9093-da9aa58285b7"/>
        <xdr:cNvSpPr>
          <a:spLocks noChangeAspect="1" noChangeArrowheads="1"/>
        </xdr:cNvSpPr>
      </xdr:nvSpPr>
      <xdr:spPr bwMode="auto">
        <a:xfrm>
          <a:off x="6076950" y="15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467591</xdr:colOff>
      <xdr:row>35</xdr:row>
      <xdr:rowOff>103908</xdr:rowOff>
    </xdr:from>
    <xdr:to>
      <xdr:col>4</xdr:col>
      <xdr:colOff>1564871</xdr:colOff>
      <xdr:row>35</xdr:row>
      <xdr:rowOff>926868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683433" y="28489793"/>
          <a:ext cx="822960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381634</xdr:colOff>
      <xdr:row>23</xdr:row>
      <xdr:rowOff>172551</xdr:rowOff>
    </xdr:from>
    <xdr:to>
      <xdr:col>4</xdr:col>
      <xdr:colOff>1753234</xdr:colOff>
      <xdr:row>23</xdr:row>
      <xdr:rowOff>921959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36" t="8266" r="19651" b="6336"/>
        <a:stretch/>
      </xdr:blipFill>
      <xdr:spPr>
        <a:xfrm rot="16200000">
          <a:off x="6771412" y="16261773"/>
          <a:ext cx="749408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640777</xdr:colOff>
      <xdr:row>22</xdr:row>
      <xdr:rowOff>103908</xdr:rowOff>
    </xdr:from>
    <xdr:to>
      <xdr:col>4</xdr:col>
      <xdr:colOff>1369285</xdr:colOff>
      <xdr:row>22</xdr:row>
      <xdr:rowOff>835428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23" t="30303" r="19421" b="27858"/>
        <a:stretch/>
      </xdr:blipFill>
      <xdr:spPr>
        <a:xfrm>
          <a:off x="6719459" y="15586363"/>
          <a:ext cx="728508" cy="731520"/>
        </a:xfrm>
        <a:prstGeom prst="rect">
          <a:avLst/>
        </a:prstGeom>
      </xdr:spPr>
    </xdr:pic>
    <xdr:clientData/>
  </xdr:twoCellAnchor>
  <xdr:twoCellAnchor editAs="oneCell">
    <xdr:from>
      <xdr:col>4</xdr:col>
      <xdr:colOff>225149</xdr:colOff>
      <xdr:row>9</xdr:row>
      <xdr:rowOff>121227</xdr:rowOff>
    </xdr:from>
    <xdr:to>
      <xdr:col>4</xdr:col>
      <xdr:colOff>2021614</xdr:colOff>
      <xdr:row>9</xdr:row>
      <xdr:rowOff>2132907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3" t="12913" b="25448"/>
        <a:stretch/>
      </xdr:blipFill>
      <xdr:spPr>
        <a:xfrm>
          <a:off x="6303831" y="2303318"/>
          <a:ext cx="1796465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381015</xdr:colOff>
      <xdr:row>24</xdr:row>
      <xdr:rowOff>69272</xdr:rowOff>
    </xdr:from>
    <xdr:to>
      <xdr:col>4</xdr:col>
      <xdr:colOff>1697195</xdr:colOff>
      <xdr:row>24</xdr:row>
      <xdr:rowOff>800792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9697" y="17439408"/>
          <a:ext cx="131618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8"/>
  <sheetViews>
    <sheetView tabSelected="1" zoomScale="55" zoomScaleNormal="55" zoomScaleSheetLayoutView="70" workbookViewId="0">
      <selection activeCell="K13" sqref="K13"/>
    </sheetView>
  </sheetViews>
  <sheetFormatPr defaultColWidth="8.85546875" defaultRowHeight="18.75" x14ac:dyDescent="0.3"/>
  <cols>
    <col min="1" max="1" width="3.42578125" style="48" customWidth="1"/>
    <col min="2" max="2" width="7.7109375" style="126" customWidth="1"/>
    <col min="3" max="3" width="37.42578125" style="48" customWidth="1"/>
    <col min="4" max="4" width="42.5703125" style="48" customWidth="1"/>
    <col min="5" max="5" width="30.5703125" style="123" customWidth="1"/>
    <col min="6" max="6" width="9" style="126" customWidth="1"/>
    <col min="7" max="7" width="17.28515625" style="123" customWidth="1"/>
    <col min="8" max="8" width="26.85546875" style="123" customWidth="1"/>
    <col min="9" max="9" width="22.42578125" style="123" hidden="1" customWidth="1"/>
    <col min="10" max="12" width="42.85546875" style="123" customWidth="1"/>
    <col min="13" max="16384" width="8.85546875" style="48"/>
  </cols>
  <sheetData>
    <row r="2" spans="2:12" x14ac:dyDescent="0.3">
      <c r="B2" s="43"/>
      <c r="C2" s="44"/>
      <c r="D2" s="44"/>
      <c r="E2" s="45"/>
      <c r="F2" s="45"/>
      <c r="G2" s="45"/>
      <c r="H2" s="44"/>
      <c r="I2" s="46"/>
      <c r="J2" s="46"/>
      <c r="K2" s="46"/>
      <c r="L2" s="47"/>
    </row>
    <row r="3" spans="2:12" x14ac:dyDescent="0.3">
      <c r="B3" s="49"/>
      <c r="C3" s="50" t="s">
        <v>22</v>
      </c>
      <c r="D3" s="51"/>
      <c r="E3" s="52"/>
      <c r="F3" s="52"/>
      <c r="G3" s="52"/>
      <c r="H3" s="51"/>
      <c r="I3" s="52"/>
      <c r="J3" s="52"/>
      <c r="K3" s="52"/>
      <c r="L3" s="53"/>
    </row>
    <row r="4" spans="2:12" x14ac:dyDescent="0.3">
      <c r="B4" s="54"/>
      <c r="C4" s="55" t="s">
        <v>27</v>
      </c>
      <c r="D4" s="55" t="s">
        <v>56</v>
      </c>
      <c r="E4" s="56"/>
      <c r="F4" s="56"/>
      <c r="G4" s="56"/>
      <c r="H4" s="57" t="s">
        <v>23</v>
      </c>
      <c r="I4" s="58" t="s">
        <v>82</v>
      </c>
      <c r="J4" s="58" t="s">
        <v>190</v>
      </c>
      <c r="K4" s="58" t="s">
        <v>191</v>
      </c>
      <c r="L4" s="58" t="s">
        <v>192</v>
      </c>
    </row>
    <row r="5" spans="2:12" x14ac:dyDescent="0.3">
      <c r="B5" s="54"/>
      <c r="C5" s="55" t="s">
        <v>69</v>
      </c>
      <c r="D5" s="55" t="s">
        <v>70</v>
      </c>
      <c r="E5" s="56"/>
      <c r="F5" s="56"/>
      <c r="G5" s="56"/>
      <c r="H5" s="57" t="s">
        <v>24</v>
      </c>
      <c r="I5" s="58" t="s">
        <v>83</v>
      </c>
      <c r="J5" s="58"/>
      <c r="K5" s="58"/>
      <c r="L5" s="58"/>
    </row>
    <row r="6" spans="2:12" x14ac:dyDescent="0.3">
      <c r="B6" s="54"/>
      <c r="C6" s="55" t="s">
        <v>71</v>
      </c>
      <c r="D6" s="55" t="s">
        <v>72</v>
      </c>
      <c r="E6" s="56"/>
      <c r="F6" s="56"/>
      <c r="G6" s="56"/>
      <c r="H6" s="57" t="s">
        <v>25</v>
      </c>
      <c r="I6" s="59">
        <v>43714</v>
      </c>
      <c r="J6" s="59" t="s">
        <v>193</v>
      </c>
      <c r="K6" s="59" t="s">
        <v>193</v>
      </c>
      <c r="L6" s="59" t="s">
        <v>193</v>
      </c>
    </row>
    <row r="7" spans="2:12" s="64" customFormat="1" x14ac:dyDescent="0.25">
      <c r="B7" s="60"/>
      <c r="C7" s="61" t="s">
        <v>73</v>
      </c>
      <c r="D7" s="62">
        <v>42361</v>
      </c>
      <c r="E7" s="61"/>
      <c r="F7" s="61"/>
      <c r="G7" s="61"/>
      <c r="H7" s="63" t="s">
        <v>26</v>
      </c>
      <c r="I7" s="58">
        <v>0</v>
      </c>
      <c r="J7" s="58">
        <v>0</v>
      </c>
      <c r="K7" s="58">
        <v>0</v>
      </c>
      <c r="L7" s="58">
        <v>0</v>
      </c>
    </row>
    <row r="8" spans="2:12" x14ac:dyDescent="0.3">
      <c r="B8" s="65" t="s">
        <v>0</v>
      </c>
      <c r="C8" s="66" t="s">
        <v>1</v>
      </c>
      <c r="D8" s="66" t="s">
        <v>2</v>
      </c>
      <c r="E8" s="150" t="s">
        <v>7</v>
      </c>
      <c r="F8" s="65" t="s">
        <v>18</v>
      </c>
      <c r="G8" s="67" t="s">
        <v>28</v>
      </c>
      <c r="H8" s="67" t="s">
        <v>3</v>
      </c>
      <c r="I8" s="68"/>
      <c r="J8" s="68" t="s">
        <v>80</v>
      </c>
      <c r="K8" s="68" t="s">
        <v>80</v>
      </c>
      <c r="L8" s="68"/>
    </row>
    <row r="9" spans="2:12" x14ac:dyDescent="0.3">
      <c r="B9" s="69" t="s">
        <v>10</v>
      </c>
      <c r="C9" s="70"/>
      <c r="D9" s="70"/>
      <c r="E9" s="71" t="s">
        <v>84</v>
      </c>
      <c r="F9" s="72"/>
      <c r="G9" s="73"/>
      <c r="H9" s="73"/>
      <c r="I9" s="71"/>
      <c r="J9" s="71"/>
      <c r="K9" s="71"/>
      <c r="L9" s="71"/>
    </row>
    <row r="10" spans="2:12" ht="189" customHeight="1" x14ac:dyDescent="0.3">
      <c r="B10" s="74">
        <v>1</v>
      </c>
      <c r="C10" s="75" t="s">
        <v>203</v>
      </c>
      <c r="D10" s="76" t="s">
        <v>205</v>
      </c>
      <c r="E10" s="152"/>
      <c r="F10" s="77">
        <v>1</v>
      </c>
      <c r="G10" s="78" t="s">
        <v>19</v>
      </c>
      <c r="H10" s="77" t="s">
        <v>204</v>
      </c>
      <c r="I10" s="79"/>
      <c r="J10" s="79" t="s">
        <v>212</v>
      </c>
      <c r="K10" s="79" t="s">
        <v>213</v>
      </c>
      <c r="L10" s="79"/>
    </row>
    <row r="11" spans="2:12" ht="59.25" customHeight="1" x14ac:dyDescent="0.3">
      <c r="B11" s="80">
        <v>3</v>
      </c>
      <c r="C11" s="81" t="s">
        <v>4</v>
      </c>
      <c r="D11" s="85" t="s">
        <v>6</v>
      </c>
      <c r="E11" s="145"/>
      <c r="F11" s="83" t="s">
        <v>19</v>
      </c>
      <c r="G11" s="78" t="s">
        <v>16</v>
      </c>
      <c r="H11" s="77" t="s">
        <v>64</v>
      </c>
      <c r="I11" s="86"/>
      <c r="J11" s="86" t="s">
        <v>168</v>
      </c>
      <c r="K11" s="86" t="s">
        <v>31</v>
      </c>
      <c r="L11" s="86" t="s">
        <v>32</v>
      </c>
    </row>
    <row r="12" spans="2:12" ht="84.75" customHeight="1" x14ac:dyDescent="0.3">
      <c r="B12" s="80">
        <v>6</v>
      </c>
      <c r="C12" s="85" t="s">
        <v>174</v>
      </c>
      <c r="D12" s="81"/>
      <c r="E12" s="149"/>
      <c r="F12" s="88">
        <v>1</v>
      </c>
      <c r="G12" s="143"/>
      <c r="H12" s="83" t="s">
        <v>170</v>
      </c>
      <c r="I12" s="79"/>
      <c r="J12" s="79" t="s">
        <v>171</v>
      </c>
      <c r="K12" s="79" t="s">
        <v>172</v>
      </c>
      <c r="L12" s="79" t="s">
        <v>173</v>
      </c>
    </row>
    <row r="13" spans="2:12" ht="75" customHeight="1" x14ac:dyDescent="0.3">
      <c r="B13" s="74">
        <v>7</v>
      </c>
      <c r="C13" s="81" t="s">
        <v>5</v>
      </c>
      <c r="D13" s="85" t="s">
        <v>33</v>
      </c>
      <c r="E13" s="145"/>
      <c r="F13" s="83" t="s">
        <v>19</v>
      </c>
      <c r="G13" s="78" t="s">
        <v>16</v>
      </c>
      <c r="H13" s="83" t="s">
        <v>57</v>
      </c>
      <c r="I13" s="89"/>
      <c r="J13" s="89" t="s">
        <v>175</v>
      </c>
      <c r="K13" s="89" t="s">
        <v>176</v>
      </c>
      <c r="L13" s="89" t="s">
        <v>177</v>
      </c>
    </row>
    <row r="14" spans="2:12" x14ac:dyDescent="0.3">
      <c r="B14" s="91" t="s">
        <v>11</v>
      </c>
      <c r="C14" s="92"/>
      <c r="D14" s="93"/>
      <c r="E14" s="94"/>
      <c r="F14" s="95"/>
      <c r="G14" s="96"/>
      <c r="H14" s="94"/>
      <c r="I14" s="97"/>
      <c r="J14" s="97"/>
      <c r="K14" s="97"/>
      <c r="L14" s="97"/>
    </row>
    <row r="15" spans="2:12" ht="141" customHeight="1" x14ac:dyDescent="0.3">
      <c r="B15" s="80">
        <v>9</v>
      </c>
      <c r="C15" s="85" t="s">
        <v>9</v>
      </c>
      <c r="D15" s="85" t="s">
        <v>126</v>
      </c>
      <c r="E15" s="83"/>
      <c r="F15" s="83">
        <v>2</v>
      </c>
      <c r="G15" s="78" t="s">
        <v>16</v>
      </c>
      <c r="H15" s="90" t="s">
        <v>58</v>
      </c>
      <c r="I15" s="98"/>
      <c r="J15" s="98" t="s">
        <v>169</v>
      </c>
      <c r="K15" s="98" t="s">
        <v>81</v>
      </c>
      <c r="L15" s="98" t="s">
        <v>125</v>
      </c>
    </row>
    <row r="16" spans="2:12" ht="107.25" customHeight="1" x14ac:dyDescent="0.3">
      <c r="B16" s="80">
        <v>12</v>
      </c>
      <c r="C16" s="85" t="s">
        <v>12</v>
      </c>
      <c r="D16" s="85" t="s">
        <v>35</v>
      </c>
      <c r="E16" s="145"/>
      <c r="F16" s="83">
        <v>1</v>
      </c>
      <c r="G16" s="83" t="s">
        <v>55</v>
      </c>
      <c r="H16" s="90" t="s">
        <v>34</v>
      </c>
      <c r="I16" s="79"/>
      <c r="J16" s="79" t="s">
        <v>208</v>
      </c>
      <c r="K16" s="79" t="s">
        <v>208</v>
      </c>
      <c r="L16" s="79" t="s">
        <v>208</v>
      </c>
    </row>
    <row r="17" spans="2:12" ht="56.25" x14ac:dyDescent="0.3">
      <c r="B17" s="80">
        <v>14</v>
      </c>
      <c r="C17" s="85" t="s">
        <v>37</v>
      </c>
      <c r="D17" s="85" t="s">
        <v>36</v>
      </c>
      <c r="E17" s="145"/>
      <c r="F17" s="83">
        <v>1</v>
      </c>
      <c r="G17" s="83" t="s">
        <v>55</v>
      </c>
      <c r="H17" s="90" t="s">
        <v>38</v>
      </c>
      <c r="I17" s="79"/>
      <c r="J17" s="79" t="s">
        <v>208</v>
      </c>
      <c r="K17" s="79" t="s">
        <v>208</v>
      </c>
      <c r="L17" s="79" t="s">
        <v>208</v>
      </c>
    </row>
    <row r="18" spans="2:12" ht="76.5" customHeight="1" x14ac:dyDescent="0.3">
      <c r="B18" s="80">
        <v>17</v>
      </c>
      <c r="C18" s="85" t="s">
        <v>39</v>
      </c>
      <c r="D18" s="85"/>
      <c r="E18" s="146"/>
      <c r="F18" s="83">
        <v>1</v>
      </c>
      <c r="G18" s="83" t="s">
        <v>55</v>
      </c>
      <c r="H18" s="90" t="s">
        <v>59</v>
      </c>
      <c r="I18" s="79"/>
      <c r="J18" s="79" t="s">
        <v>208</v>
      </c>
      <c r="K18" s="79" t="s">
        <v>208</v>
      </c>
      <c r="L18" s="79" t="s">
        <v>208</v>
      </c>
    </row>
    <row r="19" spans="2:12" ht="56.25" x14ac:dyDescent="0.3">
      <c r="B19" s="80">
        <v>18</v>
      </c>
      <c r="C19" s="85" t="s">
        <v>77</v>
      </c>
      <c r="D19" s="85"/>
      <c r="E19" s="99"/>
      <c r="F19" s="83">
        <v>1</v>
      </c>
      <c r="G19" s="83" t="s">
        <v>55</v>
      </c>
      <c r="H19" s="90" t="s">
        <v>60</v>
      </c>
      <c r="I19" s="79"/>
      <c r="J19" s="79" t="s">
        <v>208</v>
      </c>
      <c r="K19" s="79" t="s">
        <v>208</v>
      </c>
      <c r="L19" s="79" t="s">
        <v>208</v>
      </c>
    </row>
    <row r="20" spans="2:12" ht="56.25" x14ac:dyDescent="0.3">
      <c r="B20" s="80">
        <v>19</v>
      </c>
      <c r="C20" s="85" t="s">
        <v>78</v>
      </c>
      <c r="D20" s="85"/>
      <c r="E20" s="99"/>
      <c r="F20" s="83">
        <v>1</v>
      </c>
      <c r="G20" s="83" t="s">
        <v>55</v>
      </c>
      <c r="H20" s="90" t="s">
        <v>61</v>
      </c>
      <c r="I20" s="79"/>
      <c r="J20" s="79" t="s">
        <v>208</v>
      </c>
      <c r="K20" s="79" t="s">
        <v>208</v>
      </c>
      <c r="L20" s="79" t="s">
        <v>208</v>
      </c>
    </row>
    <row r="21" spans="2:12" ht="56.25" x14ac:dyDescent="0.3">
      <c r="B21" s="80">
        <v>20</v>
      </c>
      <c r="C21" s="85" t="s">
        <v>40</v>
      </c>
      <c r="D21" s="85"/>
      <c r="E21" s="146"/>
      <c r="F21" s="83">
        <v>1</v>
      </c>
      <c r="G21" s="83" t="s">
        <v>55</v>
      </c>
      <c r="H21" s="90" t="s">
        <v>61</v>
      </c>
      <c r="I21" s="79"/>
      <c r="J21" s="79" t="s">
        <v>208</v>
      </c>
      <c r="K21" s="79" t="s">
        <v>208</v>
      </c>
      <c r="L21" s="79" t="s">
        <v>208</v>
      </c>
    </row>
    <row r="22" spans="2:12" ht="72.75" customHeight="1" x14ac:dyDescent="0.3">
      <c r="B22" s="80">
        <v>21</v>
      </c>
      <c r="C22" s="85" t="s">
        <v>41</v>
      </c>
      <c r="D22" s="85"/>
      <c r="E22" s="146"/>
      <c r="F22" s="83">
        <v>4</v>
      </c>
      <c r="G22" s="83" t="s">
        <v>55</v>
      </c>
      <c r="H22" s="90" t="s">
        <v>62</v>
      </c>
      <c r="I22" s="79"/>
      <c r="J22" s="79" t="s">
        <v>208</v>
      </c>
      <c r="K22" s="79" t="s">
        <v>208</v>
      </c>
      <c r="L22" s="79" t="s">
        <v>208</v>
      </c>
    </row>
    <row r="23" spans="2:12" ht="72.75" customHeight="1" x14ac:dyDescent="0.3">
      <c r="B23" s="80"/>
      <c r="C23" s="85" t="s">
        <v>178</v>
      </c>
      <c r="D23" s="85"/>
      <c r="E23"/>
      <c r="F23" s="83"/>
      <c r="G23" s="83" t="s">
        <v>55</v>
      </c>
      <c r="H23" s="145" t="s">
        <v>62</v>
      </c>
      <c r="I23" s="79"/>
      <c r="J23" s="79" t="s">
        <v>208</v>
      </c>
      <c r="K23" s="79" t="s">
        <v>208</v>
      </c>
      <c r="L23" s="79" t="s">
        <v>208</v>
      </c>
    </row>
    <row r="24" spans="2:12" ht="76.5" customHeight="1" x14ac:dyDescent="0.3">
      <c r="B24" s="111">
        <v>22</v>
      </c>
      <c r="C24" s="82" t="s">
        <v>179</v>
      </c>
      <c r="D24" s="82"/>
      <c r="E24" s="147"/>
      <c r="F24" s="124"/>
      <c r="G24" s="83" t="s">
        <v>55</v>
      </c>
      <c r="H24" s="90" t="s">
        <v>61</v>
      </c>
      <c r="I24" s="84"/>
      <c r="J24" s="79" t="s">
        <v>208</v>
      </c>
      <c r="K24" s="79" t="s">
        <v>208</v>
      </c>
      <c r="L24" s="79" t="s">
        <v>208</v>
      </c>
    </row>
    <row r="25" spans="2:12" ht="69.75" customHeight="1" x14ac:dyDescent="0.3">
      <c r="B25" s="80">
        <v>23</v>
      </c>
      <c r="C25" s="85" t="s">
        <v>180</v>
      </c>
      <c r="D25" s="85"/>
      <c r="E25" s="145"/>
      <c r="F25" s="83">
        <v>1</v>
      </c>
      <c r="G25" s="83" t="s">
        <v>55</v>
      </c>
      <c r="H25" s="90" t="s">
        <v>63</v>
      </c>
      <c r="I25" s="79"/>
      <c r="J25" s="79" t="s">
        <v>208</v>
      </c>
      <c r="K25" s="79" t="s">
        <v>208</v>
      </c>
      <c r="L25" s="79" t="s">
        <v>208</v>
      </c>
    </row>
    <row r="26" spans="2:12" x14ac:dyDescent="0.3">
      <c r="B26" s="101" t="s">
        <v>74</v>
      </c>
      <c r="C26" s="92"/>
      <c r="D26" s="93"/>
      <c r="E26" s="94"/>
      <c r="F26" s="95"/>
      <c r="G26" s="94"/>
      <c r="H26" s="94"/>
      <c r="I26" s="97"/>
      <c r="J26" s="97"/>
      <c r="K26" s="97"/>
      <c r="L26" s="97"/>
    </row>
    <row r="27" spans="2:12" ht="112.5" x14ac:dyDescent="0.3">
      <c r="B27" s="80">
        <v>24</v>
      </c>
      <c r="C27" s="102" t="s">
        <v>42</v>
      </c>
      <c r="D27" s="82" t="s">
        <v>67</v>
      </c>
      <c r="E27" s="145"/>
      <c r="F27" s="83">
        <v>1</v>
      </c>
      <c r="G27" s="83" t="s">
        <v>19</v>
      </c>
      <c r="H27" s="90" t="s">
        <v>47</v>
      </c>
      <c r="I27" s="79"/>
      <c r="J27" s="79" t="s">
        <v>208</v>
      </c>
      <c r="K27" s="79" t="s">
        <v>208</v>
      </c>
      <c r="L27" s="79" t="s">
        <v>208</v>
      </c>
    </row>
    <row r="28" spans="2:12" ht="112.5" x14ac:dyDescent="0.3">
      <c r="B28" s="80">
        <v>25</v>
      </c>
      <c r="C28" s="81" t="s">
        <v>43</v>
      </c>
      <c r="D28" s="82" t="s">
        <v>68</v>
      </c>
      <c r="E28" s="145"/>
      <c r="F28" s="83">
        <v>1</v>
      </c>
      <c r="G28" s="83" t="s">
        <v>19</v>
      </c>
      <c r="H28" s="90" t="s">
        <v>47</v>
      </c>
      <c r="I28" s="79"/>
      <c r="J28" s="79" t="s">
        <v>208</v>
      </c>
      <c r="K28" s="79" t="s">
        <v>208</v>
      </c>
      <c r="L28" s="79" t="s">
        <v>208</v>
      </c>
    </row>
    <row r="29" spans="2:12" ht="91.5" customHeight="1" x14ac:dyDescent="0.3">
      <c r="B29" s="80">
        <v>26</v>
      </c>
      <c r="C29" s="81" t="s">
        <v>29</v>
      </c>
      <c r="D29" s="82" t="s">
        <v>86</v>
      </c>
      <c r="E29" s="151"/>
      <c r="F29" s="83">
        <v>1</v>
      </c>
      <c r="G29" s="103" t="s">
        <v>20</v>
      </c>
      <c r="H29" s="90" t="s">
        <v>8</v>
      </c>
      <c r="I29" s="104"/>
      <c r="J29" s="84" t="s">
        <v>194</v>
      </c>
      <c r="K29" s="84" t="s">
        <v>199</v>
      </c>
      <c r="L29" s="79" t="s">
        <v>201</v>
      </c>
    </row>
    <row r="30" spans="2:12" ht="80.25" customHeight="1" x14ac:dyDescent="0.3">
      <c r="B30" s="80">
        <v>27</v>
      </c>
      <c r="C30" s="81" t="s">
        <v>30</v>
      </c>
      <c r="D30" s="82" t="s">
        <v>86</v>
      </c>
      <c r="E30" s="151"/>
      <c r="F30" s="83">
        <v>1</v>
      </c>
      <c r="G30" s="103" t="s">
        <v>20</v>
      </c>
      <c r="H30" s="90" t="s">
        <v>8</v>
      </c>
      <c r="I30" s="104"/>
      <c r="J30" s="84" t="s">
        <v>195</v>
      </c>
      <c r="K30" s="79" t="s">
        <v>200</v>
      </c>
      <c r="L30" s="79" t="s">
        <v>202</v>
      </c>
    </row>
    <row r="31" spans="2:12" ht="100.5" customHeight="1" x14ac:dyDescent="0.3">
      <c r="B31" s="80">
        <v>28</v>
      </c>
      <c r="C31" s="81" t="s">
        <v>44</v>
      </c>
      <c r="D31" s="85" t="s">
        <v>196</v>
      </c>
      <c r="E31" s="151"/>
      <c r="F31" s="83">
        <v>1</v>
      </c>
      <c r="G31" s="103" t="s">
        <v>20</v>
      </c>
      <c r="H31" s="90" t="s">
        <v>8</v>
      </c>
      <c r="I31" s="104"/>
      <c r="J31" s="79" t="s">
        <v>210</v>
      </c>
      <c r="K31" s="79" t="s">
        <v>211</v>
      </c>
      <c r="L31" s="79" t="s">
        <v>211</v>
      </c>
    </row>
    <row r="32" spans="2:12" ht="85.5" customHeight="1" x14ac:dyDescent="0.3">
      <c r="B32" s="80">
        <v>29</v>
      </c>
      <c r="C32" s="81" t="s">
        <v>85</v>
      </c>
      <c r="D32" s="85" t="s">
        <v>166</v>
      </c>
      <c r="E32" s="151"/>
      <c r="F32" s="83">
        <v>1</v>
      </c>
      <c r="G32" s="103" t="s">
        <v>20</v>
      </c>
      <c r="H32" s="90" t="s">
        <v>8</v>
      </c>
      <c r="I32" s="104"/>
      <c r="J32" s="79" t="s">
        <v>198</v>
      </c>
      <c r="K32" s="79" t="s">
        <v>19</v>
      </c>
      <c r="L32" s="79" t="s">
        <v>19</v>
      </c>
    </row>
    <row r="33" spans="2:12" ht="130.5" customHeight="1" x14ac:dyDescent="0.3">
      <c r="B33" s="80">
        <v>30</v>
      </c>
      <c r="C33" s="81" t="s">
        <v>13</v>
      </c>
      <c r="D33" s="85" t="s">
        <v>197</v>
      </c>
      <c r="E33" s="83"/>
      <c r="F33" s="83">
        <v>1</v>
      </c>
      <c r="G33" s="103" t="s">
        <v>20</v>
      </c>
      <c r="H33" s="90" t="s">
        <v>8</v>
      </c>
      <c r="I33" s="79"/>
      <c r="J33" s="79" t="s">
        <v>208</v>
      </c>
      <c r="K33" s="79" t="s">
        <v>208</v>
      </c>
      <c r="L33" s="79" t="s">
        <v>208</v>
      </c>
    </row>
    <row r="34" spans="2:12" ht="67.5" customHeight="1" x14ac:dyDescent="0.3">
      <c r="B34" s="80">
        <v>31</v>
      </c>
      <c r="C34" s="81" t="s">
        <v>45</v>
      </c>
      <c r="D34" s="85" t="s">
        <v>46</v>
      </c>
      <c r="E34" s="83"/>
      <c r="F34" s="83">
        <v>1</v>
      </c>
      <c r="G34" s="103" t="s">
        <v>21</v>
      </c>
      <c r="H34" s="90" t="s">
        <v>8</v>
      </c>
      <c r="I34" s="79"/>
      <c r="J34" s="79" t="s">
        <v>208</v>
      </c>
      <c r="K34" s="79" t="s">
        <v>208</v>
      </c>
      <c r="L34" s="79" t="s">
        <v>208</v>
      </c>
    </row>
    <row r="35" spans="2:12" x14ac:dyDescent="0.3">
      <c r="B35" s="105"/>
      <c r="C35" s="114" t="s">
        <v>14</v>
      </c>
      <c r="D35" s="106"/>
      <c r="E35" s="107"/>
      <c r="F35" s="108"/>
      <c r="G35" s="108"/>
      <c r="H35" s="108"/>
      <c r="I35" s="109"/>
      <c r="J35" s="115"/>
      <c r="K35" s="115"/>
      <c r="L35" s="115"/>
    </row>
    <row r="36" spans="2:12" ht="78.75" customHeight="1" x14ac:dyDescent="0.3">
      <c r="B36" s="80">
        <v>37</v>
      </c>
      <c r="C36" s="116" t="s">
        <v>206</v>
      </c>
      <c r="D36" s="116" t="s">
        <v>207</v>
      </c>
      <c r="E36" s="144"/>
      <c r="F36" s="117">
        <v>1</v>
      </c>
      <c r="G36" s="112" t="s">
        <v>19</v>
      </c>
      <c r="H36" s="118" t="s">
        <v>8</v>
      </c>
      <c r="I36" s="119"/>
      <c r="J36" s="79" t="s">
        <v>208</v>
      </c>
      <c r="K36" s="79" t="s">
        <v>208</v>
      </c>
      <c r="L36" s="79" t="s">
        <v>208</v>
      </c>
    </row>
    <row r="37" spans="2:12" x14ac:dyDescent="0.3">
      <c r="B37" s="105"/>
      <c r="C37" s="114" t="s">
        <v>15</v>
      </c>
      <c r="D37" s="106"/>
      <c r="E37" s="107"/>
      <c r="F37" s="108"/>
      <c r="G37" s="108"/>
      <c r="H37" s="108"/>
      <c r="I37" s="109"/>
      <c r="J37" s="109"/>
      <c r="K37" s="109"/>
      <c r="L37" s="110"/>
    </row>
    <row r="38" spans="2:12" ht="93.75" customHeight="1" x14ac:dyDescent="0.3">
      <c r="B38" s="80">
        <v>50</v>
      </c>
      <c r="C38" s="82" t="s">
        <v>189</v>
      </c>
      <c r="D38" s="82" t="s">
        <v>66</v>
      </c>
      <c r="E38" s="120"/>
      <c r="F38" s="99">
        <v>1</v>
      </c>
      <c r="G38" s="121" t="s">
        <v>19</v>
      </c>
      <c r="H38" s="87" t="s">
        <v>65</v>
      </c>
      <c r="I38" s="113"/>
      <c r="J38" s="79" t="s">
        <v>208</v>
      </c>
      <c r="K38" s="79" t="s">
        <v>208</v>
      </c>
      <c r="L38" s="79" t="s">
        <v>208</v>
      </c>
    </row>
    <row r="39" spans="2:12" x14ac:dyDescent="0.3">
      <c r="B39" s="122" t="s">
        <v>17</v>
      </c>
      <c r="C39" s="114"/>
      <c r="D39" s="106"/>
      <c r="E39" s="107"/>
      <c r="F39" s="108"/>
      <c r="G39" s="108"/>
      <c r="H39" s="108"/>
      <c r="I39" s="109"/>
      <c r="J39" s="109"/>
      <c r="K39" s="109"/>
      <c r="L39" s="110"/>
    </row>
    <row r="40" spans="2:12" s="123" customFormat="1" ht="71.25" customHeight="1" x14ac:dyDescent="0.25">
      <c r="B40" s="80">
        <v>60</v>
      </c>
      <c r="C40" s="85" t="s">
        <v>51</v>
      </c>
      <c r="D40" s="85" t="s">
        <v>50</v>
      </c>
      <c r="E40" s="148"/>
      <c r="F40" s="88">
        <v>8</v>
      </c>
      <c r="G40" s="83" t="s">
        <v>19</v>
      </c>
      <c r="H40" s="90" t="s">
        <v>49</v>
      </c>
      <c r="I40" s="79"/>
      <c r="J40" s="79" t="s">
        <v>181</v>
      </c>
      <c r="K40" s="79" t="s">
        <v>182</v>
      </c>
      <c r="L40" s="79" t="s">
        <v>182</v>
      </c>
    </row>
    <row r="41" spans="2:12" s="123" customFormat="1" ht="78" customHeight="1" x14ac:dyDescent="0.25">
      <c r="B41" s="80">
        <v>62</v>
      </c>
      <c r="C41" s="82" t="s">
        <v>52</v>
      </c>
      <c r="D41" s="85" t="s">
        <v>53</v>
      </c>
      <c r="E41" s="149"/>
      <c r="F41" s="88">
        <v>2</v>
      </c>
      <c r="G41" s="83" t="s">
        <v>19</v>
      </c>
      <c r="H41" s="90" t="s">
        <v>49</v>
      </c>
      <c r="I41" s="79"/>
      <c r="J41" s="79" t="s">
        <v>208</v>
      </c>
      <c r="K41" s="79" t="s">
        <v>208</v>
      </c>
      <c r="L41" s="79" t="s">
        <v>208</v>
      </c>
    </row>
    <row r="42" spans="2:12" s="123" customFormat="1" ht="57.75" customHeight="1" x14ac:dyDescent="0.25">
      <c r="B42" s="80">
        <v>63</v>
      </c>
      <c r="C42" s="82" t="s">
        <v>185</v>
      </c>
      <c r="D42" s="85" t="s">
        <v>186</v>
      </c>
      <c r="E42" s="147"/>
      <c r="F42" s="124">
        <v>1</v>
      </c>
      <c r="G42" s="99" t="s">
        <v>19</v>
      </c>
      <c r="H42" s="79" t="s">
        <v>187</v>
      </c>
      <c r="I42" s="84"/>
      <c r="J42" s="79" t="s">
        <v>208</v>
      </c>
      <c r="K42" s="79" t="s">
        <v>208</v>
      </c>
      <c r="L42" s="79" t="s">
        <v>208</v>
      </c>
    </row>
    <row r="43" spans="2:12" s="123" customFormat="1" ht="69.75" customHeight="1" x14ac:dyDescent="0.25">
      <c r="B43" s="80">
        <v>68</v>
      </c>
      <c r="C43" s="85" t="s">
        <v>209</v>
      </c>
      <c r="D43" s="85" t="s">
        <v>186</v>
      </c>
      <c r="E43" s="149"/>
      <c r="F43" s="88">
        <v>1</v>
      </c>
      <c r="G43" s="83" t="s">
        <v>19</v>
      </c>
      <c r="H43" s="79" t="s">
        <v>188</v>
      </c>
      <c r="I43" s="79"/>
      <c r="J43" s="79" t="s">
        <v>208</v>
      </c>
      <c r="K43" s="79" t="s">
        <v>208</v>
      </c>
      <c r="L43" s="79" t="s">
        <v>208</v>
      </c>
    </row>
    <row r="44" spans="2:12" s="123" customFormat="1" ht="48.75" customHeight="1" x14ac:dyDescent="0.25">
      <c r="B44" s="80">
        <v>69</v>
      </c>
      <c r="C44" s="85" t="s">
        <v>54</v>
      </c>
      <c r="D44" s="81"/>
      <c r="E44" s="149"/>
      <c r="F44" s="88">
        <v>2</v>
      </c>
      <c r="G44" s="83" t="s">
        <v>19</v>
      </c>
      <c r="H44" s="125" t="s">
        <v>48</v>
      </c>
      <c r="I44" s="79"/>
      <c r="J44" s="79" t="s">
        <v>208</v>
      </c>
      <c r="K44" s="79" t="s">
        <v>208</v>
      </c>
      <c r="L44" s="79" t="s">
        <v>208</v>
      </c>
    </row>
    <row r="45" spans="2:12" ht="48.75" customHeight="1" x14ac:dyDescent="0.3">
      <c r="B45" s="111">
        <v>75</v>
      </c>
      <c r="C45" s="82" t="s">
        <v>118</v>
      </c>
      <c r="D45" s="82" t="s">
        <v>123</v>
      </c>
      <c r="E45" s="147"/>
      <c r="F45" s="124"/>
      <c r="G45" s="99" t="s">
        <v>19</v>
      </c>
      <c r="H45" s="100" t="s">
        <v>48</v>
      </c>
      <c r="I45" s="84"/>
      <c r="J45" s="79" t="s">
        <v>208</v>
      </c>
      <c r="K45" s="79" t="s">
        <v>208</v>
      </c>
      <c r="L45" s="79" t="s">
        <v>208</v>
      </c>
    </row>
    <row r="46" spans="2:12" ht="48.75" customHeight="1" x14ac:dyDescent="0.3">
      <c r="B46" s="111">
        <v>76</v>
      </c>
      <c r="C46" s="82" t="s">
        <v>119</v>
      </c>
      <c r="D46" s="82" t="s">
        <v>183</v>
      </c>
      <c r="E46" s="147"/>
      <c r="F46" s="124"/>
      <c r="G46" s="99" t="s">
        <v>19</v>
      </c>
      <c r="H46" s="100" t="s">
        <v>48</v>
      </c>
      <c r="I46" s="84"/>
      <c r="J46" s="79" t="s">
        <v>208</v>
      </c>
      <c r="K46" s="79" t="s">
        <v>208</v>
      </c>
      <c r="L46" s="79" t="s">
        <v>208</v>
      </c>
    </row>
    <row r="47" spans="2:12" ht="48.75" customHeight="1" x14ac:dyDescent="0.3">
      <c r="B47" s="111">
        <v>77</v>
      </c>
      <c r="C47" s="82" t="s">
        <v>120</v>
      </c>
      <c r="D47" s="82" t="s">
        <v>184</v>
      </c>
      <c r="E47" s="147"/>
      <c r="F47" s="124"/>
      <c r="G47" s="99" t="s">
        <v>19</v>
      </c>
      <c r="H47" s="100" t="s">
        <v>48</v>
      </c>
      <c r="I47" s="84"/>
      <c r="J47" s="79" t="s">
        <v>208</v>
      </c>
      <c r="K47" s="79" t="s">
        <v>208</v>
      </c>
      <c r="L47" s="79" t="s">
        <v>208</v>
      </c>
    </row>
    <row r="48" spans="2:12" ht="48.75" customHeight="1" x14ac:dyDescent="0.3">
      <c r="B48" s="111">
        <v>78</v>
      </c>
      <c r="C48" s="82" t="s">
        <v>121</v>
      </c>
      <c r="D48" s="82" t="s">
        <v>122</v>
      </c>
      <c r="E48" s="147"/>
      <c r="F48" s="124"/>
      <c r="G48" s="99" t="s">
        <v>19</v>
      </c>
      <c r="H48" s="100" t="s">
        <v>48</v>
      </c>
      <c r="I48" s="84"/>
      <c r="J48" s="79" t="s">
        <v>208</v>
      </c>
      <c r="K48" s="79" t="s">
        <v>208</v>
      </c>
      <c r="L48" s="79" t="s">
        <v>208</v>
      </c>
    </row>
  </sheetData>
  <pageMargins left="0.7" right="0.7" top="0.75" bottom="0.75" header="0.3" footer="0.3"/>
  <pageSetup paperSize="9" scale="72" fitToHeight="0" orientation="landscape" r:id="rId1"/>
  <rowBreaks count="1" manualBreakCount="1">
    <brk id="33" min="1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"/>
  <sheetViews>
    <sheetView zoomScale="90" zoomScaleNormal="90" workbookViewId="0">
      <selection activeCell="N8" sqref="N8"/>
    </sheetView>
  </sheetViews>
  <sheetFormatPr defaultColWidth="8.85546875" defaultRowHeight="15" x14ac:dyDescent="0.25"/>
  <cols>
    <col min="1" max="1" width="19.7109375" style="41" bestFit="1" customWidth="1"/>
    <col min="2" max="2" width="40" style="41" bestFit="1" customWidth="1"/>
    <col min="3" max="3" width="15.85546875" style="41" bestFit="1" customWidth="1"/>
    <col min="4" max="4" width="6.85546875" style="41" bestFit="1" customWidth="1"/>
    <col min="5" max="5" width="5.28515625" style="41" bestFit="1" customWidth="1"/>
    <col min="6" max="6" width="7.28515625" style="41" bestFit="1" customWidth="1"/>
    <col min="7" max="7" width="5.28515625" style="41" bestFit="1" customWidth="1"/>
    <col min="8" max="8" width="8.28515625" style="41" bestFit="1" customWidth="1"/>
    <col min="9" max="9" width="5.28515625" style="41" bestFit="1" customWidth="1"/>
    <col min="10" max="10" width="7.28515625" style="41" bestFit="1" customWidth="1"/>
    <col min="11" max="11" width="5.7109375" style="41" bestFit="1" customWidth="1"/>
    <col min="12" max="12" width="8.85546875" style="41"/>
    <col min="13" max="13" width="8.28515625" style="27" bestFit="1" customWidth="1"/>
    <col min="14" max="14" width="6.42578125" style="27" bestFit="1" customWidth="1"/>
    <col min="15" max="15" width="7.28515625" style="27" bestFit="1" customWidth="1"/>
    <col min="16" max="16" width="5.7109375" style="27" bestFit="1" customWidth="1"/>
    <col min="17" max="17" width="8.28515625" style="27" bestFit="1" customWidth="1"/>
    <col min="18" max="18" width="4.140625" style="27" bestFit="1" customWidth="1"/>
    <col min="19" max="19" width="8.140625" style="27" bestFit="1" customWidth="1"/>
    <col min="20" max="20" width="7.42578125" style="27" bestFit="1" customWidth="1"/>
    <col min="21" max="16384" width="8.85546875" style="27"/>
  </cols>
  <sheetData>
    <row r="2" spans="1:20" ht="27" customHeight="1" thickBot="1" x14ac:dyDescent="0.3">
      <c r="A2" s="28"/>
      <c r="B2" s="28"/>
      <c r="C2" s="1"/>
      <c r="D2" s="153" t="s">
        <v>87</v>
      </c>
      <c r="E2" s="153"/>
      <c r="F2" s="153"/>
      <c r="G2" s="153"/>
      <c r="H2" s="153" t="s">
        <v>88</v>
      </c>
      <c r="I2" s="153"/>
      <c r="J2" s="153"/>
      <c r="K2" s="153"/>
      <c r="L2" s="2" t="s">
        <v>89</v>
      </c>
      <c r="M2" s="154" t="s">
        <v>90</v>
      </c>
      <c r="N2" s="155"/>
      <c r="O2" s="155"/>
      <c r="P2" s="155"/>
      <c r="Q2" s="155"/>
      <c r="R2" s="155"/>
      <c r="S2" s="155"/>
      <c r="T2" s="155"/>
    </row>
    <row r="3" spans="1:20" ht="45.75" thickBot="1" x14ac:dyDescent="0.3">
      <c r="A3" s="3" t="s">
        <v>91</v>
      </c>
      <c r="B3" s="3" t="s">
        <v>92</v>
      </c>
      <c r="C3" s="4" t="s">
        <v>93</v>
      </c>
      <c r="D3" s="5" t="s">
        <v>94</v>
      </c>
      <c r="E3" s="3" t="s">
        <v>95</v>
      </c>
      <c r="F3" s="3" t="s">
        <v>96</v>
      </c>
      <c r="G3" s="3" t="s">
        <v>97</v>
      </c>
      <c r="H3" s="3" t="s">
        <v>98</v>
      </c>
      <c r="I3" s="3" t="s">
        <v>99</v>
      </c>
      <c r="J3" s="3" t="s">
        <v>96</v>
      </c>
      <c r="K3" s="3" t="s">
        <v>100</v>
      </c>
      <c r="L3" s="6" t="s">
        <v>89</v>
      </c>
      <c r="M3" s="7" t="s">
        <v>98</v>
      </c>
      <c r="N3" s="8" t="s">
        <v>101</v>
      </c>
      <c r="O3" s="8" t="s">
        <v>96</v>
      </c>
      <c r="P3" s="8" t="s">
        <v>100</v>
      </c>
      <c r="Q3" s="9" t="s">
        <v>102</v>
      </c>
      <c r="R3" s="10" t="s">
        <v>89</v>
      </c>
      <c r="S3" s="11" t="s">
        <v>103</v>
      </c>
      <c r="T3" s="11" t="s">
        <v>104</v>
      </c>
    </row>
    <row r="4" spans="1:20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12"/>
      <c r="N4" s="12"/>
      <c r="O4" s="12"/>
      <c r="P4" s="12"/>
      <c r="Q4" s="13"/>
      <c r="R4" s="12"/>
      <c r="S4" s="14"/>
      <c r="T4" s="14"/>
    </row>
    <row r="5" spans="1:20" x14ac:dyDescent="0.25">
      <c r="A5" s="40" t="s">
        <v>105</v>
      </c>
      <c r="B5" s="29"/>
      <c r="C5" s="15"/>
      <c r="D5" s="16" t="s">
        <v>106</v>
      </c>
      <c r="E5" s="17" t="s">
        <v>107</v>
      </c>
      <c r="F5" s="18" t="s">
        <v>107</v>
      </c>
      <c r="G5" s="19" t="s">
        <v>107</v>
      </c>
      <c r="H5" s="20" t="s">
        <v>106</v>
      </c>
      <c r="I5" s="17" t="s">
        <v>107</v>
      </c>
      <c r="J5" s="18" t="s">
        <v>107</v>
      </c>
      <c r="K5" s="19" t="s">
        <v>107</v>
      </c>
      <c r="L5" s="21" t="s">
        <v>108</v>
      </c>
      <c r="M5" s="20"/>
      <c r="N5" s="17"/>
      <c r="O5" s="18"/>
      <c r="P5" s="18"/>
      <c r="Q5" s="22"/>
      <c r="R5" s="21" t="s">
        <v>108</v>
      </c>
      <c r="S5" s="12"/>
      <c r="T5" s="12"/>
    </row>
    <row r="6" spans="1:20" x14ac:dyDescent="0.25">
      <c r="A6" s="30" t="s">
        <v>109</v>
      </c>
      <c r="B6" s="23" t="s">
        <v>110</v>
      </c>
      <c r="C6" s="24"/>
      <c r="D6" s="31"/>
      <c r="E6" s="32"/>
      <c r="F6" s="33"/>
      <c r="G6" s="34"/>
      <c r="H6" s="35"/>
      <c r="I6" s="32"/>
      <c r="J6" s="33"/>
      <c r="K6" s="34"/>
      <c r="L6" s="42" t="e">
        <f t="shared" ref="L6:L10" si="0">CONVERT((I6*J6*K6)/1000000000,"m^3","ft^3")</f>
        <v>#N/A</v>
      </c>
      <c r="M6" s="12"/>
      <c r="N6" s="12"/>
      <c r="O6" s="12"/>
      <c r="P6" s="12"/>
      <c r="Q6" s="13"/>
      <c r="R6" s="12"/>
      <c r="S6" s="14"/>
      <c r="T6" s="14"/>
    </row>
    <row r="7" spans="1:20" x14ac:dyDescent="0.25">
      <c r="A7" s="30" t="s">
        <v>111</v>
      </c>
      <c r="B7" s="23" t="s">
        <v>112</v>
      </c>
      <c r="C7" s="24">
        <v>8902653268399</v>
      </c>
      <c r="D7" s="31">
        <v>8</v>
      </c>
      <c r="E7" s="32">
        <v>400</v>
      </c>
      <c r="F7" s="33">
        <v>390</v>
      </c>
      <c r="G7" s="34">
        <v>420</v>
      </c>
      <c r="H7" s="35">
        <v>10.85</v>
      </c>
      <c r="I7" s="36">
        <v>440</v>
      </c>
      <c r="J7" s="30">
        <v>440</v>
      </c>
      <c r="K7" s="37">
        <v>475</v>
      </c>
      <c r="L7" s="42" t="e">
        <f t="shared" si="0"/>
        <v>#N/A</v>
      </c>
      <c r="M7" s="12"/>
      <c r="N7" s="12"/>
      <c r="O7" s="12"/>
      <c r="P7" s="12"/>
      <c r="Q7" s="13"/>
      <c r="R7" s="12"/>
      <c r="S7" s="14"/>
      <c r="T7" s="14"/>
    </row>
    <row r="8" spans="1:20" x14ac:dyDescent="0.25">
      <c r="A8" s="30" t="s">
        <v>113</v>
      </c>
      <c r="B8" s="23" t="s">
        <v>167</v>
      </c>
      <c r="C8" s="24">
        <v>8902653268405</v>
      </c>
      <c r="D8" s="31">
        <v>10</v>
      </c>
      <c r="E8" s="32">
        <v>505</v>
      </c>
      <c r="F8" s="33">
        <v>445</v>
      </c>
      <c r="G8" s="34">
        <v>445</v>
      </c>
      <c r="H8" s="35">
        <v>13.3</v>
      </c>
      <c r="I8" s="36">
        <v>495</v>
      </c>
      <c r="J8" s="30">
        <v>455</v>
      </c>
      <c r="K8" s="37">
        <v>570</v>
      </c>
      <c r="L8" s="42" t="e">
        <f t="shared" si="0"/>
        <v>#N/A</v>
      </c>
      <c r="M8" s="12"/>
      <c r="N8" s="12"/>
      <c r="O8" s="12"/>
      <c r="P8" s="12"/>
      <c r="Q8" s="13"/>
      <c r="R8" s="12"/>
      <c r="S8" s="14"/>
      <c r="T8" s="14"/>
    </row>
    <row r="9" spans="1:20" x14ac:dyDescent="0.25">
      <c r="A9" s="38" t="s">
        <v>114</v>
      </c>
      <c r="B9" s="26" t="s">
        <v>115</v>
      </c>
      <c r="C9" s="25">
        <v>8902653269648</v>
      </c>
      <c r="D9" s="31">
        <v>8</v>
      </c>
      <c r="E9" s="32">
        <v>400</v>
      </c>
      <c r="F9" s="33">
        <v>390</v>
      </c>
      <c r="G9" s="34">
        <v>405</v>
      </c>
      <c r="H9" s="35">
        <v>10.85</v>
      </c>
      <c r="I9" s="36">
        <v>440</v>
      </c>
      <c r="J9" s="30">
        <v>440</v>
      </c>
      <c r="K9" s="37">
        <v>475</v>
      </c>
      <c r="L9" s="42" t="e">
        <f t="shared" si="0"/>
        <v>#N/A</v>
      </c>
      <c r="M9" s="12"/>
      <c r="N9" s="12"/>
      <c r="O9" s="12"/>
      <c r="P9" s="12"/>
      <c r="Q9" s="13"/>
      <c r="R9" s="12"/>
      <c r="S9" s="14"/>
      <c r="T9" s="14"/>
    </row>
    <row r="10" spans="1:20" x14ac:dyDescent="0.25">
      <c r="A10" s="38" t="s">
        <v>116</v>
      </c>
      <c r="B10" s="26" t="s">
        <v>117</v>
      </c>
      <c r="C10" s="25">
        <v>8902653269655</v>
      </c>
      <c r="D10" s="31">
        <v>10</v>
      </c>
      <c r="E10" s="32">
        <v>505</v>
      </c>
      <c r="F10" s="33">
        <v>445</v>
      </c>
      <c r="G10" s="34">
        <v>430</v>
      </c>
      <c r="H10" s="35">
        <v>13.3</v>
      </c>
      <c r="I10" s="36">
        <v>495</v>
      </c>
      <c r="J10" s="30">
        <v>455</v>
      </c>
      <c r="K10" s="37">
        <v>570</v>
      </c>
      <c r="L10" s="42" t="e">
        <f t="shared" si="0"/>
        <v>#N/A</v>
      </c>
      <c r="M10" s="12"/>
      <c r="N10" s="12"/>
      <c r="O10" s="12"/>
      <c r="P10" s="12"/>
      <c r="Q10" s="13"/>
      <c r="R10" s="12"/>
      <c r="S10" s="14"/>
      <c r="T10" s="14"/>
    </row>
  </sheetData>
  <mergeCells count="3">
    <mergeCell ref="D2:G2"/>
    <mergeCell ref="H2:K2"/>
    <mergeCell ref="M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C13" sqref="C13"/>
    </sheetView>
  </sheetViews>
  <sheetFormatPr defaultRowHeight="15" x14ac:dyDescent="0.25"/>
  <cols>
    <col min="1" max="1" width="4.85546875" style="132" customWidth="1"/>
    <col min="2" max="2" width="9.140625" style="132"/>
    <col min="3" max="3" width="28.85546875" style="132" customWidth="1"/>
    <col min="4" max="4" width="15.42578125" style="132" bestFit="1" customWidth="1"/>
    <col min="5" max="5" width="9.42578125" style="132" bestFit="1" customWidth="1"/>
    <col min="6" max="7" width="16.28515625" style="132" bestFit="1" customWidth="1"/>
    <col min="8" max="8" width="17" style="132" customWidth="1"/>
    <col min="9" max="9" width="20.42578125" style="132" bestFit="1" customWidth="1"/>
    <col min="10" max="10" width="24.42578125" style="132" customWidth="1"/>
    <col min="11" max="16384" width="9.140625" style="132"/>
  </cols>
  <sheetData>
    <row r="2" spans="2:10" x14ac:dyDescent="0.25">
      <c r="B2" s="157" t="s">
        <v>127</v>
      </c>
      <c r="C2" s="157"/>
      <c r="D2" s="157"/>
      <c r="E2" s="157"/>
      <c r="F2" s="158" t="s">
        <v>128</v>
      </c>
      <c r="G2" s="159"/>
      <c r="H2" s="156" t="s">
        <v>151</v>
      </c>
      <c r="I2" s="156"/>
      <c r="J2" s="136"/>
    </row>
    <row r="3" spans="2:10" x14ac:dyDescent="0.25">
      <c r="B3" s="157"/>
      <c r="C3" s="157"/>
      <c r="D3" s="157"/>
      <c r="E3" s="157"/>
      <c r="F3" s="133" t="s">
        <v>149</v>
      </c>
      <c r="G3" s="133" t="s">
        <v>150</v>
      </c>
      <c r="H3" s="133" t="s">
        <v>152</v>
      </c>
      <c r="I3" s="133" t="s">
        <v>153</v>
      </c>
      <c r="J3" s="136"/>
    </row>
    <row r="4" spans="2:10" ht="18.75" customHeight="1" x14ac:dyDescent="0.25">
      <c r="B4" s="139" t="s">
        <v>129</v>
      </c>
      <c r="C4" s="140" t="s">
        <v>130</v>
      </c>
      <c r="D4" s="139" t="s">
        <v>131</v>
      </c>
      <c r="E4" s="139" t="s">
        <v>132</v>
      </c>
      <c r="F4" s="139" t="s">
        <v>79</v>
      </c>
      <c r="G4" s="139" t="s">
        <v>124</v>
      </c>
      <c r="H4" s="139" t="s">
        <v>75</v>
      </c>
      <c r="I4" s="139" t="s">
        <v>76</v>
      </c>
      <c r="J4" s="139" t="s">
        <v>133</v>
      </c>
    </row>
    <row r="5" spans="2:10" x14ac:dyDescent="0.25">
      <c r="B5" s="131">
        <v>1</v>
      </c>
      <c r="C5" s="137" t="s">
        <v>134</v>
      </c>
      <c r="D5" s="130"/>
      <c r="E5" s="131"/>
      <c r="F5" s="131" t="s">
        <v>135</v>
      </c>
      <c r="G5" s="131" t="s">
        <v>135</v>
      </c>
      <c r="H5" s="135" t="s">
        <v>154</v>
      </c>
      <c r="I5" s="135" t="s">
        <v>154</v>
      </c>
      <c r="J5" s="134" t="s">
        <v>136</v>
      </c>
    </row>
    <row r="6" spans="2:10" ht="30" x14ac:dyDescent="0.25">
      <c r="B6" s="131">
        <v>2</v>
      </c>
      <c r="C6" s="137" t="s">
        <v>137</v>
      </c>
      <c r="D6" s="130"/>
      <c r="E6" s="131"/>
      <c r="F6" s="130" t="s">
        <v>155</v>
      </c>
      <c r="G6" s="130" t="s">
        <v>156</v>
      </c>
      <c r="H6" s="130" t="s">
        <v>157</v>
      </c>
      <c r="I6" s="130" t="s">
        <v>158</v>
      </c>
      <c r="J6" s="130" t="s">
        <v>140</v>
      </c>
    </row>
    <row r="7" spans="2:10" x14ac:dyDescent="0.25">
      <c r="B7" s="131">
        <v>3</v>
      </c>
      <c r="C7" s="137" t="s">
        <v>139</v>
      </c>
      <c r="D7" s="130"/>
      <c r="E7" s="131"/>
      <c r="F7" s="131" t="s">
        <v>135</v>
      </c>
      <c r="G7" s="131" t="s">
        <v>135</v>
      </c>
      <c r="H7" s="131" t="s">
        <v>135</v>
      </c>
      <c r="I7" s="131" t="s">
        <v>135</v>
      </c>
      <c r="J7" s="130" t="s">
        <v>140</v>
      </c>
    </row>
    <row r="8" spans="2:10" ht="30" x14ac:dyDescent="0.25">
      <c r="B8" s="131">
        <v>4</v>
      </c>
      <c r="C8" s="138" t="s">
        <v>141</v>
      </c>
      <c r="D8" s="130"/>
      <c r="E8" s="131"/>
      <c r="F8" s="131" t="s">
        <v>135</v>
      </c>
      <c r="G8" s="131" t="s">
        <v>135</v>
      </c>
      <c r="H8" s="131" t="s">
        <v>135</v>
      </c>
      <c r="I8" s="131" t="s">
        <v>135</v>
      </c>
      <c r="J8" s="130" t="s">
        <v>140</v>
      </c>
    </row>
    <row r="9" spans="2:10" ht="20.25" customHeight="1" x14ac:dyDescent="0.25">
      <c r="B9" s="131">
        <v>5</v>
      </c>
      <c r="C9" s="138" t="s">
        <v>159</v>
      </c>
      <c r="D9" s="130"/>
      <c r="E9" s="131"/>
      <c r="F9" s="131" t="s">
        <v>135</v>
      </c>
      <c r="G9" s="131" t="s">
        <v>135</v>
      </c>
      <c r="H9" s="131" t="s">
        <v>135</v>
      </c>
      <c r="I9" s="131" t="s">
        <v>135</v>
      </c>
      <c r="J9" s="130" t="s">
        <v>140</v>
      </c>
    </row>
    <row r="10" spans="2:10" ht="30" x14ac:dyDescent="0.25">
      <c r="B10" s="131">
        <v>6</v>
      </c>
      <c r="C10" s="138" t="s">
        <v>164</v>
      </c>
      <c r="D10" s="130"/>
      <c r="E10" s="131"/>
      <c r="F10" s="131" t="s">
        <v>135</v>
      </c>
      <c r="G10" s="131" t="s">
        <v>135</v>
      </c>
      <c r="H10" s="135" t="s">
        <v>160</v>
      </c>
      <c r="I10" s="130" t="s">
        <v>161</v>
      </c>
      <c r="J10" s="134" t="s">
        <v>138</v>
      </c>
    </row>
    <row r="11" spans="2:10" x14ac:dyDescent="0.25">
      <c r="B11" s="131">
        <v>7</v>
      </c>
      <c r="C11" s="138" t="s">
        <v>13</v>
      </c>
      <c r="D11" s="130"/>
      <c r="E11" s="131"/>
      <c r="F11" s="131" t="s">
        <v>135</v>
      </c>
      <c r="G11" s="131" t="s">
        <v>135</v>
      </c>
      <c r="H11" s="131" t="s">
        <v>19</v>
      </c>
      <c r="I11" s="131" t="s">
        <v>19</v>
      </c>
      <c r="J11" s="130" t="s">
        <v>19</v>
      </c>
    </row>
    <row r="12" spans="2:10" x14ac:dyDescent="0.25">
      <c r="B12" s="131">
        <v>8</v>
      </c>
      <c r="C12" s="138" t="s">
        <v>142</v>
      </c>
      <c r="D12" s="130"/>
      <c r="E12" s="131"/>
      <c r="F12" s="131" t="s">
        <v>135</v>
      </c>
      <c r="G12" s="131" t="s">
        <v>135</v>
      </c>
      <c r="H12" s="131" t="s">
        <v>135</v>
      </c>
      <c r="I12" s="131" t="s">
        <v>135</v>
      </c>
      <c r="J12" s="130" t="s">
        <v>140</v>
      </c>
    </row>
    <row r="13" spans="2:10" ht="45" x14ac:dyDescent="0.25">
      <c r="B13" s="131">
        <v>9</v>
      </c>
      <c r="C13" s="141" t="s">
        <v>165</v>
      </c>
      <c r="D13" s="129"/>
      <c r="E13" s="128"/>
      <c r="F13" s="128" t="s">
        <v>135</v>
      </c>
      <c r="G13" s="131" t="s">
        <v>135</v>
      </c>
      <c r="H13" s="142" t="s">
        <v>162</v>
      </c>
      <c r="I13" s="130" t="s">
        <v>161</v>
      </c>
      <c r="J13" s="134" t="s">
        <v>138</v>
      </c>
    </row>
    <row r="14" spans="2:10" x14ac:dyDescent="0.25">
      <c r="B14" s="131">
        <v>10</v>
      </c>
      <c r="C14" s="141" t="s">
        <v>143</v>
      </c>
      <c r="D14" s="129"/>
      <c r="E14" s="128"/>
      <c r="F14" s="128" t="s">
        <v>135</v>
      </c>
      <c r="G14" s="131" t="s">
        <v>135</v>
      </c>
      <c r="H14" s="128" t="s">
        <v>135</v>
      </c>
      <c r="I14" s="128" t="s">
        <v>135</v>
      </c>
      <c r="J14" s="130" t="s">
        <v>140</v>
      </c>
    </row>
    <row r="15" spans="2:10" x14ac:dyDescent="0.25">
      <c r="B15" s="131">
        <v>11</v>
      </c>
      <c r="C15" s="127" t="s">
        <v>144</v>
      </c>
      <c r="D15" s="129"/>
      <c r="E15" s="128"/>
      <c r="F15" s="128" t="s">
        <v>135</v>
      </c>
      <c r="G15" s="131" t="s">
        <v>135</v>
      </c>
      <c r="H15" s="128" t="s">
        <v>135</v>
      </c>
      <c r="I15" s="128" t="s">
        <v>135</v>
      </c>
      <c r="J15" s="130" t="s">
        <v>140</v>
      </c>
    </row>
    <row r="16" spans="2:10" ht="30" x14ac:dyDescent="0.25">
      <c r="B16" s="131">
        <v>12</v>
      </c>
      <c r="C16" s="127" t="s">
        <v>145</v>
      </c>
      <c r="D16" s="129"/>
      <c r="E16" s="128"/>
      <c r="F16" s="128" t="s">
        <v>135</v>
      </c>
      <c r="G16" s="131" t="s">
        <v>135</v>
      </c>
      <c r="H16" s="142" t="s">
        <v>163</v>
      </c>
      <c r="I16" s="130" t="s">
        <v>161</v>
      </c>
      <c r="J16" s="134" t="s">
        <v>138</v>
      </c>
    </row>
    <row r="17" spans="2:10" x14ac:dyDescent="0.25">
      <c r="B17" s="131">
        <v>13</v>
      </c>
      <c r="C17" s="138" t="s">
        <v>146</v>
      </c>
      <c r="D17" s="130"/>
      <c r="E17" s="131"/>
      <c r="F17" s="131" t="s">
        <v>135</v>
      </c>
      <c r="G17" s="131" t="s">
        <v>135</v>
      </c>
      <c r="H17" s="131" t="s">
        <v>135</v>
      </c>
      <c r="I17" s="131" t="s">
        <v>135</v>
      </c>
      <c r="J17" s="130" t="s">
        <v>140</v>
      </c>
    </row>
    <row r="18" spans="2:10" x14ac:dyDescent="0.25">
      <c r="B18" s="131">
        <v>14</v>
      </c>
      <c r="C18" s="138" t="s">
        <v>147</v>
      </c>
      <c r="D18" s="130"/>
      <c r="E18" s="131"/>
      <c r="F18" s="131" t="s">
        <v>135</v>
      </c>
      <c r="G18" s="131" t="s">
        <v>135</v>
      </c>
      <c r="H18" s="131" t="s">
        <v>135</v>
      </c>
      <c r="I18" s="131" t="s">
        <v>135</v>
      </c>
      <c r="J18" s="130" t="s">
        <v>140</v>
      </c>
    </row>
    <row r="19" spans="2:10" x14ac:dyDescent="0.25">
      <c r="B19" s="131">
        <v>15</v>
      </c>
      <c r="C19" s="138" t="s">
        <v>148</v>
      </c>
      <c r="D19" s="130"/>
      <c r="E19" s="131"/>
      <c r="F19" s="131" t="s">
        <v>135</v>
      </c>
      <c r="G19" s="131" t="s">
        <v>135</v>
      </c>
      <c r="H19" s="131" t="s">
        <v>135</v>
      </c>
      <c r="I19" s="131" t="s">
        <v>135</v>
      </c>
      <c r="J19" s="130" t="s">
        <v>140</v>
      </c>
    </row>
  </sheetData>
  <mergeCells count="3">
    <mergeCell ref="H2:I2"/>
    <mergeCell ref="B2:E3"/>
    <mergeCell ref="F2:G2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SWH 24XX &amp; 32XX</vt:lpstr>
      <vt:lpstr>SAP Details </vt:lpstr>
      <vt:lpstr>SPARE Parts</vt:lpstr>
      <vt:lpstr>'SWH 24XX &amp; 32XX'!Print_Area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2021-05-20T09:19:17Z</dcterms:modified>
</cp:coreProperties>
</file>