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Onkar\OneDrive\Desktop\PFMEA\"/>
    </mc:Choice>
  </mc:AlternateContent>
  <xr:revisionPtr revIDLastSave="0" documentId="13_ncr:1_{91BBEFE9-5369-49B6-8258-7DDBD1947FF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mica" sheetId="1" r:id="rId1"/>
    <sheet name="Qube" sheetId="3" r:id="rId2"/>
  </sheets>
  <definedNames>
    <definedName name="_xlnm.Print_Area" localSheetId="0">Amica!$A$1:$W$45</definedName>
    <definedName name="_xlnm.Print_Area" localSheetId="1">Qube!$A$1:$W$41</definedName>
    <definedName name="_xlnm.Print_Titles" localSheetId="0">Amica!$1:$13</definedName>
    <definedName name="_xlnm.Print_Titles" localSheetId="1">Qube!$1:$13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3" l="1"/>
  <c r="M36" i="3"/>
  <c r="M35" i="3"/>
  <c r="M41" i="3"/>
  <c r="M40" i="3"/>
  <c r="M38" i="3"/>
  <c r="M37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25" i="1"/>
  <c r="M28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7" i="1"/>
  <c r="M26" i="1"/>
  <c r="M24" i="1"/>
  <c r="M23" i="1"/>
  <c r="M22" i="1"/>
  <c r="M21" i="1"/>
  <c r="M20" i="1"/>
  <c r="M19" i="1"/>
  <c r="M16" i="1"/>
  <c r="M15" i="1"/>
  <c r="M18" i="1"/>
  <c r="M17" i="1"/>
  <c r="M14" i="1"/>
</calcChain>
</file>

<file path=xl/sharedStrings.xml><?xml version="1.0" encoding="utf-8"?>
<sst xmlns="http://schemas.openxmlformats.org/spreadsheetml/2006/main" count="562" uniqueCount="198">
  <si>
    <t>PROCESS FAILURE MODE AND EFFECTS ANALYSIS (PFMEA)</t>
  </si>
  <si>
    <t>PAGE NO :-  01 of 03</t>
  </si>
  <si>
    <t>System/Sub System/Part Name</t>
  </si>
  <si>
    <t xml:space="preserve">Process Responsibility </t>
  </si>
  <si>
    <t>PFMEA Date (Orig)</t>
  </si>
  <si>
    <t>Prepared by</t>
  </si>
  <si>
    <t xml:space="preserve">Core Team </t>
  </si>
  <si>
    <t>PFMEA Date (Rev)</t>
  </si>
  <si>
    <t>Part No.</t>
  </si>
  <si>
    <t>Review Frequency :- 1 Year</t>
  </si>
  <si>
    <t>Approved by</t>
  </si>
  <si>
    <t>P.          NO.</t>
  </si>
  <si>
    <t xml:space="preserve">Process Step / Function                                                           </t>
  </si>
  <si>
    <t>Requirements</t>
  </si>
  <si>
    <t>Potential Failure Mode</t>
  </si>
  <si>
    <t>Potential Effect (s) of Failure</t>
  </si>
  <si>
    <t>Severity</t>
  </si>
  <si>
    <t>Class</t>
  </si>
  <si>
    <t>Potential Causes(s) / of Failure</t>
  </si>
  <si>
    <t>Current Process</t>
  </si>
  <si>
    <t>RPN</t>
  </si>
  <si>
    <t xml:space="preserve">Recommended Action </t>
  </si>
  <si>
    <t>Responsibility &amp; Target Completion Date</t>
  </si>
  <si>
    <t xml:space="preserve">Action results     </t>
  </si>
  <si>
    <t>Control Prevention</t>
  </si>
  <si>
    <t>Occurrence</t>
  </si>
  <si>
    <t xml:space="preserve"> Control Detection</t>
  </si>
  <si>
    <t>Detection</t>
  </si>
  <si>
    <t>Actions Taken Completion Date</t>
  </si>
  <si>
    <t>S</t>
  </si>
  <si>
    <t>O</t>
  </si>
  <si>
    <t>D</t>
  </si>
  <si>
    <t>R</t>
  </si>
  <si>
    <t>e</t>
  </si>
  <si>
    <t>c</t>
  </si>
  <si>
    <t>P</t>
  </si>
  <si>
    <t>v</t>
  </si>
  <si>
    <t>t</t>
  </si>
  <si>
    <t>N</t>
  </si>
  <si>
    <t>Ref. standred Process Parameter Check Sheet</t>
  </si>
  <si>
    <t>Refer Process Check Sheet</t>
  </si>
  <si>
    <t>ONKAR ENGINE &amp; GENERATOR PVT LTD</t>
  </si>
  <si>
    <t>PFMEA NO :-OM/PFMEA/7</t>
  </si>
  <si>
    <t>Water Heater 20** Series</t>
  </si>
  <si>
    <t>Mohit Yadav</t>
  </si>
  <si>
    <t>Sandeep, Dushyant, Dharmendra, Shivam, Harish, Ravi</t>
  </si>
  <si>
    <t>10.07.2018</t>
  </si>
  <si>
    <t>Dushyant</t>
  </si>
  <si>
    <t>NA</t>
  </si>
  <si>
    <t>Key Date:- 10.07.2018</t>
  </si>
  <si>
    <t>01/14.07.2021</t>
  </si>
  <si>
    <t>Saurabh</t>
  </si>
  <si>
    <t>Model Year(s)</t>
  </si>
  <si>
    <t>Amica/2018</t>
  </si>
  <si>
    <t>10A</t>
  </si>
  <si>
    <t>Leakage Testing Before Coating         **</t>
  </si>
  <si>
    <t>No Leakage in Tank</t>
  </si>
  <si>
    <t>Leakage</t>
  </si>
  <si>
    <t>Not fit to use at customer site</t>
  </si>
  <si>
    <t>Improper welding</t>
  </si>
  <si>
    <t>20A</t>
  </si>
  <si>
    <t>Shot Blasting &amp; Air Cleaning</t>
  </si>
  <si>
    <t>Proper Blasting inside of tank</t>
  </si>
  <si>
    <t>Not fit to use in polymer coating</t>
  </si>
  <si>
    <t>Supplier Stander Process Parameter Check Sheet</t>
  </si>
  <si>
    <t>Parameter checked every 2 hours at supplier end</t>
  </si>
  <si>
    <t>Coating breakage, Peel off</t>
  </si>
  <si>
    <t>Tank rusted &amp; leakage within warranty</t>
  </si>
  <si>
    <t>Blasting ratio / Cycle time</t>
  </si>
  <si>
    <t xml:space="preserve">Parameter checked every 2 hours </t>
  </si>
  <si>
    <t>Degreasing</t>
  </si>
  <si>
    <t>No grease, Oil inside the Tank</t>
  </si>
  <si>
    <t>Chemical/ Temperature/ Cycle time Imbalance</t>
  </si>
  <si>
    <t xml:space="preserve">Parameter checked every 4 hours </t>
  </si>
  <si>
    <t>100% Visual Inspection</t>
  </si>
  <si>
    <t>Water Rinsing 1 &amp; 2</t>
  </si>
  <si>
    <t>30A</t>
  </si>
  <si>
    <t>40A &amp; 50A</t>
  </si>
  <si>
    <t>Activation **</t>
  </si>
  <si>
    <t>Proper Cleaning of tank after Degreasing</t>
  </si>
  <si>
    <t>Activation Chemical will not properly work</t>
  </si>
  <si>
    <t>To support phosphating layer</t>
  </si>
  <si>
    <t>Improper Phosphating</t>
  </si>
  <si>
    <t>Improper coating</t>
  </si>
  <si>
    <t>60A</t>
  </si>
  <si>
    <t>70A</t>
  </si>
  <si>
    <t>Phosphating</t>
  </si>
  <si>
    <t>Grey color texture after phosphating</t>
  </si>
  <si>
    <t>Poor adhesion of coating, Tank rusting</t>
  </si>
  <si>
    <t>Improper coating, Tank Rusted</t>
  </si>
  <si>
    <t>80A</t>
  </si>
  <si>
    <t>Water Rinsing 3</t>
  </si>
  <si>
    <t>Proper Cleaning of tank after Phosphating</t>
  </si>
  <si>
    <t>Passivation Chemical will not properly work</t>
  </si>
  <si>
    <t>90A</t>
  </si>
  <si>
    <t>Passivation</t>
  </si>
  <si>
    <t>Poor Surface contamination removal, Low Corrosion resistance</t>
  </si>
  <si>
    <t>100A</t>
  </si>
  <si>
    <t>Preheating</t>
  </si>
  <si>
    <t>Poor coating Adhesion</t>
  </si>
  <si>
    <t>Coating breakage</t>
  </si>
  <si>
    <t>Oven Temperature Low/High</t>
  </si>
  <si>
    <t>110A</t>
  </si>
  <si>
    <t>Coating</t>
  </si>
  <si>
    <t>As per Model wise Programing</t>
  </si>
  <si>
    <t>Wrong Program Selection</t>
  </si>
  <si>
    <t>Machine damage, Coating Rejection sharply high</t>
  </si>
  <si>
    <t>120A</t>
  </si>
  <si>
    <t>Baking</t>
  </si>
  <si>
    <t>EMT of Tank as per control data sheet</t>
  </si>
  <si>
    <t>As per Master data sheet</t>
  </si>
  <si>
    <t>Over baking/ Under Baking</t>
  </si>
  <si>
    <t>Coating Breakage</t>
  </si>
  <si>
    <t>130A</t>
  </si>
  <si>
    <t>Tank Primer</t>
  </si>
  <si>
    <t>Should be red oxide on outside surfaces &amp; Pipe in Black</t>
  </si>
  <si>
    <t>Tank Rusted</t>
  </si>
  <si>
    <t>Tank Leakage</t>
  </si>
  <si>
    <t>New Manpower</t>
  </si>
  <si>
    <t>Anabond at Welding area</t>
  </si>
  <si>
    <t>Should be properly apply at welding joints</t>
  </si>
  <si>
    <t>Less / Excess layer</t>
  </si>
  <si>
    <t>Element assembly with mg Rod</t>
  </si>
  <si>
    <t>Should be properly tighten with Element assembly</t>
  </si>
  <si>
    <t>Within warranty failure of Tank &amp; Element</t>
  </si>
  <si>
    <t>Tank Leakage, Element Leakage</t>
  </si>
  <si>
    <t>Tank Assembly</t>
  </si>
  <si>
    <t>Should be properly tighten with Element assembly as well Mounting plate</t>
  </si>
  <si>
    <t>Leakage Testing after Coating         **</t>
  </si>
  <si>
    <t>No Leakage in Tank &amp; Element</t>
  </si>
  <si>
    <t xml:space="preserve"> Process Parameter Check Sheet</t>
  </si>
  <si>
    <t>SS Inlet outlet pipe with Tank</t>
  </si>
  <si>
    <t>Length as per model</t>
  </si>
  <si>
    <t>Wrong size pipe assembly</t>
  </si>
  <si>
    <t>Short Capacity / Coating Breakage</t>
  </si>
  <si>
    <t>New manpower</t>
  </si>
  <si>
    <t>Bottom cover with outer shell</t>
  </si>
  <si>
    <t>Proper fittment</t>
  </si>
  <si>
    <t>PUF leakage</t>
  </si>
  <si>
    <t>Aesthetic failure</t>
  </si>
  <si>
    <t>EPE Foam with Tank</t>
  </si>
  <si>
    <t>Tank assembly with outer shell &amp; mounting clamp</t>
  </si>
  <si>
    <t>Top  Cover Assembly</t>
  </si>
  <si>
    <t xml:space="preserve"> Puf Moulding</t>
  </si>
  <si>
    <t>Chemical Ratio &amp; Shot weight as per M/C Program</t>
  </si>
  <si>
    <t>PUF Short / Excess</t>
  </si>
  <si>
    <t>Heat loss</t>
  </si>
  <si>
    <t>Machine Calibration, Wrong program selection</t>
  </si>
  <si>
    <t>Thermostat &amp; Cutout Bath Testing</t>
  </si>
  <si>
    <t>Temperature Range as per control sheet</t>
  </si>
  <si>
    <t>Geyser Temperature not as per defined</t>
  </si>
  <si>
    <t>Functional defect at customer site</t>
  </si>
  <si>
    <t xml:space="preserve">PC Plate assembly, PC Sticker Pasting, Lense fittment, Thermostat Assembly, Power cord Assembly, </t>
  </si>
  <si>
    <t>10B to 60B</t>
  </si>
  <si>
    <t>As per Reference Sample</t>
  </si>
  <si>
    <t>Assembly improper, Gap between parts</t>
  </si>
  <si>
    <t>Connection</t>
  </si>
  <si>
    <t>70 B to 130 B</t>
  </si>
  <si>
    <t>Wrong Connection, Loose Connection</t>
  </si>
  <si>
    <t>Functional &amp; Safety Failure</t>
  </si>
  <si>
    <t>New Manpower, NO FPA System</t>
  </si>
  <si>
    <t>Parameter checked 100%</t>
  </si>
  <si>
    <t>140B</t>
  </si>
  <si>
    <t>Cable Tieing</t>
  </si>
  <si>
    <t>Connection Short</t>
  </si>
  <si>
    <t>Wire scattered badly</t>
  </si>
  <si>
    <t>Service cover assembly</t>
  </si>
  <si>
    <t>Gaps between parts</t>
  </si>
  <si>
    <t>Aethetic Failure</t>
  </si>
  <si>
    <t>Wall Mounting Block Assembly</t>
  </si>
  <si>
    <t>Geyser tilted after mounting</t>
  </si>
  <si>
    <t>Safety Testing</t>
  </si>
  <si>
    <t>As per defined in control sheet as well as WI</t>
  </si>
  <si>
    <t xml:space="preserve">Electric Shock </t>
  </si>
  <si>
    <t>Safety Failure</t>
  </si>
  <si>
    <t>Instrument Calibration, Testing Byepass</t>
  </si>
  <si>
    <t>200 to 240</t>
  </si>
  <si>
    <t>Cleaning, Sticker Pasting, Accessories &amp; Packaging</t>
  </si>
  <si>
    <t>Dirty Geyser, Wrong Sticker, Accessories Missing</t>
  </si>
  <si>
    <t>Element Testing</t>
  </si>
  <si>
    <t>Water Heater 24** Series</t>
  </si>
  <si>
    <t>16.07.2019</t>
  </si>
  <si>
    <t>Key Date:- 16.07.2019</t>
  </si>
  <si>
    <t>Inspection**</t>
  </si>
  <si>
    <t>As per control sheet</t>
  </si>
  <si>
    <t>DFT high /low, Pin holes</t>
  </si>
  <si>
    <t>Paste Plain tape to Top Cover</t>
  </si>
  <si>
    <t>Proper pasted</t>
  </si>
  <si>
    <t>PUF leakage nad body gap</t>
  </si>
  <si>
    <t>Properly Clean</t>
  </si>
  <si>
    <t>No cleaning</t>
  </si>
  <si>
    <t>PUF Cleaning</t>
  </si>
  <si>
    <t>130 &amp; 10B</t>
  </si>
  <si>
    <t>Power cord insertion, Lead clamp &amp; 
Earth wire assembly **</t>
  </si>
  <si>
    <t>20 B to 70 B</t>
  </si>
  <si>
    <t>Deco Plate assembly &amp; Difuser Assembly</t>
  </si>
  <si>
    <t>170 to 220</t>
  </si>
  <si>
    <t>Sol. Qube/2019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</si>
</sst>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2"/>
      <name val="Monospac821 BT"/>
      <family val="3"/>
    </font>
    <font>
      <sz val="16"/>
      <name val="Arial"/>
      <family val="2"/>
    </font>
    <font>
      <b/>
      <sz val="16"/>
      <name val="Monospac821 BT"/>
      <family val="3"/>
    </font>
    <font>
      <sz val="16"/>
      <name val="Monospac821 BT"/>
      <family val="3"/>
    </font>
    <font>
      <sz val="10"/>
      <name val="Calibri"/>
      <family val="2"/>
      <scheme val="minor"/>
    </font>
    <font>
      <sz val="14"/>
      <name val="Monospac821 BT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1" fillId="0" borderId="0" xfId="1" applyFill="1"/>
    <xf numFmtId="0" fontId="7" fillId="0" borderId="3" xfId="1" applyFont="1" applyFill="1" applyBorder="1" applyAlignment="1"/>
    <xf numFmtId="0" fontId="6" fillId="0" borderId="8" xfId="1" applyFont="1" applyFill="1" applyBorder="1" applyAlignment="1">
      <alignment horizontal="left"/>
    </xf>
    <xf numFmtId="0" fontId="6" fillId="0" borderId="9" xfId="1" applyFont="1" applyFill="1" applyBorder="1" applyAlignment="1">
      <alignment horizontal="left"/>
    </xf>
    <xf numFmtId="0" fontId="6" fillId="0" borderId="10" xfId="1" applyFont="1" applyFill="1" applyBorder="1" applyAlignment="1">
      <alignment horizontal="left"/>
    </xf>
    <xf numFmtId="0" fontId="6" fillId="0" borderId="3" xfId="1" applyFont="1" applyFill="1" applyBorder="1" applyAlignment="1">
      <alignment horizontal="left"/>
    </xf>
    <xf numFmtId="0" fontId="6" fillId="0" borderId="3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3" xfId="1" quotePrefix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/>
    </xf>
    <xf numFmtId="0" fontId="1" fillId="2" borderId="0" xfId="1" applyFill="1"/>
    <xf numFmtId="0" fontId="7" fillId="2" borderId="8" xfId="1" quotePrefix="1" applyFont="1" applyFill="1" applyBorder="1" applyAlignment="1">
      <alignment horizontal="center" vertical="center" wrapText="1"/>
    </xf>
    <xf numFmtId="0" fontId="7" fillId="2" borderId="9" xfId="1" quotePrefix="1" applyFont="1" applyFill="1" applyBorder="1" applyAlignment="1">
      <alignment horizontal="center" vertical="center" wrapText="1"/>
    </xf>
    <xf numFmtId="0" fontId="7" fillId="2" borderId="10" xfId="1" quotePrefix="1" applyFont="1" applyFill="1" applyBorder="1" applyAlignment="1">
      <alignment horizontal="center" vertical="center" wrapText="1"/>
    </xf>
    <xf numFmtId="0" fontId="1" fillId="2" borderId="0" xfId="1" applyFill="1" applyAlignment="1">
      <alignment horizontal="left"/>
    </xf>
    <xf numFmtId="0" fontId="1" fillId="2" borderId="0" xfId="1" applyFill="1" applyBorder="1" applyAlignment="1">
      <alignment horizontal="left"/>
    </xf>
    <xf numFmtId="0" fontId="8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1" fillId="0" borderId="0" xfId="1" applyFill="1" applyAlignment="1">
      <alignment horizontal="left"/>
    </xf>
    <xf numFmtId="0" fontId="1" fillId="0" borderId="0" xfId="1" applyFill="1" applyBorder="1" applyAlignment="1">
      <alignment horizontal="left"/>
    </xf>
    <xf numFmtId="0" fontId="8" fillId="0" borderId="0" xfId="1" applyFont="1" applyFill="1" applyAlignment="1">
      <alignment horizontal="center"/>
    </xf>
    <xf numFmtId="0" fontId="1" fillId="0" borderId="0" xfId="1" applyFill="1" applyAlignment="1">
      <alignment horizontal="center"/>
    </xf>
    <xf numFmtId="0" fontId="7" fillId="0" borderId="3" xfId="1" applyFont="1" applyFill="1" applyBorder="1" applyAlignment="1">
      <alignment horizontal="left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left" vertical="center" wrapText="1"/>
    </xf>
    <xf numFmtId="0" fontId="7" fillId="2" borderId="8" xfId="1" quotePrefix="1" applyFont="1" applyFill="1" applyBorder="1" applyAlignment="1">
      <alignment horizontal="center" vertical="center" wrapText="1"/>
    </xf>
    <xf numFmtId="0" fontId="7" fillId="2" borderId="9" xfId="1" quotePrefix="1" applyFont="1" applyFill="1" applyBorder="1" applyAlignment="1">
      <alignment horizontal="center" vertical="center" wrapText="1"/>
    </xf>
    <xf numFmtId="0" fontId="7" fillId="2" borderId="10" xfId="1" quotePrefix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3" xfId="1" quotePrefix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center" vertical="center"/>
    </xf>
    <xf numFmtId="0" fontId="7" fillId="2" borderId="3" xfId="1" quotePrefix="1" applyFont="1" applyFill="1" applyBorder="1" applyAlignment="1">
      <alignment horizontal="center" vertical="center" wrapText="1"/>
    </xf>
    <xf numFmtId="0" fontId="7" fillId="2" borderId="8" xfId="1" quotePrefix="1" applyFont="1" applyFill="1" applyBorder="1" applyAlignment="1">
      <alignment horizontal="center" vertical="center" wrapText="1"/>
    </xf>
    <xf numFmtId="0" fontId="7" fillId="2" borderId="9" xfId="1" quotePrefix="1" applyFont="1" applyFill="1" applyBorder="1" applyAlignment="1">
      <alignment horizontal="center" vertical="center" wrapText="1"/>
    </xf>
    <xf numFmtId="0" fontId="7" fillId="2" borderId="10" xfId="1" quotePrefix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vertical="center"/>
    </xf>
    <xf numFmtId="0" fontId="6" fillId="2" borderId="8" xfId="1" applyFont="1" applyFill="1" applyBorder="1" applyAlignment="1">
      <alignment horizontal="left" vertical="center" wrapText="1"/>
    </xf>
    <xf numFmtId="0" fontId="7" fillId="2" borderId="8" xfId="1" quotePrefix="1" applyFont="1" applyFill="1" applyBorder="1" applyAlignment="1">
      <alignment horizontal="center" vertical="center" wrapText="1"/>
    </xf>
    <xf numFmtId="0" fontId="7" fillId="2" borderId="9" xfId="1" quotePrefix="1" applyFont="1" applyFill="1" applyBorder="1" applyAlignment="1">
      <alignment horizontal="center" vertical="center" wrapText="1"/>
    </xf>
    <xf numFmtId="0" fontId="7" fillId="2" borderId="10" xfId="1" quotePrefix="1" applyFont="1" applyFill="1" applyBorder="1" applyAlignment="1">
      <alignment horizontal="center" vertical="center" wrapText="1"/>
    </xf>
    <xf numFmtId="0" fontId="7" fillId="2" borderId="3" xfId="1" quotePrefix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5" fillId="0" borderId="3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13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left" vertical="center"/>
    </xf>
    <xf numFmtId="0" fontId="7" fillId="0" borderId="8" xfId="1" applyFont="1" applyFill="1" applyBorder="1" applyAlignment="1">
      <alignment horizontal="left" vertical="center"/>
    </xf>
    <xf numFmtId="0" fontId="7" fillId="0" borderId="9" xfId="1" applyFont="1" applyFill="1" applyBorder="1" applyAlignment="1">
      <alignment horizontal="left" vertical="center"/>
    </xf>
    <xf numFmtId="0" fontId="7" fillId="0" borderId="10" xfId="1" applyFont="1" applyFill="1" applyBorder="1" applyAlignment="1">
      <alignment horizontal="left" vertical="center"/>
    </xf>
    <xf numFmtId="0" fontId="7" fillId="0" borderId="3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left" vertical="center"/>
    </xf>
    <xf numFmtId="0" fontId="9" fillId="0" borderId="8" xfId="1" applyFont="1" applyFill="1" applyBorder="1" applyAlignment="1">
      <alignment horizontal="left" vertical="center" wrapText="1"/>
    </xf>
    <xf numFmtId="0" fontId="9" fillId="0" borderId="9" xfId="1" applyFont="1" applyFill="1" applyBorder="1" applyAlignment="1">
      <alignment horizontal="left" vertical="center" wrapText="1"/>
    </xf>
    <xf numFmtId="0" fontId="9" fillId="0" borderId="10" xfId="1" applyFont="1" applyFill="1" applyBorder="1" applyAlignment="1">
      <alignment horizontal="left" vertical="center" wrapText="1"/>
    </xf>
    <xf numFmtId="0" fontId="6" fillId="0" borderId="3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textRotation="90" wrapText="1"/>
    </xf>
    <xf numFmtId="0" fontId="6" fillId="0" borderId="3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left" vertical="center" wrapText="1"/>
    </xf>
    <xf numFmtId="0" fontId="6" fillId="2" borderId="8" xfId="1" applyFont="1" applyFill="1" applyBorder="1" applyAlignment="1">
      <alignment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6" fillId="0" borderId="14" xfId="1" applyFont="1" applyFill="1" applyBorder="1" applyAlignment="1">
      <alignment horizontal="center" vertical="center" wrapText="1"/>
    </xf>
    <xf numFmtId="0" fontId="6" fillId="0" borderId="15" xfId="1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83003</xdr:colOff>
      <xdr:row>0</xdr:row>
      <xdr:rowOff>133349</xdr:rowOff>
    </xdr:from>
    <xdr:ext cx="27432" cy="2455"/>
    <xdr:pic>
      <xdr:nvPicPr>
        <xdr:cNvPr id="2" name="Picture 2" descr="AS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003" y="133349"/>
          <a:ext cx="27432" cy="24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83003</xdr:colOff>
      <xdr:row>0</xdr:row>
      <xdr:rowOff>133349</xdr:rowOff>
    </xdr:from>
    <xdr:ext cx="27432" cy="2455"/>
    <xdr:pic>
      <xdr:nvPicPr>
        <xdr:cNvPr id="2" name="Picture 2" descr="AS.jpeg">
          <a:extLst>
            <a:ext uri="{FF2B5EF4-FFF2-40B4-BE49-F238E27FC236}">
              <a16:creationId xmlns:a16="http://schemas.microsoft.com/office/drawing/2014/main" id="{0700DFAB-0D6C-45C4-BCE2-51A0C9E50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003" y="133349"/>
          <a:ext cx="27432" cy="24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W55"/>
  <sheetViews>
    <sheetView tabSelected="1" showWhiteSpace="0" view="pageBreakPreview" topLeftCell="A6" zoomScale="40" zoomScaleNormal="40" zoomScaleSheetLayoutView="40" workbookViewId="0">
      <pane ySplit="8" topLeftCell="A14" activePane="bottomLeft" state="frozen"/>
      <selection activeCell="A6" sqref="A6"/>
      <selection pane="bottomLeft" activeCell="P14" sqref="P14:S14"/>
    </sheetView>
  </sheetViews>
  <sheetFormatPr defaultColWidth="9.1796875" defaultRowHeight="13"/>
  <cols>
    <col min="1" max="1" width="9.453125" style="1" customWidth="1"/>
    <col min="2" max="2" width="23.54296875" style="20" customWidth="1"/>
    <col min="3" max="3" width="37.36328125" style="21" customWidth="1"/>
    <col min="4" max="4" width="42.6328125" style="20" customWidth="1"/>
    <col min="5" max="5" width="28.08984375" style="1" customWidth="1"/>
    <col min="6" max="6" width="6.54296875" style="22" customWidth="1"/>
    <col min="7" max="7" width="7" style="1" customWidth="1"/>
    <col min="8" max="8" width="36.54296875" style="1" customWidth="1"/>
    <col min="9" max="9" width="32.7265625" style="1" customWidth="1"/>
    <col min="10" max="10" width="5.6328125" style="1" customWidth="1"/>
    <col min="11" max="11" width="32.7265625" style="1" customWidth="1"/>
    <col min="12" max="12" width="5.6328125" style="23" customWidth="1"/>
    <col min="13" max="13" width="7.90625" style="1" customWidth="1"/>
    <col min="14" max="14" width="30.90625" style="1" customWidth="1"/>
    <col min="15" max="15" width="21" style="1" customWidth="1"/>
    <col min="16" max="19" width="5.54296875" style="1" customWidth="1"/>
    <col min="20" max="20" width="6.08984375" style="1" customWidth="1"/>
    <col min="21" max="21" width="6.1796875" style="1" customWidth="1"/>
    <col min="22" max="22" width="5.90625" style="1" customWidth="1"/>
    <col min="23" max="23" width="8.90625" style="1" customWidth="1"/>
    <col min="24" max="16384" width="9.1796875" style="1"/>
  </cols>
  <sheetData>
    <row r="1" spans="1:23" ht="12.75" customHeight="1">
      <c r="A1" s="47" t="s">
        <v>41</v>
      </c>
      <c r="B1" s="48"/>
      <c r="C1" s="48"/>
      <c r="D1" s="49"/>
      <c r="E1" s="53" t="s">
        <v>0</v>
      </c>
      <c r="F1" s="54"/>
      <c r="G1" s="54"/>
      <c r="H1" s="54"/>
      <c r="I1" s="54"/>
      <c r="J1" s="54"/>
      <c r="K1" s="54"/>
      <c r="L1" s="54"/>
      <c r="M1" s="54"/>
      <c r="N1" s="55"/>
      <c r="O1" s="45" t="s">
        <v>42</v>
      </c>
      <c r="P1" s="45"/>
      <c r="Q1" s="45"/>
      <c r="R1" s="45"/>
      <c r="S1" s="45"/>
      <c r="T1" s="45"/>
      <c r="U1" s="45"/>
      <c r="V1" s="45"/>
      <c r="W1" s="45"/>
    </row>
    <row r="2" spans="1:23" ht="12.75" customHeight="1">
      <c r="A2" s="47"/>
      <c r="B2" s="48"/>
      <c r="C2" s="48"/>
      <c r="D2" s="49"/>
      <c r="E2" s="56"/>
      <c r="F2" s="57"/>
      <c r="G2" s="57"/>
      <c r="H2" s="57"/>
      <c r="I2" s="57"/>
      <c r="J2" s="57"/>
      <c r="K2" s="57"/>
      <c r="L2" s="57"/>
      <c r="M2" s="57"/>
      <c r="N2" s="58"/>
      <c r="O2" s="45"/>
      <c r="P2" s="45"/>
      <c r="Q2" s="45"/>
      <c r="R2" s="45"/>
      <c r="S2" s="45"/>
      <c r="T2" s="45"/>
      <c r="U2" s="45"/>
      <c r="V2" s="45"/>
      <c r="W2" s="45"/>
    </row>
    <row r="3" spans="1:23" ht="12.75" customHeight="1">
      <c r="A3" s="47"/>
      <c r="B3" s="48"/>
      <c r="C3" s="48"/>
      <c r="D3" s="49"/>
      <c r="E3" s="56"/>
      <c r="F3" s="57"/>
      <c r="G3" s="57"/>
      <c r="H3" s="57"/>
      <c r="I3" s="57"/>
      <c r="J3" s="57"/>
      <c r="K3" s="57"/>
      <c r="L3" s="57"/>
      <c r="M3" s="57"/>
      <c r="N3" s="58"/>
      <c r="O3" s="45" t="s">
        <v>1</v>
      </c>
      <c r="P3" s="45"/>
      <c r="Q3" s="45"/>
      <c r="R3" s="45"/>
      <c r="S3" s="45"/>
      <c r="T3" s="45"/>
      <c r="U3" s="45"/>
      <c r="V3" s="45"/>
      <c r="W3" s="45"/>
    </row>
    <row r="4" spans="1:23" ht="12.75" customHeight="1">
      <c r="A4" s="50"/>
      <c r="B4" s="51"/>
      <c r="C4" s="51"/>
      <c r="D4" s="52"/>
      <c r="E4" s="59"/>
      <c r="F4" s="60"/>
      <c r="G4" s="60"/>
      <c r="H4" s="60"/>
      <c r="I4" s="60"/>
      <c r="J4" s="60"/>
      <c r="K4" s="60"/>
      <c r="L4" s="60"/>
      <c r="M4" s="60"/>
      <c r="N4" s="61"/>
      <c r="O4" s="45"/>
      <c r="P4" s="45"/>
      <c r="Q4" s="45"/>
      <c r="R4" s="45"/>
      <c r="S4" s="45"/>
      <c r="T4" s="45"/>
      <c r="U4" s="45"/>
      <c r="V4" s="45"/>
      <c r="W4" s="45"/>
    </row>
    <row r="5" spans="1:23" ht="21" customHeigh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spans="1:23" ht="22.5" customHeight="1">
      <c r="A6" s="62" t="s">
        <v>2</v>
      </c>
      <c r="B6" s="62"/>
      <c r="C6" s="62"/>
      <c r="D6" s="68" t="s">
        <v>43</v>
      </c>
      <c r="E6" s="68"/>
      <c r="F6" s="68"/>
      <c r="G6" s="62" t="s">
        <v>3</v>
      </c>
      <c r="H6" s="62"/>
      <c r="I6" s="68" t="s">
        <v>44</v>
      </c>
      <c r="J6" s="68"/>
      <c r="K6" s="68"/>
      <c r="L6" s="62" t="s">
        <v>4</v>
      </c>
      <c r="M6" s="62"/>
      <c r="N6" s="62"/>
      <c r="O6" s="2" t="s">
        <v>46</v>
      </c>
      <c r="P6" s="62" t="s">
        <v>5</v>
      </c>
      <c r="Q6" s="62"/>
      <c r="R6" s="62"/>
      <c r="S6" s="62"/>
      <c r="T6" s="62"/>
      <c r="U6" s="67" t="s">
        <v>51</v>
      </c>
      <c r="V6" s="67"/>
      <c r="W6" s="67"/>
    </row>
    <row r="7" spans="1:23" ht="48" customHeight="1">
      <c r="A7" s="62" t="s">
        <v>52</v>
      </c>
      <c r="B7" s="62"/>
      <c r="C7" s="62"/>
      <c r="D7" s="68" t="s">
        <v>53</v>
      </c>
      <c r="E7" s="68"/>
      <c r="F7" s="68"/>
      <c r="G7" s="62" t="s">
        <v>6</v>
      </c>
      <c r="H7" s="62"/>
      <c r="I7" s="69" t="s">
        <v>45</v>
      </c>
      <c r="J7" s="70"/>
      <c r="K7" s="71"/>
      <c r="L7" s="62" t="s">
        <v>7</v>
      </c>
      <c r="M7" s="62"/>
      <c r="N7" s="62"/>
      <c r="O7" s="39" t="s">
        <v>50</v>
      </c>
      <c r="P7" s="62" t="s">
        <v>5</v>
      </c>
      <c r="Q7" s="62"/>
      <c r="R7" s="62"/>
      <c r="S7" s="62"/>
      <c r="T7" s="62"/>
      <c r="U7" s="67" t="s">
        <v>47</v>
      </c>
      <c r="V7" s="67"/>
      <c r="W7" s="67"/>
    </row>
    <row r="8" spans="1:23" ht="30" customHeight="1">
      <c r="A8" s="62" t="s">
        <v>8</v>
      </c>
      <c r="B8" s="62"/>
      <c r="C8" s="62"/>
      <c r="D8" s="63" t="s">
        <v>48</v>
      </c>
      <c r="E8" s="64"/>
      <c r="F8" s="65"/>
      <c r="G8" s="62" t="s">
        <v>49</v>
      </c>
      <c r="H8" s="62"/>
      <c r="I8" s="66"/>
      <c r="J8" s="66"/>
      <c r="K8" s="66"/>
      <c r="L8" s="3" t="s">
        <v>9</v>
      </c>
      <c r="M8" s="4"/>
      <c r="N8" s="5"/>
      <c r="O8" s="6"/>
      <c r="P8" s="62" t="s">
        <v>10</v>
      </c>
      <c r="Q8" s="62"/>
      <c r="R8" s="62"/>
      <c r="S8" s="62"/>
      <c r="T8" s="62"/>
      <c r="U8" s="67" t="s">
        <v>51</v>
      </c>
      <c r="V8" s="67"/>
      <c r="W8" s="67"/>
    </row>
    <row r="9" spans="1:23" ht="21" customHeight="1">
      <c r="A9" s="73" t="s">
        <v>11</v>
      </c>
      <c r="B9" s="78" t="s">
        <v>12</v>
      </c>
      <c r="C9" s="76" t="s">
        <v>13</v>
      </c>
      <c r="D9" s="76" t="s">
        <v>14</v>
      </c>
      <c r="E9" s="73" t="s">
        <v>15</v>
      </c>
      <c r="F9" s="74" t="s">
        <v>16</v>
      </c>
      <c r="G9" s="74" t="s">
        <v>17</v>
      </c>
      <c r="H9" s="73" t="s">
        <v>18</v>
      </c>
      <c r="I9" s="72" t="s">
        <v>19</v>
      </c>
      <c r="J9" s="72"/>
      <c r="K9" s="72"/>
      <c r="L9" s="72"/>
      <c r="M9" s="75" t="s">
        <v>20</v>
      </c>
      <c r="N9" s="73" t="s">
        <v>21</v>
      </c>
      <c r="O9" s="73" t="s">
        <v>22</v>
      </c>
      <c r="P9" s="72" t="s">
        <v>23</v>
      </c>
      <c r="Q9" s="72"/>
      <c r="R9" s="72"/>
      <c r="S9" s="72"/>
      <c r="T9" s="72"/>
      <c r="U9" s="72"/>
      <c r="V9" s="72"/>
      <c r="W9" s="72"/>
    </row>
    <row r="10" spans="1:23" ht="25.5" customHeight="1">
      <c r="A10" s="73"/>
      <c r="B10" s="79"/>
      <c r="C10" s="76"/>
      <c r="D10" s="76"/>
      <c r="E10" s="73"/>
      <c r="F10" s="74"/>
      <c r="G10" s="74"/>
      <c r="H10" s="73"/>
      <c r="I10" s="73" t="s">
        <v>24</v>
      </c>
      <c r="J10" s="74" t="s">
        <v>25</v>
      </c>
      <c r="K10" s="73" t="s">
        <v>26</v>
      </c>
      <c r="L10" s="74" t="s">
        <v>27</v>
      </c>
      <c r="M10" s="75"/>
      <c r="N10" s="73"/>
      <c r="O10" s="73"/>
      <c r="P10" s="73" t="s">
        <v>28</v>
      </c>
      <c r="Q10" s="73"/>
      <c r="R10" s="73"/>
      <c r="S10" s="73"/>
      <c r="T10" s="7" t="s">
        <v>29</v>
      </c>
      <c r="U10" s="7" t="s">
        <v>30</v>
      </c>
      <c r="V10" s="7" t="s">
        <v>31</v>
      </c>
      <c r="W10" s="7" t="s">
        <v>32</v>
      </c>
    </row>
    <row r="11" spans="1:23" ht="27.75" customHeight="1">
      <c r="A11" s="73"/>
      <c r="B11" s="79"/>
      <c r="C11" s="76"/>
      <c r="D11" s="76"/>
      <c r="E11" s="73"/>
      <c r="F11" s="74"/>
      <c r="G11" s="74"/>
      <c r="H11" s="73"/>
      <c r="I11" s="73"/>
      <c r="J11" s="74"/>
      <c r="K11" s="73"/>
      <c r="L11" s="74"/>
      <c r="M11" s="75"/>
      <c r="N11" s="73"/>
      <c r="O11" s="73"/>
      <c r="P11" s="73"/>
      <c r="Q11" s="73"/>
      <c r="R11" s="73"/>
      <c r="S11" s="73"/>
      <c r="T11" s="7" t="s">
        <v>33</v>
      </c>
      <c r="U11" s="7" t="s">
        <v>34</v>
      </c>
      <c r="V11" s="7" t="s">
        <v>33</v>
      </c>
      <c r="W11" s="7" t="s">
        <v>35</v>
      </c>
    </row>
    <row r="12" spans="1:23" ht="23.25" customHeight="1">
      <c r="A12" s="73"/>
      <c r="B12" s="79"/>
      <c r="C12" s="76"/>
      <c r="D12" s="76"/>
      <c r="E12" s="73"/>
      <c r="F12" s="74"/>
      <c r="G12" s="74"/>
      <c r="H12" s="73"/>
      <c r="I12" s="73"/>
      <c r="J12" s="74"/>
      <c r="K12" s="73"/>
      <c r="L12" s="74"/>
      <c r="M12" s="75"/>
      <c r="N12" s="73"/>
      <c r="O12" s="73"/>
      <c r="P12" s="73"/>
      <c r="Q12" s="73"/>
      <c r="R12" s="73"/>
      <c r="S12" s="73"/>
      <c r="T12" s="7" t="s">
        <v>36</v>
      </c>
      <c r="U12" s="7" t="s">
        <v>34</v>
      </c>
      <c r="V12" s="7" t="s">
        <v>37</v>
      </c>
      <c r="W12" s="7" t="s">
        <v>38</v>
      </c>
    </row>
    <row r="13" spans="1:23" ht="31.5" customHeight="1">
      <c r="A13" s="73"/>
      <c r="B13" s="80"/>
      <c r="C13" s="76"/>
      <c r="D13" s="76"/>
      <c r="E13" s="73"/>
      <c r="F13" s="74"/>
      <c r="G13" s="74"/>
      <c r="H13" s="73"/>
      <c r="I13" s="73"/>
      <c r="J13" s="74"/>
      <c r="K13" s="73"/>
      <c r="L13" s="74"/>
      <c r="M13" s="75"/>
      <c r="N13" s="73"/>
      <c r="O13" s="73"/>
      <c r="P13" s="73"/>
      <c r="Q13" s="73"/>
      <c r="R13" s="73"/>
      <c r="S13" s="73"/>
      <c r="T13" s="7"/>
      <c r="U13" s="7"/>
      <c r="V13" s="7"/>
      <c r="W13" s="7"/>
    </row>
    <row r="14" spans="1:23" s="12" customFormat="1" ht="105">
      <c r="A14" s="25" t="s">
        <v>54</v>
      </c>
      <c r="B14" s="26" t="s">
        <v>55</v>
      </c>
      <c r="C14" s="26" t="s">
        <v>56</v>
      </c>
      <c r="D14" s="33" t="s">
        <v>57</v>
      </c>
      <c r="E14" s="8" t="s">
        <v>63</v>
      </c>
      <c r="F14" s="9">
        <v>5</v>
      </c>
      <c r="G14" s="10"/>
      <c r="H14" s="8" t="s">
        <v>59</v>
      </c>
      <c r="I14" s="8" t="s">
        <v>64</v>
      </c>
      <c r="J14" s="9">
        <v>3</v>
      </c>
      <c r="K14" s="8" t="s">
        <v>65</v>
      </c>
      <c r="L14" s="9">
        <v>8</v>
      </c>
      <c r="M14" s="11">
        <f t="shared" ref="M14:M15" si="0">L14*J14*F14</f>
        <v>120</v>
      </c>
      <c r="N14" s="10"/>
      <c r="O14" s="9"/>
      <c r="P14" s="41"/>
      <c r="Q14" s="42"/>
      <c r="R14" s="42"/>
      <c r="S14" s="43"/>
      <c r="T14" s="10"/>
      <c r="U14" s="10"/>
      <c r="V14" s="10"/>
      <c r="W14" s="10"/>
    </row>
    <row r="15" spans="1:23" s="12" customFormat="1" ht="86">
      <c r="A15" s="31" t="s">
        <v>60</v>
      </c>
      <c r="B15" s="40" t="s">
        <v>61</v>
      </c>
      <c r="C15" s="26" t="s">
        <v>62</v>
      </c>
      <c r="D15" s="26" t="s">
        <v>66</v>
      </c>
      <c r="E15" s="26" t="s">
        <v>67</v>
      </c>
      <c r="F15" s="9">
        <v>8</v>
      </c>
      <c r="G15" s="10"/>
      <c r="H15" s="8" t="s">
        <v>68</v>
      </c>
      <c r="I15" s="8" t="s">
        <v>39</v>
      </c>
      <c r="J15" s="9">
        <v>2</v>
      </c>
      <c r="K15" s="33" t="s">
        <v>74</v>
      </c>
      <c r="L15" s="9">
        <v>7</v>
      </c>
      <c r="M15" s="11">
        <f t="shared" si="0"/>
        <v>112</v>
      </c>
      <c r="N15" s="10"/>
      <c r="O15" s="9"/>
      <c r="P15" s="41"/>
      <c r="Q15" s="42"/>
      <c r="R15" s="42"/>
      <c r="S15" s="43"/>
      <c r="T15" s="10"/>
      <c r="U15" s="10"/>
      <c r="V15" s="10"/>
      <c r="W15" s="10"/>
    </row>
    <row r="16" spans="1:23" s="12" customFormat="1" ht="134.25" customHeight="1">
      <c r="A16" s="25" t="s">
        <v>76</v>
      </c>
      <c r="B16" s="26" t="s">
        <v>70</v>
      </c>
      <c r="C16" s="26" t="s">
        <v>71</v>
      </c>
      <c r="D16" s="26" t="s">
        <v>66</v>
      </c>
      <c r="E16" s="26" t="s">
        <v>67</v>
      </c>
      <c r="F16" s="9">
        <v>8</v>
      </c>
      <c r="G16" s="10"/>
      <c r="H16" s="24" t="s">
        <v>72</v>
      </c>
      <c r="I16" s="33" t="s">
        <v>39</v>
      </c>
      <c r="J16" s="9">
        <v>3</v>
      </c>
      <c r="K16" s="33" t="s">
        <v>73</v>
      </c>
      <c r="L16" s="9">
        <v>6</v>
      </c>
      <c r="M16" s="11">
        <f t="shared" ref="M16:M18" si="1">L16*J16*F16</f>
        <v>144</v>
      </c>
      <c r="N16" s="10"/>
      <c r="O16" s="9"/>
      <c r="P16" s="41"/>
      <c r="Q16" s="42"/>
      <c r="R16" s="42"/>
      <c r="S16" s="43"/>
      <c r="T16" s="10"/>
      <c r="U16" s="10"/>
      <c r="V16" s="10"/>
      <c r="W16" s="10"/>
    </row>
    <row r="17" spans="1:23" s="12" customFormat="1" ht="63">
      <c r="A17" s="25" t="s">
        <v>77</v>
      </c>
      <c r="B17" s="33" t="s">
        <v>75</v>
      </c>
      <c r="C17" s="33" t="s">
        <v>79</v>
      </c>
      <c r="D17" s="33" t="s">
        <v>80</v>
      </c>
      <c r="E17" s="8" t="s">
        <v>83</v>
      </c>
      <c r="F17" s="9">
        <v>5</v>
      </c>
      <c r="G17" s="10"/>
      <c r="H17" s="24" t="s">
        <v>72</v>
      </c>
      <c r="I17" s="8" t="s">
        <v>40</v>
      </c>
      <c r="J17" s="9">
        <v>2</v>
      </c>
      <c r="K17" s="33" t="s">
        <v>73</v>
      </c>
      <c r="L17" s="9">
        <v>7</v>
      </c>
      <c r="M17" s="11">
        <f t="shared" si="1"/>
        <v>70</v>
      </c>
      <c r="N17" s="10"/>
      <c r="O17" s="9"/>
      <c r="P17" s="13"/>
      <c r="Q17" s="14"/>
      <c r="R17" s="14"/>
      <c r="S17" s="15"/>
      <c r="T17" s="10"/>
      <c r="U17" s="10"/>
      <c r="V17" s="10"/>
      <c r="W17" s="10"/>
    </row>
    <row r="18" spans="1:23" s="12" customFormat="1" ht="63">
      <c r="A18" s="31" t="s">
        <v>84</v>
      </c>
      <c r="B18" s="33" t="s">
        <v>78</v>
      </c>
      <c r="C18" s="33" t="s">
        <v>81</v>
      </c>
      <c r="D18" s="33" t="s">
        <v>82</v>
      </c>
      <c r="E18" s="33" t="s">
        <v>83</v>
      </c>
      <c r="F18" s="31">
        <v>5</v>
      </c>
      <c r="G18" s="32"/>
      <c r="H18" s="33" t="s">
        <v>72</v>
      </c>
      <c r="I18" s="26" t="s">
        <v>40</v>
      </c>
      <c r="J18" s="25">
        <v>2</v>
      </c>
      <c r="K18" s="33" t="s">
        <v>73</v>
      </c>
      <c r="L18" s="25">
        <v>7</v>
      </c>
      <c r="M18" s="34">
        <f t="shared" si="1"/>
        <v>70</v>
      </c>
      <c r="N18" s="32"/>
      <c r="O18" s="31"/>
      <c r="P18" s="44"/>
      <c r="Q18" s="44"/>
      <c r="R18" s="44"/>
      <c r="S18" s="44"/>
      <c r="T18" s="32"/>
      <c r="U18" s="32"/>
      <c r="V18" s="32"/>
      <c r="W18" s="32"/>
    </row>
    <row r="19" spans="1:23" s="12" customFormat="1" ht="92.5" customHeight="1">
      <c r="A19" s="31" t="s">
        <v>85</v>
      </c>
      <c r="B19" s="33" t="s">
        <v>86</v>
      </c>
      <c r="C19" s="33" t="s">
        <v>87</v>
      </c>
      <c r="D19" s="33" t="s">
        <v>88</v>
      </c>
      <c r="E19" s="33" t="s">
        <v>89</v>
      </c>
      <c r="F19" s="31">
        <v>6</v>
      </c>
      <c r="G19" s="32"/>
      <c r="H19" s="33" t="s">
        <v>72</v>
      </c>
      <c r="I19" s="26" t="s">
        <v>40</v>
      </c>
      <c r="J19" s="25">
        <v>2</v>
      </c>
      <c r="K19" s="33" t="s">
        <v>73</v>
      </c>
      <c r="L19" s="25">
        <v>7</v>
      </c>
      <c r="M19" s="34">
        <f t="shared" ref="M19:M20" si="2">L19*J19*F19</f>
        <v>84</v>
      </c>
      <c r="N19" s="32"/>
      <c r="O19" s="31"/>
      <c r="P19" s="44"/>
      <c r="Q19" s="44"/>
      <c r="R19" s="44"/>
      <c r="S19" s="44"/>
      <c r="T19" s="32"/>
      <c r="U19" s="32"/>
      <c r="V19" s="32"/>
      <c r="W19" s="32"/>
    </row>
    <row r="20" spans="1:23" s="12" customFormat="1" ht="63">
      <c r="A20" s="25" t="s">
        <v>90</v>
      </c>
      <c r="B20" s="33" t="s">
        <v>91</v>
      </c>
      <c r="C20" s="33" t="s">
        <v>92</v>
      </c>
      <c r="D20" s="33" t="s">
        <v>93</v>
      </c>
      <c r="E20" s="33" t="s">
        <v>83</v>
      </c>
      <c r="F20" s="31">
        <v>5</v>
      </c>
      <c r="G20" s="32"/>
      <c r="H20" s="24" t="s">
        <v>72</v>
      </c>
      <c r="I20" s="33" t="s">
        <v>40</v>
      </c>
      <c r="J20" s="31">
        <v>2</v>
      </c>
      <c r="K20" s="33" t="s">
        <v>73</v>
      </c>
      <c r="L20" s="31">
        <v>7</v>
      </c>
      <c r="M20" s="34">
        <f t="shared" si="2"/>
        <v>70</v>
      </c>
      <c r="N20" s="32"/>
      <c r="O20" s="31"/>
      <c r="P20" s="27"/>
      <c r="Q20" s="28"/>
      <c r="R20" s="28"/>
      <c r="S20" s="29"/>
      <c r="T20" s="32"/>
      <c r="U20" s="32"/>
      <c r="V20" s="32"/>
      <c r="W20" s="32"/>
    </row>
    <row r="21" spans="1:23" s="12" customFormat="1" ht="106" customHeight="1">
      <c r="A21" s="31" t="s">
        <v>94</v>
      </c>
      <c r="B21" s="33" t="s">
        <v>95</v>
      </c>
      <c r="C21" s="33" t="s">
        <v>87</v>
      </c>
      <c r="D21" s="33" t="s">
        <v>96</v>
      </c>
      <c r="E21" s="33" t="s">
        <v>89</v>
      </c>
      <c r="F21" s="31">
        <v>6</v>
      </c>
      <c r="G21" s="32"/>
      <c r="H21" s="33" t="s">
        <v>72</v>
      </c>
      <c r="I21" s="26" t="s">
        <v>40</v>
      </c>
      <c r="J21" s="25">
        <v>2</v>
      </c>
      <c r="K21" s="33" t="s">
        <v>73</v>
      </c>
      <c r="L21" s="25">
        <v>7</v>
      </c>
      <c r="M21" s="34">
        <f t="shared" ref="M21" si="3">L21*J21*F21</f>
        <v>84</v>
      </c>
      <c r="N21" s="32"/>
      <c r="O21" s="31"/>
      <c r="P21" s="44"/>
      <c r="Q21" s="44"/>
      <c r="R21" s="44"/>
      <c r="S21" s="44"/>
      <c r="T21" s="32"/>
      <c r="U21" s="32"/>
      <c r="V21" s="32"/>
      <c r="W21" s="32"/>
    </row>
    <row r="22" spans="1:23" s="12" customFormat="1" ht="106" customHeight="1">
      <c r="A22" s="31" t="s">
        <v>97</v>
      </c>
      <c r="B22" s="33" t="s">
        <v>98</v>
      </c>
      <c r="C22" s="33" t="s">
        <v>109</v>
      </c>
      <c r="D22" s="33" t="s">
        <v>99</v>
      </c>
      <c r="E22" s="33" t="s">
        <v>100</v>
      </c>
      <c r="F22" s="31">
        <v>6</v>
      </c>
      <c r="G22" s="32"/>
      <c r="H22" s="33" t="s">
        <v>101</v>
      </c>
      <c r="I22" s="26" t="s">
        <v>40</v>
      </c>
      <c r="J22" s="25">
        <v>2</v>
      </c>
      <c r="K22" s="33" t="s">
        <v>69</v>
      </c>
      <c r="L22" s="25">
        <v>7</v>
      </c>
      <c r="M22" s="34">
        <f t="shared" ref="M22" si="4">L22*J22*F22</f>
        <v>84</v>
      </c>
      <c r="N22" s="32"/>
      <c r="O22" s="31"/>
      <c r="P22" s="44"/>
      <c r="Q22" s="44"/>
      <c r="R22" s="44"/>
      <c r="S22" s="44"/>
      <c r="T22" s="32"/>
      <c r="U22" s="32"/>
      <c r="V22" s="32"/>
      <c r="W22" s="32"/>
    </row>
    <row r="23" spans="1:23" s="12" customFormat="1" ht="106" customHeight="1">
      <c r="A23" s="31" t="s">
        <v>102</v>
      </c>
      <c r="B23" s="33" t="s">
        <v>103</v>
      </c>
      <c r="C23" s="33" t="s">
        <v>104</v>
      </c>
      <c r="D23" s="33" t="s">
        <v>105</v>
      </c>
      <c r="E23" s="33" t="s">
        <v>106</v>
      </c>
      <c r="F23" s="31">
        <v>5</v>
      </c>
      <c r="G23" s="32"/>
      <c r="H23" s="33" t="s">
        <v>101</v>
      </c>
      <c r="I23" s="26" t="s">
        <v>40</v>
      </c>
      <c r="J23" s="25">
        <v>2</v>
      </c>
      <c r="K23" s="33" t="s">
        <v>69</v>
      </c>
      <c r="L23" s="25">
        <v>7</v>
      </c>
      <c r="M23" s="34">
        <f t="shared" ref="M23" si="5">L23*J23*F23</f>
        <v>70</v>
      </c>
      <c r="N23" s="32"/>
      <c r="O23" s="31"/>
      <c r="P23" s="44"/>
      <c r="Q23" s="44"/>
      <c r="R23" s="44"/>
      <c r="S23" s="44"/>
      <c r="T23" s="32"/>
      <c r="U23" s="32"/>
      <c r="V23" s="32"/>
      <c r="W23" s="32"/>
    </row>
    <row r="24" spans="1:23" s="12" customFormat="1" ht="106" customHeight="1">
      <c r="A24" s="31" t="s">
        <v>107</v>
      </c>
      <c r="B24" s="33" t="s">
        <v>108</v>
      </c>
      <c r="C24" s="33" t="s">
        <v>110</v>
      </c>
      <c r="D24" s="33" t="s">
        <v>111</v>
      </c>
      <c r="E24" s="33" t="s">
        <v>112</v>
      </c>
      <c r="F24" s="31">
        <v>6</v>
      </c>
      <c r="G24" s="32"/>
      <c r="H24" s="33" t="s">
        <v>101</v>
      </c>
      <c r="I24" s="26" t="s">
        <v>40</v>
      </c>
      <c r="J24" s="25">
        <v>2</v>
      </c>
      <c r="K24" s="33" t="s">
        <v>69</v>
      </c>
      <c r="L24" s="25">
        <v>7</v>
      </c>
      <c r="M24" s="34">
        <f t="shared" ref="M24" si="6">L24*J24*F24</f>
        <v>84</v>
      </c>
      <c r="N24" s="32"/>
      <c r="O24" s="31"/>
      <c r="P24" s="44"/>
      <c r="Q24" s="44"/>
      <c r="R24" s="44"/>
      <c r="S24" s="44"/>
      <c r="T24" s="32"/>
      <c r="U24" s="32"/>
      <c r="V24" s="32"/>
      <c r="W24" s="32"/>
    </row>
    <row r="25" spans="1:23" s="12" customFormat="1" ht="106" customHeight="1">
      <c r="A25" s="31" t="s">
        <v>113</v>
      </c>
      <c r="B25" s="33" t="s">
        <v>183</v>
      </c>
      <c r="C25" s="33" t="s">
        <v>184</v>
      </c>
      <c r="D25" s="33" t="s">
        <v>185</v>
      </c>
      <c r="E25" s="26" t="s">
        <v>67</v>
      </c>
      <c r="F25" s="31">
        <v>6</v>
      </c>
      <c r="G25" s="32"/>
      <c r="H25" s="33" t="s">
        <v>101</v>
      </c>
      <c r="I25" s="26" t="s">
        <v>40</v>
      </c>
      <c r="J25" s="25">
        <v>2</v>
      </c>
      <c r="K25" s="33" t="s">
        <v>161</v>
      </c>
      <c r="L25" s="25">
        <v>7</v>
      </c>
      <c r="M25" s="34">
        <f t="shared" ref="M25" si="7">L25*J25*F25</f>
        <v>84</v>
      </c>
      <c r="N25" s="32"/>
      <c r="O25" s="31"/>
      <c r="P25" s="44"/>
      <c r="Q25" s="44"/>
      <c r="R25" s="44"/>
      <c r="S25" s="44"/>
      <c r="T25" s="32"/>
      <c r="U25" s="32"/>
      <c r="V25" s="32"/>
      <c r="W25" s="32"/>
    </row>
    <row r="26" spans="1:23" s="12" customFormat="1" ht="106" customHeight="1">
      <c r="A26" s="31">
        <v>20</v>
      </c>
      <c r="B26" s="33" t="s">
        <v>114</v>
      </c>
      <c r="C26" s="33" t="s">
        <v>115</v>
      </c>
      <c r="D26" s="33" t="s">
        <v>116</v>
      </c>
      <c r="E26" s="33" t="s">
        <v>117</v>
      </c>
      <c r="F26" s="31">
        <v>8</v>
      </c>
      <c r="G26" s="32"/>
      <c r="H26" s="33" t="s">
        <v>118</v>
      </c>
      <c r="I26" s="26" t="s">
        <v>40</v>
      </c>
      <c r="J26" s="25">
        <v>2</v>
      </c>
      <c r="K26" s="33" t="s">
        <v>69</v>
      </c>
      <c r="L26" s="25">
        <v>7</v>
      </c>
      <c r="M26" s="34">
        <f t="shared" ref="M26" si="8">L26*J26*F26</f>
        <v>112</v>
      </c>
      <c r="N26" s="32"/>
      <c r="O26" s="31"/>
      <c r="P26" s="44"/>
      <c r="Q26" s="44"/>
      <c r="R26" s="44"/>
      <c r="S26" s="44"/>
      <c r="T26" s="32"/>
      <c r="U26" s="32"/>
      <c r="V26" s="32"/>
      <c r="W26" s="32"/>
    </row>
    <row r="27" spans="1:23" s="12" customFormat="1" ht="106" customHeight="1">
      <c r="A27" s="31">
        <v>30</v>
      </c>
      <c r="B27" s="33" t="s">
        <v>119</v>
      </c>
      <c r="C27" s="33" t="s">
        <v>120</v>
      </c>
      <c r="D27" s="33" t="s">
        <v>116</v>
      </c>
      <c r="E27" s="33" t="s">
        <v>117</v>
      </c>
      <c r="F27" s="31">
        <v>6</v>
      </c>
      <c r="G27" s="32"/>
      <c r="H27" s="33" t="s">
        <v>121</v>
      </c>
      <c r="I27" s="26" t="s">
        <v>40</v>
      </c>
      <c r="J27" s="25">
        <v>2</v>
      </c>
      <c r="K27" s="33" t="s">
        <v>69</v>
      </c>
      <c r="L27" s="25">
        <v>7</v>
      </c>
      <c r="M27" s="34">
        <f t="shared" ref="M27:M28" si="9">L27*J27*F27</f>
        <v>84</v>
      </c>
      <c r="N27" s="32"/>
      <c r="O27" s="31"/>
      <c r="P27" s="44"/>
      <c r="Q27" s="44"/>
      <c r="R27" s="44"/>
      <c r="S27" s="44"/>
      <c r="T27" s="32"/>
      <c r="U27" s="32"/>
      <c r="V27" s="32"/>
      <c r="W27" s="32"/>
    </row>
    <row r="28" spans="1:23" s="12" customFormat="1" ht="95" customHeight="1">
      <c r="A28" s="31">
        <v>40</v>
      </c>
      <c r="B28" s="33" t="s">
        <v>179</v>
      </c>
      <c r="C28" s="26" t="s">
        <v>172</v>
      </c>
      <c r="D28" s="33" t="s">
        <v>173</v>
      </c>
      <c r="E28" s="33" t="s">
        <v>174</v>
      </c>
      <c r="F28" s="31">
        <v>9</v>
      </c>
      <c r="G28" s="32"/>
      <c r="H28" s="33" t="s">
        <v>175</v>
      </c>
      <c r="I28" s="33" t="s">
        <v>130</v>
      </c>
      <c r="J28" s="31">
        <v>3</v>
      </c>
      <c r="K28" s="33" t="s">
        <v>161</v>
      </c>
      <c r="L28" s="31">
        <v>9</v>
      </c>
      <c r="M28" s="34">
        <f t="shared" si="9"/>
        <v>243</v>
      </c>
      <c r="N28" s="32"/>
      <c r="O28" s="31"/>
      <c r="P28" s="44"/>
      <c r="Q28" s="44"/>
      <c r="R28" s="44"/>
      <c r="S28" s="44"/>
      <c r="T28" s="32"/>
      <c r="U28" s="32"/>
      <c r="V28" s="32"/>
      <c r="W28" s="32"/>
    </row>
    <row r="29" spans="1:23" s="12" customFormat="1" ht="94" customHeight="1">
      <c r="A29" s="31">
        <v>50</v>
      </c>
      <c r="B29" s="33" t="s">
        <v>122</v>
      </c>
      <c r="C29" s="33" t="s">
        <v>123</v>
      </c>
      <c r="D29" s="33" t="s">
        <v>124</v>
      </c>
      <c r="E29" s="33" t="s">
        <v>125</v>
      </c>
      <c r="F29" s="31">
        <v>6</v>
      </c>
      <c r="G29" s="32"/>
      <c r="H29" s="33" t="s">
        <v>118</v>
      </c>
      <c r="I29" s="26" t="s">
        <v>40</v>
      </c>
      <c r="J29" s="25">
        <v>2</v>
      </c>
      <c r="K29" s="33" t="s">
        <v>69</v>
      </c>
      <c r="L29" s="25">
        <v>6</v>
      </c>
      <c r="M29" s="34">
        <f t="shared" ref="M29" si="10">L29*J29*F29</f>
        <v>72</v>
      </c>
      <c r="N29" s="32"/>
      <c r="O29" s="31"/>
      <c r="P29" s="44"/>
      <c r="Q29" s="44"/>
      <c r="R29" s="44"/>
      <c r="S29" s="44"/>
      <c r="T29" s="32"/>
      <c r="U29" s="32"/>
      <c r="V29" s="32"/>
      <c r="W29" s="32"/>
    </row>
    <row r="30" spans="1:23" s="12" customFormat="1" ht="99.5" customHeight="1">
      <c r="A30" s="31">
        <v>60</v>
      </c>
      <c r="B30" s="33" t="s">
        <v>126</v>
      </c>
      <c r="C30" s="33" t="s">
        <v>127</v>
      </c>
      <c r="D30" s="33" t="s">
        <v>57</v>
      </c>
      <c r="E30" s="33" t="s">
        <v>58</v>
      </c>
      <c r="F30" s="31">
        <v>8</v>
      </c>
      <c r="G30" s="32"/>
      <c r="H30" s="33" t="s">
        <v>118</v>
      </c>
      <c r="I30" s="26" t="s">
        <v>40</v>
      </c>
      <c r="J30" s="25">
        <v>2</v>
      </c>
      <c r="K30" s="33" t="s">
        <v>69</v>
      </c>
      <c r="L30" s="25">
        <v>6</v>
      </c>
      <c r="M30" s="34">
        <f t="shared" ref="M30:M31" si="11">L30*J30*F30</f>
        <v>96</v>
      </c>
      <c r="N30" s="32"/>
      <c r="O30" s="31"/>
      <c r="P30" s="44"/>
      <c r="Q30" s="44"/>
      <c r="R30" s="44"/>
      <c r="S30" s="44"/>
      <c r="T30" s="32"/>
      <c r="U30" s="32"/>
      <c r="V30" s="32"/>
      <c r="W30" s="32"/>
    </row>
    <row r="31" spans="1:23" s="12" customFormat="1" ht="84">
      <c r="A31" s="25">
        <v>70</v>
      </c>
      <c r="B31" s="26" t="s">
        <v>128</v>
      </c>
      <c r="C31" s="26" t="s">
        <v>129</v>
      </c>
      <c r="D31" s="33" t="s">
        <v>57</v>
      </c>
      <c r="E31" s="33" t="s">
        <v>58</v>
      </c>
      <c r="F31" s="31">
        <v>8</v>
      </c>
      <c r="G31" s="32"/>
      <c r="H31" s="33" t="s">
        <v>59</v>
      </c>
      <c r="I31" s="33" t="s">
        <v>130</v>
      </c>
      <c r="J31" s="31">
        <v>3</v>
      </c>
      <c r="K31" s="33" t="s">
        <v>69</v>
      </c>
      <c r="L31" s="31">
        <v>6</v>
      </c>
      <c r="M31" s="34">
        <f t="shared" si="11"/>
        <v>144</v>
      </c>
      <c r="N31" s="32"/>
      <c r="O31" s="31"/>
      <c r="P31" s="41"/>
      <c r="Q31" s="42"/>
      <c r="R31" s="42"/>
      <c r="S31" s="43"/>
      <c r="T31" s="32"/>
      <c r="U31" s="32"/>
      <c r="V31" s="32"/>
      <c r="W31" s="32"/>
    </row>
    <row r="32" spans="1:23" s="12" customFormat="1" ht="63">
      <c r="A32" s="25">
        <v>80</v>
      </c>
      <c r="B32" s="26" t="s">
        <v>131</v>
      </c>
      <c r="C32" s="26" t="s">
        <v>132</v>
      </c>
      <c r="D32" s="33" t="s">
        <v>133</v>
      </c>
      <c r="E32" s="33" t="s">
        <v>134</v>
      </c>
      <c r="F32" s="31">
        <v>5</v>
      </c>
      <c r="G32" s="32"/>
      <c r="H32" s="33" t="s">
        <v>135</v>
      </c>
      <c r="I32" s="33" t="s">
        <v>130</v>
      </c>
      <c r="J32" s="31">
        <v>3</v>
      </c>
      <c r="K32" s="33" t="s">
        <v>69</v>
      </c>
      <c r="L32" s="31">
        <v>6</v>
      </c>
      <c r="M32" s="34">
        <f t="shared" ref="M32" si="12">L32*J32*F32</f>
        <v>90</v>
      </c>
      <c r="N32" s="32"/>
      <c r="O32" s="31"/>
      <c r="P32" s="41"/>
      <c r="Q32" s="42"/>
      <c r="R32" s="42"/>
      <c r="S32" s="43"/>
      <c r="T32" s="32"/>
      <c r="U32" s="32"/>
      <c r="V32" s="32"/>
      <c r="W32" s="32"/>
    </row>
    <row r="33" spans="1:23" s="12" customFormat="1" ht="63">
      <c r="A33" s="25">
        <v>90</v>
      </c>
      <c r="B33" s="26" t="s">
        <v>136</v>
      </c>
      <c r="C33" s="26" t="s">
        <v>137</v>
      </c>
      <c r="D33" s="33" t="s">
        <v>138</v>
      </c>
      <c r="E33" s="33" t="s">
        <v>139</v>
      </c>
      <c r="F33" s="31">
        <v>4</v>
      </c>
      <c r="G33" s="32"/>
      <c r="H33" s="33" t="s">
        <v>135</v>
      </c>
      <c r="I33" s="33" t="s">
        <v>130</v>
      </c>
      <c r="J33" s="31">
        <v>3</v>
      </c>
      <c r="K33" s="33" t="s">
        <v>69</v>
      </c>
      <c r="L33" s="31">
        <v>6</v>
      </c>
      <c r="M33" s="34">
        <f t="shared" ref="M33" si="13">L33*J33*F33</f>
        <v>72</v>
      </c>
      <c r="N33" s="32"/>
      <c r="O33" s="31"/>
      <c r="P33" s="41"/>
      <c r="Q33" s="42"/>
      <c r="R33" s="42"/>
      <c r="S33" s="43"/>
      <c r="T33" s="32"/>
      <c r="U33" s="32"/>
      <c r="V33" s="32"/>
      <c r="W33" s="32"/>
    </row>
    <row r="34" spans="1:23" s="12" customFormat="1" ht="42">
      <c r="A34" s="25">
        <v>100</v>
      </c>
      <c r="B34" s="26" t="s">
        <v>140</v>
      </c>
      <c r="C34" s="26" t="s">
        <v>137</v>
      </c>
      <c r="D34" s="33" t="s">
        <v>138</v>
      </c>
      <c r="E34" s="33" t="s">
        <v>139</v>
      </c>
      <c r="F34" s="31">
        <v>4</v>
      </c>
      <c r="G34" s="32"/>
      <c r="H34" s="33" t="s">
        <v>135</v>
      </c>
      <c r="I34" s="33" t="s">
        <v>130</v>
      </c>
      <c r="J34" s="31">
        <v>3</v>
      </c>
      <c r="K34" s="33" t="s">
        <v>69</v>
      </c>
      <c r="L34" s="31">
        <v>6</v>
      </c>
      <c r="M34" s="34">
        <f t="shared" ref="M34" si="14">L34*J34*F34</f>
        <v>72</v>
      </c>
      <c r="N34" s="32"/>
      <c r="O34" s="31"/>
      <c r="P34" s="41"/>
      <c r="Q34" s="42"/>
      <c r="R34" s="42"/>
      <c r="S34" s="43"/>
      <c r="T34" s="32"/>
      <c r="U34" s="32"/>
      <c r="V34" s="32"/>
      <c r="W34" s="32"/>
    </row>
    <row r="35" spans="1:23" s="12" customFormat="1" ht="105">
      <c r="A35" s="25">
        <v>110</v>
      </c>
      <c r="B35" s="26" t="s">
        <v>141</v>
      </c>
      <c r="C35" s="26" t="s">
        <v>137</v>
      </c>
      <c r="D35" s="33" t="s">
        <v>138</v>
      </c>
      <c r="E35" s="33" t="s">
        <v>139</v>
      </c>
      <c r="F35" s="31">
        <v>4</v>
      </c>
      <c r="G35" s="32"/>
      <c r="H35" s="33" t="s">
        <v>135</v>
      </c>
      <c r="I35" s="33" t="s">
        <v>130</v>
      </c>
      <c r="J35" s="31">
        <v>3</v>
      </c>
      <c r="K35" s="33" t="s">
        <v>69</v>
      </c>
      <c r="L35" s="31">
        <v>6</v>
      </c>
      <c r="M35" s="34">
        <f t="shared" ref="M35" si="15">L35*J35*F35</f>
        <v>72</v>
      </c>
      <c r="N35" s="32"/>
      <c r="O35" s="31"/>
      <c r="P35" s="41"/>
      <c r="Q35" s="42"/>
      <c r="R35" s="42"/>
      <c r="S35" s="43"/>
      <c r="T35" s="32"/>
      <c r="U35" s="32"/>
      <c r="V35" s="32"/>
      <c r="W35" s="32"/>
    </row>
    <row r="36" spans="1:23" s="12" customFormat="1" ht="42">
      <c r="A36" s="25">
        <v>120</v>
      </c>
      <c r="B36" s="26" t="s">
        <v>142</v>
      </c>
      <c r="C36" s="26" t="s">
        <v>137</v>
      </c>
      <c r="D36" s="33" t="s">
        <v>138</v>
      </c>
      <c r="E36" s="33" t="s">
        <v>139</v>
      </c>
      <c r="F36" s="31">
        <v>4</v>
      </c>
      <c r="G36" s="32"/>
      <c r="H36" s="33" t="s">
        <v>135</v>
      </c>
      <c r="I36" s="33" t="s">
        <v>130</v>
      </c>
      <c r="J36" s="31">
        <v>3</v>
      </c>
      <c r="K36" s="33" t="s">
        <v>69</v>
      </c>
      <c r="L36" s="31">
        <v>6</v>
      </c>
      <c r="M36" s="34">
        <f t="shared" ref="M36" si="16">L36*J36*F36</f>
        <v>72</v>
      </c>
      <c r="N36" s="32"/>
      <c r="O36" s="31"/>
      <c r="P36" s="41"/>
      <c r="Q36" s="42"/>
      <c r="R36" s="42"/>
      <c r="S36" s="43"/>
      <c r="T36" s="32"/>
      <c r="U36" s="32"/>
      <c r="V36" s="32"/>
      <c r="W36" s="32"/>
    </row>
    <row r="37" spans="1:23" s="12" customFormat="1" ht="63">
      <c r="A37" s="25">
        <v>130</v>
      </c>
      <c r="B37" s="26" t="s">
        <v>143</v>
      </c>
      <c r="C37" s="26" t="s">
        <v>144</v>
      </c>
      <c r="D37" s="33" t="s">
        <v>145</v>
      </c>
      <c r="E37" s="33" t="s">
        <v>146</v>
      </c>
      <c r="F37" s="31">
        <v>6</v>
      </c>
      <c r="G37" s="32"/>
      <c r="H37" s="33" t="s">
        <v>147</v>
      </c>
      <c r="I37" s="33" t="s">
        <v>130</v>
      </c>
      <c r="J37" s="31">
        <v>3</v>
      </c>
      <c r="K37" s="33" t="s">
        <v>69</v>
      </c>
      <c r="L37" s="31">
        <v>6</v>
      </c>
      <c r="M37" s="34">
        <f t="shared" ref="M37" si="17">L37*J37*F37</f>
        <v>108</v>
      </c>
      <c r="N37" s="32"/>
      <c r="O37" s="31"/>
      <c r="P37" s="41"/>
      <c r="Q37" s="42"/>
      <c r="R37" s="42"/>
      <c r="S37" s="43"/>
      <c r="T37" s="32"/>
      <c r="U37" s="32"/>
      <c r="V37" s="32"/>
      <c r="W37" s="32"/>
    </row>
    <row r="38" spans="1:23" s="12" customFormat="1" ht="63">
      <c r="A38" s="25">
        <v>140</v>
      </c>
      <c r="B38" s="26" t="s">
        <v>148</v>
      </c>
      <c r="C38" s="26" t="s">
        <v>149</v>
      </c>
      <c r="D38" s="33" t="s">
        <v>150</v>
      </c>
      <c r="E38" s="33" t="s">
        <v>151</v>
      </c>
      <c r="F38" s="31">
        <v>6</v>
      </c>
      <c r="G38" s="32"/>
      <c r="H38" s="33" t="s">
        <v>147</v>
      </c>
      <c r="I38" s="33" t="s">
        <v>130</v>
      </c>
      <c r="J38" s="31">
        <v>3</v>
      </c>
      <c r="K38" s="33" t="s">
        <v>161</v>
      </c>
      <c r="L38" s="31">
        <v>9</v>
      </c>
      <c r="M38" s="34">
        <f t="shared" ref="M38" si="18">L38*J38*F38</f>
        <v>162</v>
      </c>
      <c r="N38" s="32"/>
      <c r="O38" s="31"/>
      <c r="P38" s="41"/>
      <c r="Q38" s="42"/>
      <c r="R38" s="42"/>
      <c r="S38" s="43"/>
      <c r="T38" s="32"/>
      <c r="U38" s="32"/>
      <c r="V38" s="32"/>
      <c r="W38" s="32"/>
    </row>
    <row r="39" spans="1:23" s="12" customFormat="1" ht="210">
      <c r="A39" s="25" t="s">
        <v>153</v>
      </c>
      <c r="B39" s="26" t="s">
        <v>152</v>
      </c>
      <c r="C39" s="26" t="s">
        <v>154</v>
      </c>
      <c r="D39" s="33" t="s">
        <v>155</v>
      </c>
      <c r="E39" s="33" t="s">
        <v>139</v>
      </c>
      <c r="F39" s="31">
        <v>4</v>
      </c>
      <c r="G39" s="32"/>
      <c r="H39" s="33" t="s">
        <v>118</v>
      </c>
      <c r="I39" s="33" t="s">
        <v>130</v>
      </c>
      <c r="J39" s="31">
        <v>3</v>
      </c>
      <c r="K39" s="33" t="s">
        <v>69</v>
      </c>
      <c r="L39" s="31">
        <v>9</v>
      </c>
      <c r="M39" s="34">
        <f t="shared" ref="M39" si="19">L39*J39*F39</f>
        <v>108</v>
      </c>
      <c r="N39" s="32"/>
      <c r="O39" s="31"/>
      <c r="P39" s="41"/>
      <c r="Q39" s="42"/>
      <c r="R39" s="42"/>
      <c r="S39" s="43"/>
      <c r="T39" s="32"/>
      <c r="U39" s="32"/>
      <c r="V39" s="32"/>
      <c r="W39" s="32"/>
    </row>
    <row r="40" spans="1:23" s="12" customFormat="1" ht="63">
      <c r="A40" s="25" t="s">
        <v>157</v>
      </c>
      <c r="B40" s="26" t="s">
        <v>156</v>
      </c>
      <c r="C40" s="26" t="s">
        <v>154</v>
      </c>
      <c r="D40" s="33" t="s">
        <v>158</v>
      </c>
      <c r="E40" s="33" t="s">
        <v>159</v>
      </c>
      <c r="F40" s="31">
        <v>8</v>
      </c>
      <c r="G40" s="32"/>
      <c r="H40" s="33" t="s">
        <v>160</v>
      </c>
      <c r="I40" s="33" t="s">
        <v>130</v>
      </c>
      <c r="J40" s="31">
        <v>3</v>
      </c>
      <c r="K40" s="33" t="s">
        <v>161</v>
      </c>
      <c r="L40" s="31">
        <v>9</v>
      </c>
      <c r="M40" s="34">
        <f t="shared" ref="M40" si="20">L40*J40*F40</f>
        <v>216</v>
      </c>
      <c r="N40" s="32"/>
      <c r="O40" s="31"/>
      <c r="P40" s="41"/>
      <c r="Q40" s="42"/>
      <c r="R40" s="42"/>
      <c r="S40" s="43"/>
      <c r="T40" s="32"/>
      <c r="U40" s="32"/>
      <c r="V40" s="32"/>
      <c r="W40" s="32"/>
    </row>
    <row r="41" spans="1:23" s="12" customFormat="1" ht="42">
      <c r="A41" s="25" t="s">
        <v>162</v>
      </c>
      <c r="B41" s="26" t="s">
        <v>163</v>
      </c>
      <c r="C41" s="26" t="s">
        <v>154</v>
      </c>
      <c r="D41" s="33" t="s">
        <v>164</v>
      </c>
      <c r="E41" s="33" t="s">
        <v>165</v>
      </c>
      <c r="F41" s="31">
        <v>4</v>
      </c>
      <c r="G41" s="32"/>
      <c r="H41" s="33" t="s">
        <v>160</v>
      </c>
      <c r="I41" s="33" t="s">
        <v>130</v>
      </c>
      <c r="J41" s="31">
        <v>3</v>
      </c>
      <c r="K41" s="33" t="s">
        <v>161</v>
      </c>
      <c r="L41" s="31">
        <v>9</v>
      </c>
      <c r="M41" s="34">
        <f t="shared" ref="M41" si="21">L41*J41*F41</f>
        <v>108</v>
      </c>
      <c r="N41" s="32"/>
      <c r="O41" s="31"/>
      <c r="P41" s="41"/>
      <c r="Q41" s="42"/>
      <c r="R41" s="42"/>
      <c r="S41" s="43"/>
      <c r="T41" s="32"/>
      <c r="U41" s="32"/>
      <c r="V41" s="32"/>
      <c r="W41" s="32"/>
    </row>
    <row r="42" spans="1:23" s="12" customFormat="1" ht="42">
      <c r="A42" s="25">
        <v>170</v>
      </c>
      <c r="B42" s="26" t="s">
        <v>166</v>
      </c>
      <c r="C42" s="26" t="s">
        <v>154</v>
      </c>
      <c r="D42" s="33" t="s">
        <v>167</v>
      </c>
      <c r="E42" s="33" t="s">
        <v>168</v>
      </c>
      <c r="F42" s="31">
        <v>4</v>
      </c>
      <c r="G42" s="32"/>
      <c r="H42" s="33" t="s">
        <v>160</v>
      </c>
      <c r="I42" s="33" t="s">
        <v>130</v>
      </c>
      <c r="J42" s="31">
        <v>3</v>
      </c>
      <c r="K42" s="33" t="s">
        <v>161</v>
      </c>
      <c r="L42" s="31">
        <v>9</v>
      </c>
      <c r="M42" s="34">
        <f t="shared" ref="M42" si="22">L42*J42*F42</f>
        <v>108</v>
      </c>
      <c r="N42" s="32"/>
      <c r="O42" s="31"/>
      <c r="P42" s="41"/>
      <c r="Q42" s="42"/>
      <c r="R42" s="42"/>
      <c r="S42" s="43"/>
      <c r="T42" s="32"/>
      <c r="U42" s="32"/>
      <c r="V42" s="32"/>
      <c r="W42" s="32"/>
    </row>
    <row r="43" spans="1:23" s="12" customFormat="1" ht="63">
      <c r="A43" s="25">
        <v>180</v>
      </c>
      <c r="B43" s="26" t="s">
        <v>169</v>
      </c>
      <c r="C43" s="26" t="s">
        <v>154</v>
      </c>
      <c r="D43" s="33" t="s">
        <v>170</v>
      </c>
      <c r="E43" s="33" t="s">
        <v>168</v>
      </c>
      <c r="F43" s="31">
        <v>4</v>
      </c>
      <c r="G43" s="32"/>
      <c r="H43" s="33" t="s">
        <v>160</v>
      </c>
      <c r="I43" s="33" t="s">
        <v>130</v>
      </c>
      <c r="J43" s="31">
        <v>3</v>
      </c>
      <c r="K43" s="33" t="s">
        <v>161</v>
      </c>
      <c r="L43" s="31">
        <v>9</v>
      </c>
      <c r="M43" s="34">
        <f t="shared" ref="M43" si="23">L43*J43*F43</f>
        <v>108</v>
      </c>
      <c r="N43" s="32"/>
      <c r="O43" s="31"/>
      <c r="P43" s="41"/>
      <c r="Q43" s="42"/>
      <c r="R43" s="42"/>
      <c r="S43" s="43"/>
      <c r="T43" s="32"/>
      <c r="U43" s="32"/>
      <c r="V43" s="32"/>
      <c r="W43" s="32"/>
    </row>
    <row r="44" spans="1:23" s="12" customFormat="1" ht="63">
      <c r="A44" s="25">
        <v>190</v>
      </c>
      <c r="B44" s="26" t="s">
        <v>171</v>
      </c>
      <c r="C44" s="26" t="s">
        <v>172</v>
      </c>
      <c r="D44" s="33" t="s">
        <v>173</v>
      </c>
      <c r="E44" s="33" t="s">
        <v>174</v>
      </c>
      <c r="F44" s="31">
        <v>9</v>
      </c>
      <c r="G44" s="32"/>
      <c r="H44" s="33" t="s">
        <v>175</v>
      </c>
      <c r="I44" s="33" t="s">
        <v>130</v>
      </c>
      <c r="J44" s="31">
        <v>3</v>
      </c>
      <c r="K44" s="33" t="s">
        <v>161</v>
      </c>
      <c r="L44" s="31">
        <v>9</v>
      </c>
      <c r="M44" s="34">
        <f t="shared" ref="M44" si="24">L44*J44*F44</f>
        <v>243</v>
      </c>
      <c r="N44" s="32"/>
      <c r="O44" s="31"/>
      <c r="P44" s="41"/>
      <c r="Q44" s="42"/>
      <c r="R44" s="42"/>
      <c r="S44" s="43"/>
      <c r="T44" s="32"/>
      <c r="U44" s="32"/>
      <c r="V44" s="32"/>
      <c r="W44" s="32"/>
    </row>
    <row r="45" spans="1:23" s="12" customFormat="1" ht="105">
      <c r="A45" s="31" t="s">
        <v>176</v>
      </c>
      <c r="B45" s="33" t="s">
        <v>177</v>
      </c>
      <c r="C45" s="33" t="s">
        <v>172</v>
      </c>
      <c r="D45" s="33" t="s">
        <v>178</v>
      </c>
      <c r="E45" s="33" t="s">
        <v>168</v>
      </c>
      <c r="F45" s="31">
        <v>4</v>
      </c>
      <c r="G45" s="32"/>
      <c r="H45" s="33" t="s">
        <v>160</v>
      </c>
      <c r="I45" s="33" t="s">
        <v>130</v>
      </c>
      <c r="J45" s="31">
        <v>3</v>
      </c>
      <c r="K45" s="33" t="s">
        <v>161</v>
      </c>
      <c r="L45" s="31">
        <v>9</v>
      </c>
      <c r="M45" s="34">
        <f t="shared" ref="M45" si="25">L45*J45*F45</f>
        <v>108</v>
      </c>
      <c r="N45" s="32"/>
      <c r="O45" s="31"/>
      <c r="P45" s="41"/>
      <c r="Q45" s="42"/>
      <c r="R45" s="42"/>
      <c r="S45" s="43"/>
      <c r="T45" s="32"/>
      <c r="U45" s="32"/>
      <c r="V45" s="32"/>
      <c r="W45" s="32"/>
    </row>
    <row r="46" spans="1:23" s="12" customFormat="1">
      <c r="B46" s="16"/>
      <c r="C46" s="17"/>
      <c r="D46" s="16"/>
      <c r="F46" s="18"/>
      <c r="L46" s="19"/>
    </row>
    <row r="47" spans="1:23" s="12" customFormat="1">
      <c r="B47" s="16"/>
      <c r="C47" s="17"/>
      <c r="D47" s="16"/>
      <c r="F47" s="18"/>
      <c r="L47" s="19"/>
    </row>
    <row r="48" spans="1:23" s="12" customFormat="1">
      <c r="B48" s="16"/>
      <c r="C48" s="17"/>
      <c r="D48" s="16"/>
      <c r="F48" s="18"/>
      <c r="L48" s="19"/>
    </row>
    <row r="49" spans="2:12" s="12" customFormat="1">
      <c r="B49" s="16"/>
      <c r="C49" s="17"/>
      <c r="D49" s="16"/>
      <c r="F49" s="18"/>
      <c r="L49" s="19"/>
    </row>
    <row r="50" spans="2:12" s="12" customFormat="1">
      <c r="B50" s="16"/>
      <c r="C50" s="17"/>
      <c r="D50" s="16"/>
      <c r="F50" s="18"/>
      <c r="L50" s="19"/>
    </row>
    <row r="51" spans="2:12" s="12" customFormat="1">
      <c r="B51" s="16"/>
      <c r="C51" s="17"/>
      <c r="D51" s="16"/>
      <c r="F51" s="18"/>
      <c r="L51" s="19"/>
    </row>
    <row r="52" spans="2:12" s="12" customFormat="1">
      <c r="B52" s="16"/>
      <c r="C52" s="17"/>
      <c r="D52" s="16"/>
      <c r="F52" s="18"/>
      <c r="L52" s="19"/>
    </row>
    <row r="53" spans="2:12" s="12" customFormat="1">
      <c r="B53" s="16"/>
      <c r="C53" s="17"/>
      <c r="D53" s="16"/>
      <c r="F53" s="18"/>
      <c r="L53" s="19"/>
    </row>
    <row r="54" spans="2:12" s="12" customFormat="1">
      <c r="B54" s="16"/>
      <c r="C54" s="17"/>
      <c r="D54" s="16"/>
      <c r="F54" s="18"/>
      <c r="L54" s="19"/>
    </row>
    <row r="55" spans="2:12" s="12" customFormat="1">
      <c r="B55" s="16"/>
      <c r="C55" s="17"/>
      <c r="D55" s="16"/>
      <c r="F55" s="18"/>
      <c r="L55" s="19"/>
    </row>
  </sheetData>
  <mergeCells count="73">
    <mergeCell ref="F9:F13"/>
    <mergeCell ref="P15:S15"/>
    <mergeCell ref="P16:S16"/>
    <mergeCell ref="P26:S26"/>
    <mergeCell ref="P19:S19"/>
    <mergeCell ref="P21:S21"/>
    <mergeCell ref="P22:S22"/>
    <mergeCell ref="P23:S23"/>
    <mergeCell ref="P18:S18"/>
    <mergeCell ref="A9:A13"/>
    <mergeCell ref="B9:B13"/>
    <mergeCell ref="C9:C13"/>
    <mergeCell ref="D9:D13"/>
    <mergeCell ref="E9:E13"/>
    <mergeCell ref="G9:G13"/>
    <mergeCell ref="H9:H13"/>
    <mergeCell ref="I9:L9"/>
    <mergeCell ref="M9:M13"/>
    <mergeCell ref="N9:N13"/>
    <mergeCell ref="P14:S14"/>
    <mergeCell ref="P9:W9"/>
    <mergeCell ref="I10:I13"/>
    <mergeCell ref="J10:J13"/>
    <mergeCell ref="K10:K13"/>
    <mergeCell ref="L10:L13"/>
    <mergeCell ref="P10:S13"/>
    <mergeCell ref="O9:O13"/>
    <mergeCell ref="U8:W8"/>
    <mergeCell ref="U6:W6"/>
    <mergeCell ref="A7:C7"/>
    <mergeCell ref="D7:F7"/>
    <mergeCell ref="G7:H7"/>
    <mergeCell ref="I7:K7"/>
    <mergeCell ref="L7:N7"/>
    <mergeCell ref="P7:T7"/>
    <mergeCell ref="U7:W7"/>
    <mergeCell ref="A6:C6"/>
    <mergeCell ref="D6:F6"/>
    <mergeCell ref="G6:H6"/>
    <mergeCell ref="I6:K6"/>
    <mergeCell ref="L6:N6"/>
    <mergeCell ref="P6:T6"/>
    <mergeCell ref="A8:C8"/>
    <mergeCell ref="D8:F8"/>
    <mergeCell ref="G8:H8"/>
    <mergeCell ref="I8:K8"/>
    <mergeCell ref="P8:T8"/>
    <mergeCell ref="O1:W2"/>
    <mergeCell ref="O3:W4"/>
    <mergeCell ref="A5:W5"/>
    <mergeCell ref="A1:D4"/>
    <mergeCell ref="E1:N4"/>
    <mergeCell ref="P24:S24"/>
    <mergeCell ref="P27:S27"/>
    <mergeCell ref="P29:S29"/>
    <mergeCell ref="P30:S30"/>
    <mergeCell ref="P31:S31"/>
    <mergeCell ref="P44:S44"/>
    <mergeCell ref="P45:S45"/>
    <mergeCell ref="P28:S28"/>
    <mergeCell ref="P25:S25"/>
    <mergeCell ref="P35:S35"/>
    <mergeCell ref="P36:S36"/>
    <mergeCell ref="P37:S37"/>
    <mergeCell ref="P38:S38"/>
    <mergeCell ref="P39:S39"/>
    <mergeCell ref="P40:S40"/>
    <mergeCell ref="P41:S41"/>
    <mergeCell ref="P42:S42"/>
    <mergeCell ref="P43:S43"/>
    <mergeCell ref="P32:S32"/>
    <mergeCell ref="P33:S33"/>
    <mergeCell ref="P34:S34"/>
  </mergeCells>
  <printOptions horizontalCentered="1" verticalCentered="1"/>
  <pageMargins left="0" right="0" top="0" bottom="0" header="0" footer="0"/>
  <pageSetup paperSize="9" scale="38" fitToHeight="3" orientation="landscape" horizontalDpi="300" verticalDpi="300" r:id="rId1"/>
  <headerFooter>
    <oddHeader>&amp;F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7B7F-CF28-4E43-8C6E-B75A095AD986}">
  <sheetPr>
    <tabColor theme="3" tint="0.79998168889431442"/>
  </sheetPr>
  <dimension ref="A1:W50"/>
  <sheetViews>
    <sheetView showWhiteSpace="0" view="pageBreakPreview" topLeftCell="A6" zoomScale="40" zoomScaleNormal="55" zoomScaleSheetLayoutView="40" workbookViewId="0">
      <pane ySplit="8" topLeftCell="A14" activePane="bottomLeft" state="frozen"/>
      <selection activeCell="A6" sqref="A6"/>
      <selection pane="bottomLeft" activeCell="U8" sqref="U8:W8"/>
    </sheetView>
  </sheetViews>
  <sheetFormatPr defaultColWidth="9.1796875" defaultRowHeight="13"/>
  <cols>
    <col min="1" max="1" width="10.6328125" style="1" customWidth="1"/>
    <col min="2" max="2" width="25.453125" style="20" customWidth="1"/>
    <col min="3" max="3" width="37.36328125" style="21" customWidth="1"/>
    <col min="4" max="4" width="30.81640625" style="20" customWidth="1"/>
    <col min="5" max="5" width="28.08984375" style="1" customWidth="1"/>
    <col min="6" max="6" width="6.54296875" style="22" customWidth="1"/>
    <col min="7" max="7" width="7" style="1" customWidth="1"/>
    <col min="8" max="8" width="36.54296875" style="1" customWidth="1"/>
    <col min="9" max="9" width="23.26953125" style="1" customWidth="1"/>
    <col min="10" max="10" width="5.6328125" style="1" customWidth="1"/>
    <col min="11" max="11" width="23.26953125" style="1" customWidth="1"/>
    <col min="12" max="12" width="5.6328125" style="23" customWidth="1"/>
    <col min="13" max="13" width="7.90625" style="1" customWidth="1"/>
    <col min="14" max="14" width="30.90625" style="1" customWidth="1"/>
    <col min="15" max="15" width="21" style="1" customWidth="1"/>
    <col min="16" max="19" width="5.54296875" style="1" customWidth="1"/>
    <col min="20" max="20" width="6.08984375" style="1" customWidth="1"/>
    <col min="21" max="21" width="6.1796875" style="1" customWidth="1"/>
    <col min="22" max="22" width="5.90625" style="1" customWidth="1"/>
    <col min="23" max="23" width="8.90625" style="1" customWidth="1"/>
    <col min="24" max="16384" width="9.1796875" style="1"/>
  </cols>
  <sheetData>
    <row r="1" spans="1:23" ht="12.75" customHeight="1">
      <c r="A1" s="47" t="s">
        <v>41</v>
      </c>
      <c r="B1" s="48"/>
      <c r="C1" s="48"/>
      <c r="D1" s="49"/>
      <c r="E1" s="53" t="s">
        <v>0</v>
      </c>
      <c r="F1" s="54"/>
      <c r="G1" s="54"/>
      <c r="H1" s="54"/>
      <c r="I1" s="54"/>
      <c r="J1" s="54"/>
      <c r="K1" s="54"/>
      <c r="L1" s="54"/>
      <c r="M1" s="54"/>
      <c r="N1" s="55"/>
      <c r="O1" s="45" t="s">
        <v>42</v>
      </c>
      <c r="P1" s="45"/>
      <c r="Q1" s="45"/>
      <c r="R1" s="45"/>
      <c r="S1" s="45"/>
      <c r="T1" s="45"/>
      <c r="U1" s="45"/>
      <c r="V1" s="45"/>
      <c r="W1" s="45"/>
    </row>
    <row r="2" spans="1:23" ht="12.75" customHeight="1">
      <c r="A2" s="47"/>
      <c r="B2" s="48"/>
      <c r="C2" s="48"/>
      <c r="D2" s="49"/>
      <c r="E2" s="56"/>
      <c r="F2" s="57"/>
      <c r="G2" s="57"/>
      <c r="H2" s="57"/>
      <c r="I2" s="57"/>
      <c r="J2" s="57"/>
      <c r="K2" s="57"/>
      <c r="L2" s="57"/>
      <c r="M2" s="57"/>
      <c r="N2" s="58"/>
      <c r="O2" s="45"/>
      <c r="P2" s="45"/>
      <c r="Q2" s="45"/>
      <c r="R2" s="45"/>
      <c r="S2" s="45"/>
      <c r="T2" s="45"/>
      <c r="U2" s="45"/>
      <c r="V2" s="45"/>
      <c r="W2" s="45"/>
    </row>
    <row r="3" spans="1:23" ht="12.75" customHeight="1">
      <c r="A3" s="47"/>
      <c r="B3" s="48"/>
      <c r="C3" s="48"/>
      <c r="D3" s="49"/>
      <c r="E3" s="56"/>
      <c r="F3" s="57"/>
      <c r="G3" s="57"/>
      <c r="H3" s="57"/>
      <c r="I3" s="57"/>
      <c r="J3" s="57"/>
      <c r="K3" s="57"/>
      <c r="L3" s="57"/>
      <c r="M3" s="57"/>
      <c r="N3" s="58"/>
      <c r="O3" s="45" t="s">
        <v>1</v>
      </c>
      <c r="P3" s="45"/>
      <c r="Q3" s="45"/>
      <c r="R3" s="45"/>
      <c r="S3" s="45"/>
      <c r="T3" s="45"/>
      <c r="U3" s="45"/>
      <c r="V3" s="45"/>
      <c r="W3" s="45"/>
    </row>
    <row r="4" spans="1:23" ht="12.75" customHeight="1">
      <c r="A4" s="50"/>
      <c r="B4" s="51"/>
      <c r="C4" s="51"/>
      <c r="D4" s="52"/>
      <c r="E4" s="59"/>
      <c r="F4" s="60"/>
      <c r="G4" s="60"/>
      <c r="H4" s="60"/>
      <c r="I4" s="60"/>
      <c r="J4" s="60"/>
      <c r="K4" s="60"/>
      <c r="L4" s="60"/>
      <c r="M4" s="60"/>
      <c r="N4" s="61"/>
      <c r="O4" s="45"/>
      <c r="P4" s="45"/>
      <c r="Q4" s="45"/>
      <c r="R4" s="45"/>
      <c r="S4" s="45"/>
      <c r="T4" s="45"/>
      <c r="U4" s="45"/>
      <c r="V4" s="45"/>
      <c r="W4" s="45"/>
    </row>
    <row r="5" spans="1:23" ht="21" customHeigh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spans="1:23" ht="22.5" customHeight="1">
      <c r="A6" s="62" t="s">
        <v>2</v>
      </c>
      <c r="B6" s="62"/>
      <c r="C6" s="62"/>
      <c r="D6" s="68" t="s">
        <v>180</v>
      </c>
      <c r="E6" s="68"/>
      <c r="F6" s="68"/>
      <c r="G6" s="62" t="s">
        <v>3</v>
      </c>
      <c r="H6" s="62"/>
      <c r="I6" s="68" t="s">
        <v>44</v>
      </c>
      <c r="J6" s="68"/>
      <c r="K6" s="68"/>
      <c r="L6" s="62" t="s">
        <v>4</v>
      </c>
      <c r="M6" s="62"/>
      <c r="N6" s="62"/>
      <c r="O6" s="2" t="s">
        <v>181</v>
      </c>
      <c r="P6" s="62" t="s">
        <v>5</v>
      </c>
      <c r="Q6" s="62"/>
      <c r="R6" s="62"/>
      <c r="S6" s="62"/>
      <c r="T6" s="62"/>
      <c r="U6" s="67" t="s">
        <v>51</v>
      </c>
      <c r="V6" s="67"/>
      <c r="W6" s="67"/>
    </row>
    <row r="7" spans="1:23" ht="48" customHeight="1">
      <c r="A7" s="62" t="s">
        <v>52</v>
      </c>
      <c r="B7" s="62"/>
      <c r="C7" s="62"/>
      <c r="D7" s="68" t="s">
        <v>197</v>
      </c>
      <c r="E7" s="68"/>
      <c r="F7" s="68"/>
      <c r="G7" s="62" t="s">
        <v>6</v>
      </c>
      <c r="H7" s="62"/>
      <c r="I7" s="69" t="s">
        <v>45</v>
      </c>
      <c r="J7" s="70"/>
      <c r="K7" s="71"/>
      <c r="L7" s="62" t="s">
        <v>7</v>
      </c>
      <c r="M7" s="62"/>
      <c r="N7" s="62"/>
      <c r="O7" s="39">
        <v>6</v>
      </c>
      <c r="P7" s="62" t="s">
        <v>5</v>
      </c>
      <c r="Q7" s="62"/>
      <c r="R7" s="62"/>
      <c r="S7" s="62"/>
      <c r="T7" s="62"/>
      <c r="U7" s="67" t="s">
        <v>47</v>
      </c>
      <c r="V7" s="67"/>
      <c r="W7" s="67"/>
    </row>
    <row r="8" spans="1:23" ht="30" customHeight="1">
      <c r="A8" s="62" t="s">
        <v>8</v>
      </c>
      <c r="B8" s="62"/>
      <c r="C8" s="62"/>
      <c r="D8" s="63" t="s">
        <v>48</v>
      </c>
      <c r="E8" s="64"/>
      <c r="F8" s="65"/>
      <c r="G8" s="62" t="s">
        <v>182</v>
      </c>
      <c r="H8" s="62"/>
      <c r="I8" s="66"/>
      <c r="J8" s="66"/>
      <c r="K8" s="66"/>
      <c r="L8" s="3" t="s">
        <v>9</v>
      </c>
      <c r="M8" s="4"/>
      <c r="N8" s="5"/>
      <c r="O8" s="6"/>
      <c r="P8" s="62" t="s">
        <v>10</v>
      </c>
      <c r="Q8" s="62"/>
      <c r="R8" s="62"/>
      <c r="S8" s="62"/>
      <c r="T8" s="62"/>
      <c r="U8" s="67" t="s">
        <v>51</v>
      </c>
      <c r="V8" s="67"/>
      <c r="W8" s="67"/>
    </row>
    <row r="9" spans="1:23" ht="21" customHeight="1">
      <c r="A9" s="73" t="s">
        <v>11</v>
      </c>
      <c r="B9" s="78" t="s">
        <v>12</v>
      </c>
      <c r="C9" s="76" t="s">
        <v>13</v>
      </c>
      <c r="D9" s="76" t="s">
        <v>14</v>
      </c>
      <c r="E9" s="73" t="s">
        <v>15</v>
      </c>
      <c r="F9" s="74" t="s">
        <v>16</v>
      </c>
      <c r="G9" s="74" t="s">
        <v>17</v>
      </c>
      <c r="H9" s="73" t="s">
        <v>18</v>
      </c>
      <c r="I9" s="72" t="s">
        <v>19</v>
      </c>
      <c r="J9" s="72"/>
      <c r="K9" s="72"/>
      <c r="L9" s="72"/>
      <c r="M9" s="75" t="s">
        <v>20</v>
      </c>
      <c r="N9" s="73" t="s">
        <v>21</v>
      </c>
      <c r="O9" s="73" t="s">
        <v>22</v>
      </c>
      <c r="P9" s="72" t="s">
        <v>23</v>
      </c>
      <c r="Q9" s="72"/>
      <c r="R9" s="72"/>
      <c r="S9" s="72"/>
      <c r="T9" s="72"/>
      <c r="U9" s="72"/>
      <c r="V9" s="72"/>
      <c r="W9" s="72"/>
    </row>
    <row r="10" spans="1:23" ht="25.5" customHeight="1">
      <c r="A10" s="73"/>
      <c r="B10" s="79"/>
      <c r="C10" s="76"/>
      <c r="D10" s="76"/>
      <c r="E10" s="73"/>
      <c r="F10" s="74"/>
      <c r="G10" s="74"/>
      <c r="H10" s="73"/>
      <c r="I10" s="73" t="s">
        <v>24</v>
      </c>
      <c r="J10" s="74" t="s">
        <v>25</v>
      </c>
      <c r="K10" s="73" t="s">
        <v>26</v>
      </c>
      <c r="L10" s="74" t="s">
        <v>27</v>
      </c>
      <c r="M10" s="75"/>
      <c r="N10" s="73"/>
      <c r="O10" s="73"/>
      <c r="P10" s="73" t="s">
        <v>28</v>
      </c>
      <c r="Q10" s="73"/>
      <c r="R10" s="73"/>
      <c r="S10" s="73"/>
      <c r="T10" s="30" t="s">
        <v>29</v>
      </c>
      <c r="U10" s="30" t="s">
        <v>30</v>
      </c>
      <c r="V10" s="30" t="s">
        <v>31</v>
      </c>
      <c r="W10" s="30" t="s">
        <v>32</v>
      </c>
    </row>
    <row r="11" spans="1:23" ht="27.75" customHeight="1">
      <c r="A11" s="73"/>
      <c r="B11" s="79"/>
      <c r="C11" s="76"/>
      <c r="D11" s="76"/>
      <c r="E11" s="73"/>
      <c r="F11" s="74"/>
      <c r="G11" s="74"/>
      <c r="H11" s="73"/>
      <c r="I11" s="73"/>
      <c r="J11" s="74"/>
      <c r="K11" s="73"/>
      <c r="L11" s="74"/>
      <c r="M11" s="75"/>
      <c r="N11" s="73"/>
      <c r="O11" s="73"/>
      <c r="P11" s="73"/>
      <c r="Q11" s="73"/>
      <c r="R11" s="73"/>
      <c r="S11" s="73"/>
      <c r="T11" s="30" t="s">
        <v>33</v>
      </c>
      <c r="U11" s="30" t="s">
        <v>34</v>
      </c>
      <c r="V11" s="30" t="s">
        <v>33</v>
      </c>
      <c r="W11" s="30" t="s">
        <v>35</v>
      </c>
    </row>
    <row r="12" spans="1:23" ht="23.25" customHeight="1">
      <c r="A12" s="73"/>
      <c r="B12" s="79"/>
      <c r="C12" s="76"/>
      <c r="D12" s="76"/>
      <c r="E12" s="73"/>
      <c r="F12" s="74"/>
      <c r="G12" s="74"/>
      <c r="H12" s="73"/>
      <c r="I12" s="73"/>
      <c r="J12" s="74"/>
      <c r="K12" s="73"/>
      <c r="L12" s="74"/>
      <c r="M12" s="75"/>
      <c r="N12" s="73"/>
      <c r="O12" s="73"/>
      <c r="P12" s="73"/>
      <c r="Q12" s="73"/>
      <c r="R12" s="73"/>
      <c r="S12" s="73"/>
      <c r="T12" s="30" t="s">
        <v>36</v>
      </c>
      <c r="U12" s="30" t="s">
        <v>34</v>
      </c>
      <c r="V12" s="30" t="s">
        <v>37</v>
      </c>
      <c r="W12" s="30" t="s">
        <v>38</v>
      </c>
    </row>
    <row r="13" spans="1:23" ht="31.5" customHeight="1">
      <c r="A13" s="73"/>
      <c r="B13" s="80"/>
      <c r="C13" s="76"/>
      <c r="D13" s="76"/>
      <c r="E13" s="73"/>
      <c r="F13" s="74"/>
      <c r="G13" s="74"/>
      <c r="H13" s="73"/>
      <c r="I13" s="73"/>
      <c r="J13" s="74"/>
      <c r="K13" s="73"/>
      <c r="L13" s="74"/>
      <c r="M13" s="75"/>
      <c r="N13" s="73"/>
      <c r="O13" s="73"/>
      <c r="P13" s="73"/>
      <c r="Q13" s="73"/>
      <c r="R13" s="73"/>
      <c r="S13" s="73"/>
      <c r="T13" s="30"/>
      <c r="U13" s="30"/>
      <c r="V13" s="30"/>
      <c r="W13" s="30"/>
    </row>
    <row r="14" spans="1:23" s="12" customFormat="1" ht="105">
      <c r="A14" s="25" t="s">
        <v>54</v>
      </c>
      <c r="B14" s="26" t="s">
        <v>55</v>
      </c>
      <c r="C14" s="26" t="s">
        <v>56</v>
      </c>
      <c r="D14" s="33" t="s">
        <v>57</v>
      </c>
      <c r="E14" s="33" t="s">
        <v>63</v>
      </c>
      <c r="F14" s="31">
        <v>5</v>
      </c>
      <c r="G14" s="35"/>
      <c r="H14" s="33" t="s">
        <v>59</v>
      </c>
      <c r="I14" s="33" t="s">
        <v>64</v>
      </c>
      <c r="J14" s="31">
        <v>3</v>
      </c>
      <c r="K14" s="33" t="s">
        <v>65</v>
      </c>
      <c r="L14" s="31">
        <v>8</v>
      </c>
      <c r="M14" s="34">
        <f t="shared" ref="M14:M41" si="0">L14*J14*F14</f>
        <v>120</v>
      </c>
      <c r="N14" s="35"/>
      <c r="O14" s="31"/>
      <c r="P14" s="41"/>
      <c r="Q14" s="42"/>
      <c r="R14" s="42"/>
      <c r="S14" s="43"/>
      <c r="T14" s="35"/>
      <c r="U14" s="35"/>
      <c r="V14" s="35"/>
      <c r="W14" s="35"/>
    </row>
    <row r="15" spans="1:23" s="12" customFormat="1" ht="105" customHeight="1">
      <c r="A15" s="31" t="s">
        <v>60</v>
      </c>
      <c r="B15" s="77" t="s">
        <v>61</v>
      </c>
      <c r="C15" s="26" t="s">
        <v>62</v>
      </c>
      <c r="D15" s="26" t="s">
        <v>66</v>
      </c>
      <c r="E15" s="26" t="s">
        <v>67</v>
      </c>
      <c r="F15" s="31">
        <v>8</v>
      </c>
      <c r="G15" s="35"/>
      <c r="H15" s="33" t="s">
        <v>68</v>
      </c>
      <c r="I15" s="33" t="s">
        <v>39</v>
      </c>
      <c r="J15" s="31">
        <v>2</v>
      </c>
      <c r="K15" s="33" t="s">
        <v>74</v>
      </c>
      <c r="L15" s="31">
        <v>7</v>
      </c>
      <c r="M15" s="34">
        <f t="shared" si="0"/>
        <v>112</v>
      </c>
      <c r="N15" s="35"/>
      <c r="O15" s="31"/>
      <c r="P15" s="41"/>
      <c r="Q15" s="42"/>
      <c r="R15" s="42"/>
      <c r="S15" s="43"/>
      <c r="T15" s="35"/>
      <c r="U15" s="35"/>
      <c r="V15" s="35"/>
      <c r="W15" s="35"/>
    </row>
    <row r="16" spans="1:23" s="12" customFormat="1" ht="134.25" customHeight="1">
      <c r="A16" s="25" t="s">
        <v>76</v>
      </c>
      <c r="B16" s="26" t="s">
        <v>70</v>
      </c>
      <c r="C16" s="26" t="s">
        <v>71</v>
      </c>
      <c r="D16" s="26" t="s">
        <v>66</v>
      </c>
      <c r="E16" s="26" t="s">
        <v>67</v>
      </c>
      <c r="F16" s="31">
        <v>8</v>
      </c>
      <c r="G16" s="35"/>
      <c r="H16" s="24" t="s">
        <v>72</v>
      </c>
      <c r="I16" s="33" t="s">
        <v>39</v>
      </c>
      <c r="J16" s="31">
        <v>3</v>
      </c>
      <c r="K16" s="33" t="s">
        <v>73</v>
      </c>
      <c r="L16" s="31">
        <v>6</v>
      </c>
      <c r="M16" s="34">
        <f t="shared" si="0"/>
        <v>144</v>
      </c>
      <c r="N16" s="35"/>
      <c r="O16" s="31"/>
      <c r="P16" s="41"/>
      <c r="Q16" s="42"/>
      <c r="R16" s="42"/>
      <c r="S16" s="43"/>
      <c r="T16" s="35"/>
      <c r="U16" s="35"/>
      <c r="V16" s="35"/>
      <c r="W16" s="35"/>
    </row>
    <row r="17" spans="1:23" s="12" customFormat="1" ht="84">
      <c r="A17" s="25" t="s">
        <v>77</v>
      </c>
      <c r="B17" s="33" t="s">
        <v>75</v>
      </c>
      <c r="C17" s="33" t="s">
        <v>79</v>
      </c>
      <c r="D17" s="33" t="s">
        <v>80</v>
      </c>
      <c r="E17" s="33" t="s">
        <v>83</v>
      </c>
      <c r="F17" s="31">
        <v>5</v>
      </c>
      <c r="G17" s="35"/>
      <c r="H17" s="24" t="s">
        <v>72</v>
      </c>
      <c r="I17" s="33" t="s">
        <v>40</v>
      </c>
      <c r="J17" s="31">
        <v>2</v>
      </c>
      <c r="K17" s="33" t="s">
        <v>73</v>
      </c>
      <c r="L17" s="31">
        <v>7</v>
      </c>
      <c r="M17" s="34">
        <f t="shared" si="0"/>
        <v>70</v>
      </c>
      <c r="N17" s="35"/>
      <c r="O17" s="31"/>
      <c r="P17" s="36"/>
      <c r="Q17" s="37"/>
      <c r="R17" s="37"/>
      <c r="S17" s="38"/>
      <c r="T17" s="35"/>
      <c r="U17" s="35"/>
      <c r="V17" s="35"/>
      <c r="W17" s="35"/>
    </row>
    <row r="18" spans="1:23" s="12" customFormat="1" ht="82.5" customHeight="1">
      <c r="A18" s="31" t="s">
        <v>84</v>
      </c>
      <c r="B18" s="33" t="s">
        <v>78</v>
      </c>
      <c r="C18" s="33" t="s">
        <v>81</v>
      </c>
      <c r="D18" s="33" t="s">
        <v>82</v>
      </c>
      <c r="E18" s="33" t="s">
        <v>83</v>
      </c>
      <c r="F18" s="31">
        <v>5</v>
      </c>
      <c r="G18" s="35"/>
      <c r="H18" s="33" t="s">
        <v>72</v>
      </c>
      <c r="I18" s="26" t="s">
        <v>40</v>
      </c>
      <c r="J18" s="25">
        <v>2</v>
      </c>
      <c r="K18" s="33" t="s">
        <v>73</v>
      </c>
      <c r="L18" s="25">
        <v>7</v>
      </c>
      <c r="M18" s="34">
        <f t="shared" si="0"/>
        <v>70</v>
      </c>
      <c r="N18" s="35"/>
      <c r="O18" s="31"/>
      <c r="P18" s="44"/>
      <c r="Q18" s="44"/>
      <c r="R18" s="44"/>
      <c r="S18" s="44"/>
      <c r="T18" s="35"/>
      <c r="U18" s="35"/>
      <c r="V18" s="35"/>
      <c r="W18" s="35"/>
    </row>
    <row r="19" spans="1:23" s="12" customFormat="1" ht="92.5" customHeight="1">
      <c r="A19" s="31" t="s">
        <v>85</v>
      </c>
      <c r="B19" s="33" t="s">
        <v>86</v>
      </c>
      <c r="C19" s="33" t="s">
        <v>87</v>
      </c>
      <c r="D19" s="33" t="s">
        <v>88</v>
      </c>
      <c r="E19" s="33" t="s">
        <v>89</v>
      </c>
      <c r="F19" s="31">
        <v>6</v>
      </c>
      <c r="G19" s="35"/>
      <c r="H19" s="33" t="s">
        <v>72</v>
      </c>
      <c r="I19" s="26" t="s">
        <v>40</v>
      </c>
      <c r="J19" s="25">
        <v>2</v>
      </c>
      <c r="K19" s="33" t="s">
        <v>73</v>
      </c>
      <c r="L19" s="25">
        <v>7</v>
      </c>
      <c r="M19" s="34">
        <f t="shared" si="0"/>
        <v>84</v>
      </c>
      <c r="N19" s="35"/>
      <c r="O19" s="31"/>
      <c r="P19" s="44"/>
      <c r="Q19" s="44"/>
      <c r="R19" s="44"/>
      <c r="S19" s="44"/>
      <c r="T19" s="35"/>
      <c r="U19" s="35"/>
      <c r="V19" s="35"/>
      <c r="W19" s="35"/>
    </row>
    <row r="20" spans="1:23" s="12" customFormat="1" ht="84">
      <c r="A20" s="25" t="s">
        <v>90</v>
      </c>
      <c r="B20" s="33" t="s">
        <v>91</v>
      </c>
      <c r="C20" s="33" t="s">
        <v>92</v>
      </c>
      <c r="D20" s="33" t="s">
        <v>93</v>
      </c>
      <c r="E20" s="33" t="s">
        <v>83</v>
      </c>
      <c r="F20" s="31">
        <v>5</v>
      </c>
      <c r="G20" s="35"/>
      <c r="H20" s="24" t="s">
        <v>72</v>
      </c>
      <c r="I20" s="33" t="s">
        <v>40</v>
      </c>
      <c r="J20" s="31">
        <v>2</v>
      </c>
      <c r="K20" s="33" t="s">
        <v>73</v>
      </c>
      <c r="L20" s="31">
        <v>7</v>
      </c>
      <c r="M20" s="34">
        <f t="shared" si="0"/>
        <v>70</v>
      </c>
      <c r="N20" s="35"/>
      <c r="O20" s="31"/>
      <c r="P20" s="36"/>
      <c r="Q20" s="37"/>
      <c r="R20" s="37"/>
      <c r="S20" s="38"/>
      <c r="T20" s="35"/>
      <c r="U20" s="35"/>
      <c r="V20" s="35"/>
      <c r="W20" s="35"/>
    </row>
    <row r="21" spans="1:23" s="12" customFormat="1" ht="106" customHeight="1">
      <c r="A21" s="31" t="s">
        <v>94</v>
      </c>
      <c r="B21" s="33" t="s">
        <v>95</v>
      </c>
      <c r="C21" s="33" t="s">
        <v>87</v>
      </c>
      <c r="D21" s="33" t="s">
        <v>96</v>
      </c>
      <c r="E21" s="33" t="s">
        <v>89</v>
      </c>
      <c r="F21" s="31">
        <v>6</v>
      </c>
      <c r="G21" s="35"/>
      <c r="H21" s="33" t="s">
        <v>72</v>
      </c>
      <c r="I21" s="26" t="s">
        <v>40</v>
      </c>
      <c r="J21" s="25">
        <v>2</v>
      </c>
      <c r="K21" s="33" t="s">
        <v>73</v>
      </c>
      <c r="L21" s="25">
        <v>7</v>
      </c>
      <c r="M21" s="34">
        <f t="shared" si="0"/>
        <v>84</v>
      </c>
      <c r="N21" s="35"/>
      <c r="O21" s="31"/>
      <c r="P21" s="44"/>
      <c r="Q21" s="44"/>
      <c r="R21" s="44"/>
      <c r="S21" s="44"/>
      <c r="T21" s="35"/>
      <c r="U21" s="35"/>
      <c r="V21" s="35"/>
      <c r="W21" s="35"/>
    </row>
    <row r="22" spans="1:23" s="12" customFormat="1" ht="106" customHeight="1">
      <c r="A22" s="31" t="s">
        <v>97</v>
      </c>
      <c r="B22" s="33" t="s">
        <v>98</v>
      </c>
      <c r="C22" s="33" t="s">
        <v>109</v>
      </c>
      <c r="D22" s="33" t="s">
        <v>99</v>
      </c>
      <c r="E22" s="33" t="s">
        <v>100</v>
      </c>
      <c r="F22" s="31">
        <v>6</v>
      </c>
      <c r="G22" s="35"/>
      <c r="H22" s="33" t="s">
        <v>101</v>
      </c>
      <c r="I22" s="26" t="s">
        <v>40</v>
      </c>
      <c r="J22" s="25">
        <v>2</v>
      </c>
      <c r="K22" s="33" t="s">
        <v>69</v>
      </c>
      <c r="L22" s="25">
        <v>7</v>
      </c>
      <c r="M22" s="34">
        <f t="shared" si="0"/>
        <v>84</v>
      </c>
      <c r="N22" s="35"/>
      <c r="O22" s="31"/>
      <c r="P22" s="44"/>
      <c r="Q22" s="44"/>
      <c r="R22" s="44"/>
      <c r="S22" s="44"/>
      <c r="T22" s="35"/>
      <c r="U22" s="35"/>
      <c r="V22" s="35"/>
      <c r="W22" s="35"/>
    </row>
    <row r="23" spans="1:23" s="12" customFormat="1" ht="106" customHeight="1">
      <c r="A23" s="31" t="s">
        <v>102</v>
      </c>
      <c r="B23" s="33" t="s">
        <v>103</v>
      </c>
      <c r="C23" s="33" t="s">
        <v>104</v>
      </c>
      <c r="D23" s="33" t="s">
        <v>105</v>
      </c>
      <c r="E23" s="33" t="s">
        <v>106</v>
      </c>
      <c r="F23" s="31">
        <v>5</v>
      </c>
      <c r="G23" s="35"/>
      <c r="H23" s="33" t="s">
        <v>101</v>
      </c>
      <c r="I23" s="26" t="s">
        <v>40</v>
      </c>
      <c r="J23" s="25">
        <v>2</v>
      </c>
      <c r="K23" s="33" t="s">
        <v>69</v>
      </c>
      <c r="L23" s="25">
        <v>7</v>
      </c>
      <c r="M23" s="34">
        <f t="shared" si="0"/>
        <v>70</v>
      </c>
      <c r="N23" s="35"/>
      <c r="O23" s="31"/>
      <c r="P23" s="44"/>
      <c r="Q23" s="44"/>
      <c r="R23" s="44"/>
      <c r="S23" s="44"/>
      <c r="T23" s="35"/>
      <c r="U23" s="35"/>
      <c r="V23" s="35"/>
      <c r="W23" s="35"/>
    </row>
    <row r="24" spans="1:23" s="12" customFormat="1" ht="106" customHeight="1">
      <c r="A24" s="31" t="s">
        <v>107</v>
      </c>
      <c r="B24" s="33" t="s">
        <v>108</v>
      </c>
      <c r="C24" s="33" t="s">
        <v>110</v>
      </c>
      <c r="D24" s="33" t="s">
        <v>111</v>
      </c>
      <c r="E24" s="33" t="s">
        <v>112</v>
      </c>
      <c r="F24" s="31">
        <v>6</v>
      </c>
      <c r="G24" s="35"/>
      <c r="H24" s="33" t="s">
        <v>101</v>
      </c>
      <c r="I24" s="26" t="s">
        <v>40</v>
      </c>
      <c r="J24" s="25">
        <v>2</v>
      </c>
      <c r="K24" s="33" t="s">
        <v>69</v>
      </c>
      <c r="L24" s="25">
        <v>7</v>
      </c>
      <c r="M24" s="34">
        <f t="shared" si="0"/>
        <v>84</v>
      </c>
      <c r="N24" s="35"/>
      <c r="O24" s="31"/>
      <c r="P24" s="44"/>
      <c r="Q24" s="44"/>
      <c r="R24" s="44"/>
      <c r="S24" s="44"/>
      <c r="T24" s="35"/>
      <c r="U24" s="35"/>
      <c r="V24" s="35"/>
      <c r="W24" s="35"/>
    </row>
    <row r="25" spans="1:23" s="12" customFormat="1" ht="106" customHeight="1">
      <c r="A25" s="31" t="s">
        <v>113</v>
      </c>
      <c r="B25" s="33" t="s">
        <v>183</v>
      </c>
      <c r="C25" s="33" t="s">
        <v>184</v>
      </c>
      <c r="D25" s="33" t="s">
        <v>185</v>
      </c>
      <c r="E25" s="26" t="s">
        <v>67</v>
      </c>
      <c r="F25" s="31">
        <v>6</v>
      </c>
      <c r="G25" s="35"/>
      <c r="H25" s="33" t="s">
        <v>101</v>
      </c>
      <c r="I25" s="26" t="s">
        <v>40</v>
      </c>
      <c r="J25" s="25">
        <v>2</v>
      </c>
      <c r="K25" s="33" t="s">
        <v>161</v>
      </c>
      <c r="L25" s="25">
        <v>7</v>
      </c>
      <c r="M25" s="34">
        <f t="shared" si="0"/>
        <v>84</v>
      </c>
      <c r="N25" s="35"/>
      <c r="O25" s="31"/>
      <c r="P25" s="44"/>
      <c r="Q25" s="44"/>
      <c r="R25" s="44"/>
      <c r="S25" s="44"/>
      <c r="T25" s="35"/>
      <c r="U25" s="35"/>
      <c r="V25" s="35"/>
      <c r="W25" s="35"/>
    </row>
    <row r="26" spans="1:23" s="12" customFormat="1" ht="106" customHeight="1">
      <c r="A26" s="31">
        <v>20</v>
      </c>
      <c r="B26" s="33" t="s">
        <v>114</v>
      </c>
      <c r="C26" s="33" t="s">
        <v>115</v>
      </c>
      <c r="D26" s="33" t="s">
        <v>116</v>
      </c>
      <c r="E26" s="33" t="s">
        <v>117</v>
      </c>
      <c r="F26" s="31">
        <v>8</v>
      </c>
      <c r="G26" s="35"/>
      <c r="H26" s="33" t="s">
        <v>118</v>
      </c>
      <c r="I26" s="26" t="s">
        <v>40</v>
      </c>
      <c r="J26" s="25">
        <v>2</v>
      </c>
      <c r="K26" s="33" t="s">
        <v>69</v>
      </c>
      <c r="L26" s="25">
        <v>7</v>
      </c>
      <c r="M26" s="34">
        <f t="shared" si="0"/>
        <v>112</v>
      </c>
      <c r="N26" s="35"/>
      <c r="O26" s="31"/>
      <c r="P26" s="44"/>
      <c r="Q26" s="44"/>
      <c r="R26" s="44"/>
      <c r="S26" s="44"/>
      <c r="T26" s="35"/>
      <c r="U26" s="35"/>
      <c r="V26" s="35"/>
      <c r="W26" s="35"/>
    </row>
    <row r="27" spans="1:23" s="12" customFormat="1" ht="95" customHeight="1">
      <c r="A27" s="31">
        <v>30</v>
      </c>
      <c r="B27" s="33" t="s">
        <v>119</v>
      </c>
      <c r="C27" s="33" t="s">
        <v>120</v>
      </c>
      <c r="D27" s="33" t="s">
        <v>116</v>
      </c>
      <c r="E27" s="33" t="s">
        <v>117</v>
      </c>
      <c r="F27" s="31">
        <v>6</v>
      </c>
      <c r="G27" s="35"/>
      <c r="H27" s="33" t="s">
        <v>121</v>
      </c>
      <c r="I27" s="26" t="s">
        <v>40</v>
      </c>
      <c r="J27" s="25">
        <v>2</v>
      </c>
      <c r="K27" s="33" t="s">
        <v>69</v>
      </c>
      <c r="L27" s="25">
        <v>7</v>
      </c>
      <c r="M27" s="34">
        <f t="shared" si="0"/>
        <v>84</v>
      </c>
      <c r="N27" s="35"/>
      <c r="O27" s="31"/>
      <c r="P27" s="44"/>
      <c r="Q27" s="44"/>
      <c r="R27" s="44"/>
      <c r="S27" s="44"/>
      <c r="T27" s="35"/>
      <c r="U27" s="35"/>
      <c r="V27" s="35"/>
      <c r="W27" s="35"/>
    </row>
    <row r="28" spans="1:23" s="12" customFormat="1" ht="94" customHeight="1">
      <c r="A28" s="31">
        <v>40</v>
      </c>
      <c r="B28" s="33" t="s">
        <v>179</v>
      </c>
      <c r="C28" s="26" t="s">
        <v>172</v>
      </c>
      <c r="D28" s="33" t="s">
        <v>173</v>
      </c>
      <c r="E28" s="33" t="s">
        <v>174</v>
      </c>
      <c r="F28" s="31">
        <v>9</v>
      </c>
      <c r="G28" s="35"/>
      <c r="H28" s="33" t="s">
        <v>175</v>
      </c>
      <c r="I28" s="33" t="s">
        <v>130</v>
      </c>
      <c r="J28" s="31">
        <v>3</v>
      </c>
      <c r="K28" s="33" t="s">
        <v>161</v>
      </c>
      <c r="L28" s="31">
        <v>9</v>
      </c>
      <c r="M28" s="34">
        <f t="shared" si="0"/>
        <v>243</v>
      </c>
      <c r="N28" s="35"/>
      <c r="O28" s="31"/>
      <c r="P28" s="44"/>
      <c r="Q28" s="44"/>
      <c r="R28" s="44"/>
      <c r="S28" s="44"/>
      <c r="T28" s="35"/>
      <c r="U28" s="35"/>
      <c r="V28" s="35"/>
      <c r="W28" s="35"/>
    </row>
    <row r="29" spans="1:23" s="12" customFormat="1" ht="99.5" customHeight="1">
      <c r="A29" s="31">
        <v>50</v>
      </c>
      <c r="B29" s="33" t="s">
        <v>122</v>
      </c>
      <c r="C29" s="33" t="s">
        <v>123</v>
      </c>
      <c r="D29" s="33" t="s">
        <v>124</v>
      </c>
      <c r="E29" s="33" t="s">
        <v>125</v>
      </c>
      <c r="F29" s="31">
        <v>6</v>
      </c>
      <c r="G29" s="35"/>
      <c r="H29" s="33" t="s">
        <v>118</v>
      </c>
      <c r="I29" s="26" t="s">
        <v>40</v>
      </c>
      <c r="J29" s="25">
        <v>2</v>
      </c>
      <c r="K29" s="33" t="s">
        <v>69</v>
      </c>
      <c r="L29" s="25">
        <v>6</v>
      </c>
      <c r="M29" s="34">
        <f t="shared" si="0"/>
        <v>72</v>
      </c>
      <c r="N29" s="35"/>
      <c r="O29" s="31"/>
      <c r="P29" s="44"/>
      <c r="Q29" s="44"/>
      <c r="R29" s="44"/>
      <c r="S29" s="44"/>
      <c r="T29" s="35"/>
      <c r="U29" s="35"/>
      <c r="V29" s="35"/>
      <c r="W29" s="35"/>
    </row>
    <row r="30" spans="1:23" s="12" customFormat="1" ht="84">
      <c r="A30" s="31">
        <v>60</v>
      </c>
      <c r="B30" s="33" t="s">
        <v>126</v>
      </c>
      <c r="C30" s="33" t="s">
        <v>127</v>
      </c>
      <c r="D30" s="33" t="s">
        <v>57</v>
      </c>
      <c r="E30" s="33" t="s">
        <v>58</v>
      </c>
      <c r="F30" s="31">
        <v>8</v>
      </c>
      <c r="G30" s="35"/>
      <c r="H30" s="33" t="s">
        <v>118</v>
      </c>
      <c r="I30" s="26" t="s">
        <v>40</v>
      </c>
      <c r="J30" s="25">
        <v>2</v>
      </c>
      <c r="K30" s="33" t="s">
        <v>69</v>
      </c>
      <c r="L30" s="25">
        <v>6</v>
      </c>
      <c r="M30" s="34">
        <f t="shared" si="0"/>
        <v>96</v>
      </c>
      <c r="N30" s="35"/>
      <c r="O30" s="31"/>
      <c r="P30" s="44"/>
      <c r="Q30" s="44"/>
      <c r="R30" s="44"/>
      <c r="S30" s="44"/>
      <c r="T30" s="35"/>
      <c r="U30" s="35"/>
      <c r="V30" s="35"/>
      <c r="W30" s="35"/>
    </row>
    <row r="31" spans="1:23" s="12" customFormat="1" ht="84">
      <c r="A31" s="25">
        <v>70</v>
      </c>
      <c r="B31" s="26" t="s">
        <v>128</v>
      </c>
      <c r="C31" s="26" t="s">
        <v>129</v>
      </c>
      <c r="D31" s="33" t="s">
        <v>57</v>
      </c>
      <c r="E31" s="33" t="s">
        <v>58</v>
      </c>
      <c r="F31" s="31">
        <v>8</v>
      </c>
      <c r="G31" s="35"/>
      <c r="H31" s="33" t="s">
        <v>59</v>
      </c>
      <c r="I31" s="33" t="s">
        <v>130</v>
      </c>
      <c r="J31" s="31">
        <v>3</v>
      </c>
      <c r="K31" s="33" t="s">
        <v>69</v>
      </c>
      <c r="L31" s="31">
        <v>6</v>
      </c>
      <c r="M31" s="34">
        <f t="shared" si="0"/>
        <v>144</v>
      </c>
      <c r="N31" s="35"/>
      <c r="O31" s="31"/>
      <c r="P31" s="41"/>
      <c r="Q31" s="42"/>
      <c r="R31" s="42"/>
      <c r="S31" s="43"/>
      <c r="T31" s="35"/>
      <c r="U31" s="35"/>
      <c r="V31" s="35"/>
      <c r="W31" s="35"/>
    </row>
    <row r="32" spans="1:23" s="12" customFormat="1" ht="84">
      <c r="A32" s="25">
        <v>80</v>
      </c>
      <c r="B32" s="26" t="s">
        <v>131</v>
      </c>
      <c r="C32" s="26" t="s">
        <v>132</v>
      </c>
      <c r="D32" s="33" t="s">
        <v>133</v>
      </c>
      <c r="E32" s="33" t="s">
        <v>134</v>
      </c>
      <c r="F32" s="31">
        <v>5</v>
      </c>
      <c r="G32" s="35"/>
      <c r="H32" s="33" t="s">
        <v>135</v>
      </c>
      <c r="I32" s="33" t="s">
        <v>130</v>
      </c>
      <c r="J32" s="31">
        <v>3</v>
      </c>
      <c r="K32" s="33" t="s">
        <v>69</v>
      </c>
      <c r="L32" s="31">
        <v>6</v>
      </c>
      <c r="M32" s="34">
        <f t="shared" si="0"/>
        <v>90</v>
      </c>
      <c r="N32" s="35"/>
      <c r="O32" s="31"/>
      <c r="P32" s="41"/>
      <c r="Q32" s="42"/>
      <c r="R32" s="42"/>
      <c r="S32" s="43"/>
      <c r="T32" s="35"/>
      <c r="U32" s="35"/>
      <c r="V32" s="35"/>
      <c r="W32" s="35"/>
    </row>
    <row r="33" spans="1:23" s="12" customFormat="1" ht="84">
      <c r="A33" s="25">
        <v>100</v>
      </c>
      <c r="B33" s="26" t="s">
        <v>186</v>
      </c>
      <c r="C33" s="26" t="s">
        <v>187</v>
      </c>
      <c r="D33" s="33" t="s">
        <v>188</v>
      </c>
      <c r="E33" s="33" t="s">
        <v>139</v>
      </c>
      <c r="F33" s="31">
        <v>4</v>
      </c>
      <c r="G33" s="35"/>
      <c r="H33" s="33" t="s">
        <v>135</v>
      </c>
      <c r="I33" s="33" t="s">
        <v>130</v>
      </c>
      <c r="J33" s="31">
        <v>3</v>
      </c>
      <c r="K33" s="33" t="s">
        <v>69</v>
      </c>
      <c r="L33" s="31">
        <v>6</v>
      </c>
      <c r="M33" s="34">
        <f t="shared" si="0"/>
        <v>72</v>
      </c>
      <c r="N33" s="35"/>
      <c r="O33" s="31"/>
      <c r="P33" s="41"/>
      <c r="Q33" s="42"/>
      <c r="R33" s="42"/>
      <c r="S33" s="43"/>
      <c r="T33" s="35"/>
      <c r="U33" s="35"/>
      <c r="V33" s="35"/>
      <c r="W33" s="35"/>
    </row>
    <row r="34" spans="1:23" s="12" customFormat="1" ht="84">
      <c r="A34" s="25">
        <v>110</v>
      </c>
      <c r="B34" s="26" t="s">
        <v>143</v>
      </c>
      <c r="C34" s="26" t="s">
        <v>144</v>
      </c>
      <c r="D34" s="33" t="s">
        <v>145</v>
      </c>
      <c r="E34" s="33" t="s">
        <v>146</v>
      </c>
      <c r="F34" s="31">
        <v>4</v>
      </c>
      <c r="G34" s="35"/>
      <c r="H34" s="33" t="s">
        <v>147</v>
      </c>
      <c r="I34" s="33" t="s">
        <v>130</v>
      </c>
      <c r="J34" s="31">
        <v>3</v>
      </c>
      <c r="K34" s="33" t="s">
        <v>69</v>
      </c>
      <c r="L34" s="31">
        <v>6</v>
      </c>
      <c r="M34" s="34">
        <f t="shared" si="0"/>
        <v>72</v>
      </c>
      <c r="N34" s="35"/>
      <c r="O34" s="31"/>
      <c r="P34" s="41"/>
      <c r="Q34" s="42"/>
      <c r="R34" s="42"/>
      <c r="S34" s="43"/>
      <c r="T34" s="35"/>
      <c r="U34" s="35"/>
      <c r="V34" s="35"/>
      <c r="W34" s="35"/>
    </row>
    <row r="35" spans="1:23" s="12" customFormat="1" ht="84">
      <c r="A35" s="25">
        <v>120</v>
      </c>
      <c r="B35" s="26" t="s">
        <v>191</v>
      </c>
      <c r="C35" s="26" t="s">
        <v>189</v>
      </c>
      <c r="D35" s="33" t="s">
        <v>190</v>
      </c>
      <c r="E35" s="33" t="s">
        <v>139</v>
      </c>
      <c r="F35" s="31">
        <v>4</v>
      </c>
      <c r="G35" s="35"/>
      <c r="H35" s="33" t="s">
        <v>147</v>
      </c>
      <c r="I35" s="33" t="s">
        <v>130</v>
      </c>
      <c r="J35" s="31">
        <v>3</v>
      </c>
      <c r="K35" s="33" t="s">
        <v>69</v>
      </c>
      <c r="L35" s="31">
        <v>6</v>
      </c>
      <c r="M35" s="34">
        <f t="shared" ref="M35:M36" si="1">L35*J35*F35</f>
        <v>72</v>
      </c>
      <c r="N35" s="35"/>
      <c r="O35" s="31"/>
      <c r="P35" s="41"/>
      <c r="Q35" s="42"/>
      <c r="R35" s="42"/>
      <c r="S35" s="43"/>
      <c r="T35" s="35"/>
      <c r="U35" s="35"/>
      <c r="V35" s="35"/>
      <c r="W35" s="35"/>
    </row>
    <row r="36" spans="1:23" s="12" customFormat="1" ht="105">
      <c r="A36" s="25" t="s">
        <v>192</v>
      </c>
      <c r="B36" s="26" t="s">
        <v>193</v>
      </c>
      <c r="C36" s="26" t="s">
        <v>154</v>
      </c>
      <c r="D36" s="33" t="s">
        <v>155</v>
      </c>
      <c r="E36" s="33" t="s">
        <v>139</v>
      </c>
      <c r="F36" s="31">
        <v>4</v>
      </c>
      <c r="G36" s="35"/>
      <c r="H36" s="33" t="s">
        <v>118</v>
      </c>
      <c r="I36" s="33" t="s">
        <v>130</v>
      </c>
      <c r="J36" s="31">
        <v>3</v>
      </c>
      <c r="K36" s="33" t="s">
        <v>69</v>
      </c>
      <c r="L36" s="31">
        <v>9</v>
      </c>
      <c r="M36" s="34">
        <f t="shared" si="1"/>
        <v>108</v>
      </c>
      <c r="N36" s="35"/>
      <c r="O36" s="31"/>
      <c r="P36" s="41"/>
      <c r="Q36" s="42"/>
      <c r="R36" s="42"/>
      <c r="S36" s="43"/>
      <c r="T36" s="35"/>
      <c r="U36" s="35"/>
      <c r="V36" s="35"/>
      <c r="W36" s="35"/>
    </row>
    <row r="37" spans="1:23" s="12" customFormat="1" ht="63">
      <c r="A37" s="25">
        <v>140</v>
      </c>
      <c r="B37" s="26" t="s">
        <v>148</v>
      </c>
      <c r="C37" s="26" t="s">
        <v>149</v>
      </c>
      <c r="D37" s="33" t="s">
        <v>150</v>
      </c>
      <c r="E37" s="33" t="s">
        <v>151</v>
      </c>
      <c r="F37" s="31">
        <v>6</v>
      </c>
      <c r="G37" s="35"/>
      <c r="H37" s="33" t="s">
        <v>147</v>
      </c>
      <c r="I37" s="33" t="s">
        <v>130</v>
      </c>
      <c r="J37" s="31">
        <v>3</v>
      </c>
      <c r="K37" s="33" t="s">
        <v>161</v>
      </c>
      <c r="L37" s="31">
        <v>9</v>
      </c>
      <c r="M37" s="34">
        <f t="shared" si="0"/>
        <v>162</v>
      </c>
      <c r="N37" s="35"/>
      <c r="O37" s="31"/>
      <c r="P37" s="41"/>
      <c r="Q37" s="42"/>
      <c r="R37" s="42"/>
      <c r="S37" s="43"/>
      <c r="T37" s="35"/>
      <c r="U37" s="35"/>
      <c r="V37" s="35"/>
      <c r="W37" s="35"/>
    </row>
    <row r="38" spans="1:23" s="12" customFormat="1" ht="63">
      <c r="A38" s="25" t="s">
        <v>194</v>
      </c>
      <c r="B38" s="26" t="s">
        <v>156</v>
      </c>
      <c r="C38" s="26" t="s">
        <v>154</v>
      </c>
      <c r="D38" s="33" t="s">
        <v>158</v>
      </c>
      <c r="E38" s="33" t="s">
        <v>159</v>
      </c>
      <c r="F38" s="31">
        <v>8</v>
      </c>
      <c r="G38" s="35"/>
      <c r="H38" s="33" t="s">
        <v>160</v>
      </c>
      <c r="I38" s="33" t="s">
        <v>130</v>
      </c>
      <c r="J38" s="31">
        <v>3</v>
      </c>
      <c r="K38" s="33" t="s">
        <v>161</v>
      </c>
      <c r="L38" s="31">
        <v>9</v>
      </c>
      <c r="M38" s="34">
        <f t="shared" si="0"/>
        <v>216</v>
      </c>
      <c r="N38" s="35"/>
      <c r="O38" s="31"/>
      <c r="P38" s="41"/>
      <c r="Q38" s="42"/>
      <c r="R38" s="42"/>
      <c r="S38" s="43"/>
      <c r="T38" s="35"/>
      <c r="U38" s="35"/>
      <c r="V38" s="35"/>
      <c r="W38" s="35"/>
    </row>
    <row r="39" spans="1:23" s="12" customFormat="1" ht="84">
      <c r="A39" s="25">
        <v>150</v>
      </c>
      <c r="B39" s="26" t="s">
        <v>195</v>
      </c>
      <c r="C39" s="26" t="s">
        <v>154</v>
      </c>
      <c r="D39" s="33" t="s">
        <v>155</v>
      </c>
      <c r="E39" s="33" t="s">
        <v>168</v>
      </c>
      <c r="F39" s="31">
        <v>4</v>
      </c>
      <c r="G39" s="35"/>
      <c r="H39" s="33" t="s">
        <v>160</v>
      </c>
      <c r="I39" s="33" t="s">
        <v>130</v>
      </c>
      <c r="J39" s="31">
        <v>3</v>
      </c>
      <c r="K39" s="33" t="s">
        <v>161</v>
      </c>
      <c r="L39" s="31">
        <v>9</v>
      </c>
      <c r="M39" s="34">
        <f t="shared" si="0"/>
        <v>108</v>
      </c>
      <c r="N39" s="35"/>
      <c r="O39" s="31"/>
      <c r="P39" s="41"/>
      <c r="Q39" s="42"/>
      <c r="R39" s="42"/>
      <c r="S39" s="43"/>
      <c r="T39" s="35"/>
      <c r="U39" s="35"/>
      <c r="V39" s="35"/>
      <c r="W39" s="35"/>
    </row>
    <row r="40" spans="1:23" s="12" customFormat="1" ht="63">
      <c r="A40" s="25">
        <v>160</v>
      </c>
      <c r="B40" s="26" t="s">
        <v>171</v>
      </c>
      <c r="C40" s="26" t="s">
        <v>172</v>
      </c>
      <c r="D40" s="33" t="s">
        <v>173</v>
      </c>
      <c r="E40" s="33" t="s">
        <v>174</v>
      </c>
      <c r="F40" s="31">
        <v>9</v>
      </c>
      <c r="G40" s="35"/>
      <c r="H40" s="33" t="s">
        <v>175</v>
      </c>
      <c r="I40" s="33" t="s">
        <v>130</v>
      </c>
      <c r="J40" s="31">
        <v>3</v>
      </c>
      <c r="K40" s="33" t="s">
        <v>161</v>
      </c>
      <c r="L40" s="31">
        <v>9</v>
      </c>
      <c r="M40" s="34">
        <f t="shared" si="0"/>
        <v>243</v>
      </c>
      <c r="N40" s="35"/>
      <c r="O40" s="31"/>
      <c r="P40" s="41"/>
      <c r="Q40" s="42"/>
      <c r="R40" s="42"/>
      <c r="S40" s="43"/>
      <c r="T40" s="35"/>
      <c r="U40" s="35"/>
      <c r="V40" s="35"/>
      <c r="W40" s="35"/>
    </row>
    <row r="41" spans="1:23" s="12" customFormat="1" ht="105">
      <c r="A41" s="31" t="s">
        <v>196</v>
      </c>
      <c r="B41" s="33" t="s">
        <v>177</v>
      </c>
      <c r="C41" s="33" t="s">
        <v>172</v>
      </c>
      <c r="D41" s="33" t="s">
        <v>178</v>
      </c>
      <c r="E41" s="33" t="s">
        <v>168</v>
      </c>
      <c r="F41" s="31">
        <v>4</v>
      </c>
      <c r="G41" s="35"/>
      <c r="H41" s="33" t="s">
        <v>160</v>
      </c>
      <c r="I41" s="33" t="s">
        <v>130</v>
      </c>
      <c r="J41" s="31">
        <v>3</v>
      </c>
      <c r="K41" s="33" t="s">
        <v>161</v>
      </c>
      <c r="L41" s="31">
        <v>9</v>
      </c>
      <c r="M41" s="34">
        <f t="shared" si="0"/>
        <v>108</v>
      </c>
      <c r="N41" s="35"/>
      <c r="O41" s="31"/>
      <c r="P41" s="41"/>
      <c r="Q41" s="42"/>
      <c r="R41" s="42"/>
      <c r="S41" s="43"/>
      <c r="T41" s="35"/>
      <c r="U41" s="35"/>
      <c r="V41" s="35"/>
      <c r="W41" s="35"/>
    </row>
    <row r="42" spans="1:23" s="12" customFormat="1">
      <c r="B42" s="16"/>
      <c r="C42" s="17"/>
      <c r="D42" s="16"/>
      <c r="F42" s="18"/>
      <c r="L42" s="19"/>
    </row>
    <row r="43" spans="1:23" s="12" customFormat="1">
      <c r="B43" s="16"/>
      <c r="C43" s="17"/>
      <c r="D43" s="16"/>
      <c r="F43" s="18"/>
      <c r="L43" s="19"/>
    </row>
    <row r="44" spans="1:23" s="12" customFormat="1">
      <c r="B44" s="16"/>
      <c r="C44" s="17"/>
      <c r="D44" s="16"/>
      <c r="F44" s="18"/>
      <c r="L44" s="19"/>
    </row>
    <row r="45" spans="1:23" s="12" customFormat="1">
      <c r="B45" s="16"/>
      <c r="C45" s="17"/>
      <c r="D45" s="16"/>
      <c r="F45" s="18"/>
      <c r="L45" s="19"/>
    </row>
    <row r="46" spans="1:23" s="12" customFormat="1">
      <c r="B46" s="16"/>
      <c r="C46" s="17"/>
      <c r="D46" s="16"/>
      <c r="F46" s="18"/>
      <c r="L46" s="19"/>
    </row>
    <row r="47" spans="1:23" s="12" customFormat="1">
      <c r="B47" s="16"/>
      <c r="C47" s="17"/>
      <c r="D47" s="16"/>
      <c r="F47" s="18"/>
      <c r="L47" s="19"/>
    </row>
    <row r="48" spans="1:23" s="12" customFormat="1">
      <c r="B48" s="16"/>
      <c r="C48" s="17"/>
      <c r="D48" s="16"/>
      <c r="F48" s="18"/>
      <c r="L48" s="19"/>
    </row>
    <row r="49" spans="2:12" s="12" customFormat="1">
      <c r="B49" s="16"/>
      <c r="C49" s="17"/>
      <c r="D49" s="16"/>
      <c r="F49" s="18"/>
      <c r="L49" s="19"/>
    </row>
    <row r="50" spans="2:12" s="12" customFormat="1">
      <c r="B50" s="16"/>
      <c r="C50" s="17"/>
      <c r="D50" s="16"/>
      <c r="F50" s="18"/>
      <c r="L50" s="19"/>
    </row>
  </sheetData>
  <mergeCells count="69">
    <mergeCell ref="P41:S41"/>
    <mergeCell ref="P36:S36"/>
    <mergeCell ref="P39:S39"/>
    <mergeCell ref="B9:B13"/>
    <mergeCell ref="A1:D4"/>
    <mergeCell ref="E1:N4"/>
    <mergeCell ref="O1:W2"/>
    <mergeCell ref="O3:W4"/>
    <mergeCell ref="A5:W5"/>
    <mergeCell ref="P8:T8"/>
    <mergeCell ref="U8:W8"/>
    <mergeCell ref="P6:T6"/>
    <mergeCell ref="U6:W6"/>
    <mergeCell ref="A7:C7"/>
    <mergeCell ref="D7:F7"/>
    <mergeCell ref="G7:H7"/>
    <mergeCell ref="I7:K7"/>
    <mergeCell ref="L7:N7"/>
    <mergeCell ref="P7:T7"/>
    <mergeCell ref="U7:W7"/>
    <mergeCell ref="A6:C6"/>
    <mergeCell ref="D6:F6"/>
    <mergeCell ref="G6:H6"/>
    <mergeCell ref="I6:K6"/>
    <mergeCell ref="L6:N6"/>
    <mergeCell ref="F9:F13"/>
    <mergeCell ref="A8:C8"/>
    <mergeCell ref="D8:F8"/>
    <mergeCell ref="G8:H8"/>
    <mergeCell ref="I8:K8"/>
    <mergeCell ref="A9:A13"/>
    <mergeCell ref="C9:C13"/>
    <mergeCell ref="D9:D13"/>
    <mergeCell ref="E9:E13"/>
    <mergeCell ref="G9:G13"/>
    <mergeCell ref="H9:H13"/>
    <mergeCell ref="I9:L9"/>
    <mergeCell ref="M9:M13"/>
    <mergeCell ref="N9:N13"/>
    <mergeCell ref="P19:S19"/>
    <mergeCell ref="P9:W9"/>
    <mergeCell ref="I10:I13"/>
    <mergeCell ref="J10:J13"/>
    <mergeCell ref="K10:K13"/>
    <mergeCell ref="L10:L13"/>
    <mergeCell ref="P10:S13"/>
    <mergeCell ref="O9:O13"/>
    <mergeCell ref="P14:S14"/>
    <mergeCell ref="P15:S15"/>
    <mergeCell ref="P16:S16"/>
    <mergeCell ref="P18:S18"/>
    <mergeCell ref="P32:S32"/>
    <mergeCell ref="P21:S21"/>
    <mergeCell ref="P22:S22"/>
    <mergeCell ref="P23:S23"/>
    <mergeCell ref="P24:S24"/>
    <mergeCell ref="P25:S25"/>
    <mergeCell ref="P26:S26"/>
    <mergeCell ref="P27:S27"/>
    <mergeCell ref="P28:S28"/>
    <mergeCell ref="P29:S29"/>
    <mergeCell ref="P30:S30"/>
    <mergeCell ref="P31:S31"/>
    <mergeCell ref="P40:S40"/>
    <mergeCell ref="P33:S33"/>
    <mergeCell ref="P35:S35"/>
    <mergeCell ref="P34:S34"/>
    <mergeCell ref="P37:S37"/>
    <mergeCell ref="P38:S38"/>
  </mergeCells>
  <printOptions horizontalCentered="1" verticalCentered="1"/>
  <pageMargins left="0" right="0" top="0" bottom="0" header="0" footer="0"/>
  <pageSetup paperSize="9" scale="41" fitToHeight="3" orientation="landscape" horizontalDpi="300" verticalDpi="300" r:id="rId1"/>
  <headerFooter>
    <oddHeader>&amp;F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Amica</vt:lpstr>
      <vt:lpstr>Qube</vt:lpstr>
      <vt:lpstr>Amica!Print_Area</vt:lpstr>
      <vt:lpstr>Qube!Print_Area</vt:lpstr>
      <vt:lpstr>Amica!Print_Titles</vt:lpstr>
      <vt:lpstr>Qube!Print_Titles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 Department</dc:creator>
  <cp:lastModifiedBy>Onkar</cp:lastModifiedBy>
  <cp:lastPrinted>2021-10-26T11:27:12Z</cp:lastPrinted>
  <dcterms:created xsi:type="dcterms:W3CDTF">2018-09-25T06:55:33Z</dcterms:created>
  <dcterms:modified xsi:type="dcterms:W3CDTF">2021-10-26T11:28:56Z</dcterms:modified>
</cp:coreProperties>
</file>