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15" windowWidth="17520" windowHeight="9405" firstSheet="5" activeTab="15"/>
  </bookViews>
  <sheets>
    <sheet name="JAN'2020" sheetId="2" r:id="rId1"/>
    <sheet name="FEB'2020" sheetId="3" r:id="rId2"/>
    <sheet name="MAR'2020" sheetId="4" r:id="rId3"/>
    <sheet name="APR'2020" sheetId="5" r:id="rId4"/>
    <sheet name="MAY'2020" sheetId="6" r:id="rId5"/>
    <sheet name="JUN'2020" sheetId="7" r:id="rId6"/>
    <sheet name="JULY'2020" sheetId="8" r:id="rId7"/>
    <sheet name="AUG'2020" sheetId="9" r:id="rId8"/>
    <sheet name="SEP'2020" sheetId="10" r:id="rId9"/>
    <sheet name="OCT'2020" sheetId="13" r:id="rId10"/>
    <sheet name="NOV'2020" sheetId="14" r:id="rId11"/>
    <sheet name="DEC'2020" sheetId="15" r:id="rId12"/>
    <sheet name="JAN,2021" sheetId="16" r:id="rId13"/>
    <sheet name="FEB'2021" sheetId="17" r:id="rId14"/>
    <sheet name="MAR'2021" sheetId="18" r:id="rId15"/>
    <sheet name="APR'2021" sheetId="19" r:id="rId16"/>
  </sheets>
  <definedNames>
    <definedName name="_xlnm.Print_Area" localSheetId="3">'APR''2020'!$A$1:$N$32</definedName>
    <definedName name="_xlnm.Print_Area" localSheetId="15">'APR''2021'!$A$1:$Q$28</definedName>
    <definedName name="_xlnm.Print_Area" localSheetId="7">'AUG''2020'!$A$1:$Q$53</definedName>
    <definedName name="_xlnm.Print_Area" localSheetId="12">'JAN,2021'!$A$1:$Q$43</definedName>
    <definedName name="_xlnm.Print_Area" localSheetId="0">'JAN''2020'!$A$1:$N$53</definedName>
    <definedName name="_xlnm.Print_Area" localSheetId="6">'JULY''2020'!$A$1:$Q$36</definedName>
    <definedName name="_xlnm.Print_Area" localSheetId="2">'MAR''2020'!$A$1:$N$54</definedName>
    <definedName name="_xlnm.Print_Area" localSheetId="14">'MAR''2021'!$A$1:$Q$35</definedName>
  </definedNames>
  <calcPr calcId="124519"/>
</workbook>
</file>

<file path=xl/calcChain.xml><?xml version="1.0" encoding="utf-8"?>
<calcChain xmlns="http://schemas.openxmlformats.org/spreadsheetml/2006/main">
  <c r="Q26" i="19"/>
  <c r="P26"/>
  <c r="O26"/>
  <c r="N26"/>
  <c r="M26"/>
  <c r="L26"/>
  <c r="K26"/>
  <c r="J26"/>
  <c r="I26"/>
  <c r="H26"/>
  <c r="G26"/>
  <c r="F26"/>
  <c r="E26"/>
  <c r="D26"/>
  <c r="C26"/>
  <c r="B26"/>
  <c r="Q26" i="18"/>
  <c r="P26"/>
  <c r="O26"/>
  <c r="N26"/>
  <c r="M26"/>
  <c r="L26"/>
  <c r="K26"/>
  <c r="J26"/>
  <c r="I26"/>
  <c r="H26"/>
  <c r="G26"/>
  <c r="F26"/>
  <c r="E26"/>
  <c r="D26"/>
  <c r="C26"/>
  <c r="B26"/>
  <c r="Q26" i="17"/>
  <c r="P26"/>
  <c r="O26"/>
  <c r="N26"/>
  <c r="M26"/>
  <c r="L26"/>
  <c r="K26"/>
  <c r="J26"/>
  <c r="I26"/>
  <c r="H26"/>
  <c r="G26"/>
  <c r="F26"/>
  <c r="E26"/>
  <c r="D26"/>
  <c r="C26"/>
  <c r="B26"/>
  <c r="Q26" i="16"/>
  <c r="P26"/>
  <c r="O26"/>
  <c r="N26"/>
  <c r="M26"/>
  <c r="L26"/>
  <c r="K26"/>
  <c r="J26"/>
  <c r="I26"/>
  <c r="H26"/>
  <c r="G26"/>
  <c r="F26"/>
  <c r="E26"/>
  <c r="D26"/>
  <c r="C26"/>
  <c r="B26"/>
  <c r="Q26" i="15"/>
  <c r="P26"/>
  <c r="O26"/>
  <c r="N26"/>
  <c r="M26"/>
  <c r="L26"/>
  <c r="K26"/>
  <c r="J26"/>
  <c r="I26"/>
  <c r="H26"/>
  <c r="G26"/>
  <c r="F26"/>
  <c r="E26"/>
  <c r="D26"/>
  <c r="C26"/>
  <c r="B26"/>
  <c r="Q26" i="14"/>
  <c r="P26"/>
  <c r="O26"/>
  <c r="N26"/>
  <c r="M26"/>
  <c r="L26"/>
  <c r="K26"/>
  <c r="J26"/>
  <c r="I26"/>
  <c r="H26"/>
  <c r="G26"/>
  <c r="F26"/>
  <c r="E26"/>
  <c r="D26"/>
  <c r="C26"/>
  <c r="B26"/>
  <c r="Q26" i="13"/>
  <c r="P26"/>
  <c r="O26"/>
  <c r="N26"/>
  <c r="M26"/>
  <c r="L26"/>
  <c r="K26"/>
  <c r="J26"/>
  <c r="I26"/>
  <c r="H26"/>
  <c r="G26"/>
  <c r="F26"/>
  <c r="E26"/>
  <c r="D26"/>
  <c r="C26"/>
  <c r="B26"/>
  <c r="Q26" i="10"/>
  <c r="P26"/>
  <c r="O26"/>
  <c r="N26"/>
  <c r="M26"/>
  <c r="L26"/>
  <c r="K26"/>
  <c r="J26"/>
  <c r="I26"/>
  <c r="H26"/>
  <c r="G26"/>
  <c r="F26"/>
  <c r="E26"/>
  <c r="D26"/>
  <c r="C26"/>
  <c r="B26"/>
  <c r="Q26" i="9"/>
  <c r="P26"/>
  <c r="O26"/>
  <c r="N26"/>
  <c r="M26"/>
  <c r="L26"/>
  <c r="K26"/>
  <c r="J26"/>
  <c r="I26"/>
  <c r="H26"/>
  <c r="G26"/>
  <c r="F26"/>
  <c r="E26"/>
  <c r="D26"/>
  <c r="C26"/>
  <c r="B26"/>
  <c r="L26" i="8"/>
  <c r="M26"/>
  <c r="N26"/>
  <c r="O26"/>
  <c r="P26"/>
  <c r="Q26"/>
  <c r="O26" i="7"/>
  <c r="P26"/>
  <c r="K26" i="8"/>
  <c r="J26"/>
  <c r="I26"/>
  <c r="H26"/>
  <c r="G26"/>
  <c r="F26"/>
  <c r="E26"/>
  <c r="D26"/>
  <c r="C26"/>
  <c r="B26"/>
  <c r="N26" i="7"/>
  <c r="M26"/>
  <c r="L26"/>
  <c r="K26"/>
  <c r="J26"/>
  <c r="I26"/>
  <c r="H26"/>
  <c r="G26"/>
  <c r="F26"/>
  <c r="E26"/>
  <c r="D26"/>
  <c r="C26"/>
  <c r="B26"/>
  <c r="N26" i="6"/>
  <c r="M26"/>
  <c r="L26"/>
  <c r="K26"/>
  <c r="J26"/>
  <c r="I26"/>
  <c r="H26"/>
  <c r="G26"/>
  <c r="F26"/>
  <c r="E26"/>
  <c r="D26"/>
  <c r="C26"/>
  <c r="B26"/>
  <c r="N26" i="5"/>
  <c r="M26"/>
  <c r="L26"/>
  <c r="K26"/>
  <c r="J26"/>
  <c r="I26"/>
  <c r="H26"/>
  <c r="G26"/>
  <c r="F26"/>
  <c r="E26"/>
  <c r="D26"/>
  <c r="C26"/>
  <c r="B26"/>
  <c r="N26" i="4"/>
  <c r="M26"/>
  <c r="L26"/>
  <c r="K26"/>
  <c r="J26"/>
  <c r="I26"/>
  <c r="H26"/>
  <c r="G26"/>
  <c r="F26"/>
  <c r="E26"/>
  <c r="D26"/>
  <c r="C26"/>
  <c r="B26"/>
  <c r="N26" i="3"/>
  <c r="M26"/>
  <c r="L26"/>
  <c r="K26"/>
  <c r="J26"/>
  <c r="I26"/>
  <c r="H26"/>
  <c r="G26"/>
  <c r="F26"/>
  <c r="E26"/>
  <c r="D26"/>
  <c r="C26"/>
  <c r="B26"/>
  <c r="L26" i="2"/>
  <c r="M26"/>
  <c r="N26"/>
  <c r="K26"/>
  <c r="J26"/>
  <c r="I26"/>
  <c r="H26"/>
  <c r="G26"/>
  <c r="F26"/>
  <c r="E26"/>
  <c r="D26"/>
  <c r="C26"/>
  <c r="B26"/>
</calcChain>
</file>

<file path=xl/sharedStrings.xml><?xml version="1.0" encoding="utf-8"?>
<sst xmlns="http://schemas.openxmlformats.org/spreadsheetml/2006/main" count="1934" uniqueCount="405">
  <si>
    <t xml:space="preserve">ONKAR ENGINE &amp; GENERATOR (P) LIMITED </t>
  </si>
  <si>
    <t>OCT'2019</t>
  </si>
  <si>
    <t>MAY'2019</t>
  </si>
  <si>
    <t>AUG'2019</t>
  </si>
  <si>
    <t>NOV'2019</t>
  </si>
  <si>
    <t>DEC'2019</t>
  </si>
  <si>
    <t>Date</t>
  </si>
  <si>
    <t>KPI Head</t>
  </si>
  <si>
    <t>Part Name</t>
  </si>
  <si>
    <t>Analysis</t>
  </si>
  <si>
    <t>Responability</t>
  </si>
  <si>
    <t>Action Plan</t>
  </si>
  <si>
    <t>Tgt. Date</t>
  </si>
  <si>
    <t>APRIL'2019</t>
  </si>
  <si>
    <t>JUNE'2019</t>
  </si>
  <si>
    <t>JULY '2019</t>
  </si>
  <si>
    <t>SEPT'2019</t>
  </si>
  <si>
    <t>JAN'2020</t>
  </si>
  <si>
    <t>FEB'2020</t>
  </si>
  <si>
    <t>MAR'2020</t>
  </si>
  <si>
    <t>APR'2020</t>
  </si>
  <si>
    <t>Sr. No</t>
  </si>
  <si>
    <t>Issues</t>
  </si>
  <si>
    <t>ITEM</t>
  </si>
  <si>
    <t>Target %</t>
  </si>
  <si>
    <t>Total Lot'</t>
  </si>
  <si>
    <t>Defect Lot'</t>
  </si>
  <si>
    <t>Achieved %</t>
  </si>
  <si>
    <t>Monthly Lot  Acceptance Ratio  (April'2019-April'2020)</t>
  </si>
  <si>
    <t>HEATING COIL MOUNTING PLATE 6 HOLES</t>
  </si>
  <si>
    <t>BODY (S-PUMP)</t>
  </si>
  <si>
    <t>MESH LOCK(S-PUMP)</t>
  </si>
  <si>
    <t>FRONT COVER(S-PUMP)</t>
  </si>
  <si>
    <t>BACK COVER (S-PUMP)</t>
  </si>
  <si>
    <t>NOZZEL BUSH (S-PUMP)</t>
  </si>
  <si>
    <t>NOZZEL (S-PUMP)</t>
  </si>
  <si>
    <t>BASE PLATE</t>
  </si>
  <si>
    <t>NOZZEL  (S-PUMP)</t>
  </si>
  <si>
    <t>OUTER BODY 25 LTR AMICA</t>
  </si>
  <si>
    <t>BOBBIN (S-PUMP)</t>
  </si>
  <si>
    <t>PUMP SHAFT(S-PUMP)</t>
  </si>
  <si>
    <t>LAR</t>
  </si>
  <si>
    <t>Done</t>
  </si>
  <si>
    <t>Store</t>
  </si>
  <si>
    <t xml:space="preserve"> HOLE ID MORE OBJ. AS PER CONTROL PLAN(HOLE ID NG)</t>
  </si>
  <si>
    <t>HOLE ID MORE OBJ. AS PER CONTROL PLAN (HOLE ID NG)</t>
  </si>
  <si>
    <t xml:space="preserve"> FLOW MARK &amp; COLOR VARIATION</t>
  </si>
  <si>
    <t xml:space="preserve"> FLASH &amp; COLOR VARIATION</t>
  </si>
  <si>
    <t>SCRATCH  &amp; COLOR VARIATION</t>
  </si>
  <si>
    <t xml:space="preserve">FLASH &amp; SHORT MOLD </t>
  </si>
  <si>
    <t xml:space="preserve"> SCRATCHES</t>
  </si>
  <si>
    <t>FLASHES</t>
  </si>
  <si>
    <t xml:space="preserve"> PIN HOLE</t>
  </si>
  <si>
    <t>SHAFT LENTH OBJ. MORE</t>
  </si>
  <si>
    <t>At IQC End</t>
  </si>
  <si>
    <t>Production</t>
  </si>
  <si>
    <t>Send Back to Supplier</t>
  </si>
  <si>
    <t>Not Done</t>
  </si>
  <si>
    <t>100 % Segregation &amp; Inspection</t>
  </si>
  <si>
    <t>There is no action Plan.</t>
  </si>
  <si>
    <t>Status
(Done Or Not Done)</t>
  </si>
  <si>
    <t>MAIN LEAD QUBE (1.6M)</t>
  </si>
  <si>
    <t>WIRE HARNESS QUBE</t>
  </si>
  <si>
    <t>LENGTH FOUND 1.5M</t>
  </si>
  <si>
    <t>THERMOSTATE THIMBLE NG</t>
  </si>
  <si>
    <t>Manegement Team allow for line(mom)</t>
  </si>
  <si>
    <t xml:space="preserve"> Done</t>
  </si>
  <si>
    <t>WIRE HARNESS 10 LTR AMICA</t>
  </si>
  <si>
    <t xml:space="preserve"> BURR FOUND ON  THIMBLE</t>
  </si>
  <si>
    <t xml:space="preserve">DUMMY CAP  RED &amp; BLUE </t>
  </si>
  <si>
    <t>ONLY BLUE DUMMY CAP COLOR VARIATION</t>
  </si>
  <si>
    <t>STORE</t>
  </si>
  <si>
    <t>MRP 25 LTR QUBE STICKER</t>
  </si>
  <si>
    <t xml:space="preserve"> COLOR FADE</t>
  </si>
  <si>
    <t>Note:-This Rejection Report  Prepaired by only 12-Mar-2020.</t>
  </si>
  <si>
    <t>Monthly Lot  Acceptance Ratio  (April'2019-July'2020)</t>
  </si>
  <si>
    <t>MAY'2020</t>
  </si>
  <si>
    <t>JUN'2020</t>
  </si>
  <si>
    <t>JULY'2020</t>
  </si>
  <si>
    <t>Date/Month</t>
  </si>
  <si>
    <t xml:space="preserve">INLET PIPE SS 10/15/25 LTR </t>
  </si>
  <si>
    <t>FLARING DIA LESS AND TEAR</t>
  </si>
  <si>
    <t>CLAMP SHIFTING</t>
  </si>
  <si>
    <t>POWER CORD (1.2) AMICA</t>
  </si>
  <si>
    <t>LENGTH SHORT</t>
  </si>
  <si>
    <t>POWER CORD AMICA(1.2M)</t>
  </si>
  <si>
    <t>QUBE KNOB</t>
  </si>
  <si>
    <t>MORE OIL ON TOPE FACE</t>
  </si>
  <si>
    <t>HEATING COIL MOUNTING PLATE 6 HOLE 10/15/25 LTR</t>
  </si>
  <si>
    <t>M4 SCREW NOT QUALIFIED</t>
  </si>
  <si>
    <t>At PQC End</t>
  </si>
  <si>
    <t>Lot reject</t>
  </si>
  <si>
    <t>E-14</t>
  </si>
  <si>
    <t>LRN</t>
  </si>
  <si>
    <t>Monthly Lot  Acceptance Ratio  (April'2019-June'2020)</t>
  </si>
  <si>
    <t>JUNE'2020</t>
  </si>
  <si>
    <t xml:space="preserve">HORSE CLAMP 10 LTR AMICA </t>
  </si>
  <si>
    <t>BURR FOUND EARTH MARK</t>
  </si>
  <si>
    <t>THREAD AREA FLASH</t>
  </si>
  <si>
    <t>T BOLT M8*25</t>
  </si>
  <si>
    <t>TOP CUTTING</t>
  </si>
  <si>
    <t>OUTLET PIPE SS 10 LTR AMICA</t>
  </si>
  <si>
    <t>PIPE BEND</t>
  </si>
  <si>
    <t>OUTLET PIPE SS 15 LTR AMICA</t>
  </si>
  <si>
    <t>MS TANK 15 LTR AMICA</t>
  </si>
  <si>
    <t>CLAMP M8 NOT QUALIFIED</t>
  </si>
  <si>
    <t>TOP &amp; BOTTOM LOSE</t>
  </si>
  <si>
    <t>OUTER BODY 15 LTR AMICA</t>
  </si>
  <si>
    <t>LEGTH SHORT &amp; RED COLOR VARIATION</t>
  </si>
  <si>
    <t>AT IQC End</t>
  </si>
  <si>
    <t>Lot Reject</t>
  </si>
  <si>
    <t>100 %Cutting, Segregation &amp; Inspection</t>
  </si>
  <si>
    <t>Garge ji</t>
  </si>
  <si>
    <t>AUG'2020</t>
  </si>
  <si>
    <t>SEP'2020</t>
  </si>
  <si>
    <t>OCT'2020</t>
  </si>
  <si>
    <t>OUTLET PIPE SS 25 LTR AMICA</t>
  </si>
  <si>
    <t>OUTLET PIPE SS 25 LTR QUBE</t>
  </si>
  <si>
    <t>OUTLET PIPE SS 15 LTR QUBE</t>
  </si>
  <si>
    <t>FLARING IMPROPR BENDING</t>
  </si>
  <si>
    <t>SLEEVE SHORT &amp; PRINTING MISPRINT</t>
  </si>
  <si>
    <t>WIREHARNESS 15/25 LTR</t>
  </si>
  <si>
    <t xml:space="preserve"> WIRE THIMBLE BROKEN &amp; WIRE CUT</t>
  </si>
  <si>
    <t>WALL HANGING PLATE</t>
  </si>
  <si>
    <t xml:space="preserve"> THICKNESS OBERSIZE OBSERVED</t>
  </si>
  <si>
    <t>MS TANK 25 LTR QUBE</t>
  </si>
  <si>
    <t>CLAMP SHIFTED</t>
  </si>
  <si>
    <t>MS TANK 15 LTR QUBE</t>
  </si>
  <si>
    <t xml:space="preserve"> CLAMP SHIFT</t>
  </si>
  <si>
    <t>CLAMP  TILTED</t>
  </si>
  <si>
    <t>HEATING MOUNTING PLATE 6 HOLES</t>
  </si>
  <si>
    <t>M4 SCERW TAPING TILTED</t>
  </si>
  <si>
    <t>POWER CORD (1.2M)</t>
  </si>
  <si>
    <t xml:space="preserve">NUDE WIRE </t>
  </si>
  <si>
    <t>CLAMP SHIFT AND BEND</t>
  </si>
  <si>
    <t>THIMBLE HEAVY BURR AND MISPRINT</t>
  </si>
  <si>
    <t>ELEMENT 2 KW STRAIGHT CG 25 LTR</t>
  </si>
  <si>
    <t>H.V &amp; I.R</t>
  </si>
  <si>
    <t xml:space="preserve">MISPRINT &amp;HEAVY BURR ON THIMBLE </t>
  </si>
  <si>
    <t>POWER CORD (1.6M)</t>
  </si>
  <si>
    <t>BURR ON THE THIMBLE</t>
  </si>
  <si>
    <t>BURR ON THE THIMBLE &amp; SHORT MOLD</t>
  </si>
  <si>
    <t xml:space="preserve"> NUDE WIRE &amp; BURR ON THE THIMBLE</t>
  </si>
  <si>
    <t>KNOB QUBE</t>
  </si>
  <si>
    <t>FLOW MARK ON THE TOP</t>
  </si>
  <si>
    <t>ELEMENT 2 KW SPIRAL CG 10/15 LTR</t>
  </si>
  <si>
    <t>HV &amp; IR</t>
  </si>
  <si>
    <t>Lot reject &amp; Send Back to supplier</t>
  </si>
  <si>
    <t>Bonex</t>
  </si>
  <si>
    <t>D-255</t>
  </si>
  <si>
    <t>Krative Technology</t>
  </si>
  <si>
    <t>Prashad</t>
  </si>
  <si>
    <t>D-38</t>
  </si>
  <si>
    <t xml:space="preserve"> FLOW MARK TOP </t>
  </si>
  <si>
    <t>AT IQC END</t>
  </si>
  <si>
    <t>15.09.2020</t>
  </si>
  <si>
    <t>PRASHAD ELECTRICAL</t>
  </si>
  <si>
    <t>DONE</t>
  </si>
  <si>
    <t>WIRE CUTT , THIMBLE BURR</t>
  </si>
  <si>
    <t>03.09.2020</t>
  </si>
  <si>
    <t>KREATIVE TECHNOLOGY</t>
  </si>
  <si>
    <t xml:space="preserve">GASKET SILICON </t>
  </si>
  <si>
    <t xml:space="preserve">SILICON SLEEVE YELLOW &amp; BLUE 103 MM </t>
  </si>
  <si>
    <t>BLACK SPOT</t>
  </si>
  <si>
    <t xml:space="preserve"> COLOUR VARIATION</t>
  </si>
  <si>
    <t>100 % Segregation , Inspection &amp; Rework</t>
  </si>
  <si>
    <t>05.09.2020</t>
  </si>
  <si>
    <t>PUFF STOPER QUBE</t>
  </si>
  <si>
    <t>WALL SUPPORTING BLOCK</t>
  </si>
  <si>
    <t xml:space="preserve"> BLACK SPOT</t>
  </si>
  <si>
    <t>WALL HANGING PATTI MISS &amp; WITHOUT HOLE</t>
  </si>
  <si>
    <t>10.09.2020</t>
  </si>
  <si>
    <t>MS TANK 25 LTR AMICA</t>
  </si>
  <si>
    <t>CLAMP HOLE ID LOOSE</t>
  </si>
  <si>
    <t>REJETED &amp; SEND BACK TO SUPPLIER</t>
  </si>
  <si>
    <t>12.09.2020</t>
  </si>
  <si>
    <t>ONKAR D-255</t>
  </si>
  <si>
    <t>DONE BY STORE TEAM</t>
  </si>
  <si>
    <t xml:space="preserve">DONE BY KREATIVE </t>
  </si>
  <si>
    <t>DONE BY PRASHAD</t>
  </si>
  <si>
    <t>DONE BY PRODUCTION TEAM</t>
  </si>
  <si>
    <t>THIMBE SAME</t>
  </si>
  <si>
    <t>14.09.2020</t>
  </si>
  <si>
    <t>GENERAL ELECTRICAL</t>
  </si>
  <si>
    <t>POWER CORD (1.2M) ECN</t>
  </si>
  <si>
    <t>NUDE WIRE MARKING BLACK MARKER</t>
  </si>
  <si>
    <t>KNOB SUNFLAME</t>
  </si>
  <si>
    <t xml:space="preserve"> BLACK SPOT TOP FACE</t>
  </si>
  <si>
    <t>FLASH AT ROUND END</t>
  </si>
  <si>
    <t>27.09.2020</t>
  </si>
  <si>
    <t xml:space="preserve"> PLATING IMPTOPER INSIDE TO THE ELEMENT</t>
  </si>
  <si>
    <t>AT TESTING END</t>
  </si>
  <si>
    <t>23.09.2020</t>
  </si>
  <si>
    <t>DURGA D-38</t>
  </si>
  <si>
    <t>DONE BY TESTING</t>
  </si>
  <si>
    <t>FLASH AT OD AREA</t>
  </si>
  <si>
    <t>TOP COVER 15/25 LTR AMICA</t>
  </si>
  <si>
    <t>RUNNER MARK ON TOP FACE</t>
  </si>
  <si>
    <t>25.09.2020</t>
  </si>
  <si>
    <t>FLOR INTERNATIONAL</t>
  </si>
  <si>
    <t>DONE BY PQC TEAM</t>
  </si>
  <si>
    <t>ELEMENT 2 KW J TYPE CG 15/25 LTR</t>
  </si>
  <si>
    <t>PLATING NG</t>
  </si>
  <si>
    <t>RESISTANCE HIGH &amp; ELEMENT HEIGHT</t>
  </si>
  <si>
    <t>26.09.2020</t>
  </si>
  <si>
    <t xml:space="preserve"> PLATING NG</t>
  </si>
  <si>
    <t>28.09.2020</t>
  </si>
  <si>
    <t>WIRE HARNESS SANSUI</t>
  </si>
  <si>
    <t>SOLDERING &amp; INDICATOR NOT GLOW</t>
  </si>
  <si>
    <t>29.09.2020</t>
  </si>
  <si>
    <t>30.09.2020</t>
  </si>
  <si>
    <t xml:space="preserve">WIRE HARNESS ECN </t>
  </si>
  <si>
    <t>SOLDERING &amp; INDICATOR NOT GLOW)</t>
  </si>
  <si>
    <t>LOT HOLD/EARTH HOLE NOGO GAUGE QUALIFIED</t>
  </si>
  <si>
    <t>ONKAR E-14</t>
  </si>
  <si>
    <t>NOGO QUALIFIED IN EARTH HOLE</t>
  </si>
  <si>
    <t>POWER CORD (1.2M) AMICA</t>
  </si>
  <si>
    <t xml:space="preserve"> MISPRINT &amp; DENT</t>
  </si>
  <si>
    <t>WIRE HARNESS 15/25 LTR ECN</t>
  </si>
  <si>
    <t>DIFFUSER</t>
  </si>
  <si>
    <t>SOLDERING BROKEN &amp; LIGHT NOT GLOW</t>
  </si>
  <si>
    <t>ROUNDTHIMBLE OVERSIZE &amp;  MISPRINT</t>
  </si>
  <si>
    <t>LENGTH SIZE UNDERSIZE</t>
  </si>
  <si>
    <t>DUMMY CAP ALL SET</t>
  </si>
  <si>
    <t>IMPROPER DFLSHING</t>
  </si>
  <si>
    <t>WIRE HARNESS 15/25 LTR AMICA</t>
  </si>
  <si>
    <t>BLUE WIRE DIA. UNDERSIZE</t>
  </si>
  <si>
    <t>POWER CORD (1.6M) QUBE</t>
  </si>
  <si>
    <t xml:space="preserve"> FEAMLE CONNECTOR LOSE</t>
  </si>
  <si>
    <t>FEAMLE CONNECTOR LOSE</t>
  </si>
  <si>
    <t xml:space="preserve"> FLASH</t>
  </si>
  <si>
    <t>POWER CORD AMICA (1.2M) AMICA</t>
  </si>
  <si>
    <t xml:space="preserve"> FEMALE CONNECTOR LOOSE</t>
  </si>
  <si>
    <t>MFV</t>
  </si>
  <si>
    <t>P2 PRESSURE FAILED</t>
  </si>
  <si>
    <t xml:space="preserve">SCREW 6X9.5 </t>
  </si>
  <si>
    <t xml:space="preserve"> SECEW SIZE UNDERSIZE</t>
  </si>
  <si>
    <t xml:space="preserve">P1 &amp; P2 PRESSURE REJECT </t>
  </si>
  <si>
    <t xml:space="preserve"> PIPE BEND &amp; CLAMP SHIFT</t>
  </si>
  <si>
    <t>PLAIN WASHER</t>
  </si>
  <si>
    <t>YELLOW PLATING IMPROPER</t>
  </si>
  <si>
    <t>ROM CROMPTON LOGO STICKER</t>
  </si>
  <si>
    <t>CUTTING IMPROPER &amp; TILTED ART WORK</t>
  </si>
  <si>
    <t>ONKAR  E-14</t>
  </si>
  <si>
    <t>KREATIVE TEACHNOLOGY</t>
  </si>
  <si>
    <t>GENERAL ELECTRICALE DELHI</t>
  </si>
  <si>
    <t>M/S SUNIL KUMAR</t>
  </si>
  <si>
    <t>GARG ENTERPRISES</t>
  </si>
  <si>
    <t>R.G INDUSTORY</t>
  </si>
  <si>
    <t>CHINNAR INTERNATIONAL</t>
  </si>
  <si>
    <t>JAISURYHA</t>
  </si>
  <si>
    <t>IMPACT STICKER</t>
  </si>
  <si>
    <t>DONE BY ONKAR E-14</t>
  </si>
  <si>
    <t>DONE BY KREATIVE</t>
  </si>
  <si>
    <t xml:space="preserve">DONE BY TESTING </t>
  </si>
  <si>
    <t>DONE BY PRASAD</t>
  </si>
  <si>
    <t>NOT DONE</t>
  </si>
  <si>
    <t>DONE BY STORE</t>
  </si>
  <si>
    <t>DONE BY PRODUCTION</t>
  </si>
  <si>
    <t>NOV'2020</t>
  </si>
  <si>
    <t>DEC'2020</t>
  </si>
  <si>
    <t>JAN'2021</t>
  </si>
  <si>
    <t>FEB'2021</t>
  </si>
  <si>
    <t>MAR'2021</t>
  </si>
  <si>
    <t>APRIL'2021</t>
  </si>
  <si>
    <t>MAY'2021</t>
  </si>
  <si>
    <t>JUN'2021</t>
  </si>
  <si>
    <t>JULY'2021</t>
  </si>
  <si>
    <t>WITHOUT PRINTING DETAILS</t>
  </si>
  <si>
    <t>WITHOUT LINCENCE NUMBER</t>
  </si>
  <si>
    <t>POWER CORD (1.6M) SOLARIUM QUBE</t>
  </si>
  <si>
    <t>FEMALE CONNECTOR SHORT SLEEVE AND FEMALE CONNECTOR LOSE</t>
  </si>
  <si>
    <t>MS TANK 25 LTR SOLARIUM QUBE</t>
  </si>
  <si>
    <t>MS TANK 15 LTR SOLARIUM QUBE</t>
  </si>
  <si>
    <t>CLAMP TOUCH INSIDE THE BODY</t>
  </si>
  <si>
    <t>OUTER BODY 15 LTR CRC ECN</t>
  </si>
  <si>
    <t>WAVINESS IN BODY</t>
  </si>
  <si>
    <t xml:space="preserve"> NO OF TURNS 6 INSTEAD OF 7 NOS</t>
  </si>
  <si>
    <t>ELEMENT HEIGHT OBSERVE UNDERSIZE</t>
  </si>
  <si>
    <t>DURGA INDUSTORIES D-38</t>
  </si>
  <si>
    <t>Monthly Lot  Acceptance Ratio  (April'2020-July'2021)</t>
  </si>
  <si>
    <t>POWER SAVING 15 LTR SOL.QU STICKERS</t>
  </si>
  <si>
    <t>POWER SAVING 15 LTR SANSUI STICKERS</t>
  </si>
  <si>
    <t>POWER SAVING 10 LTR AMICA STICKERS</t>
  </si>
  <si>
    <t>ADESIVE LESS</t>
  </si>
  <si>
    <t xml:space="preserve">BOTH MIXING </t>
  </si>
  <si>
    <t>BLUE DOTS &amp; PRINTING</t>
  </si>
  <si>
    <t>RATING PLATE 15 LTR AMICA</t>
  </si>
  <si>
    <t>SERIAL NO. 15 LTR AMICA</t>
  </si>
  <si>
    <t>RATING PLATE 25 LTR AMICA</t>
  </si>
  <si>
    <t xml:space="preserve">SERIAL NO. 25 LTR AMICA </t>
  </si>
  <si>
    <t>RATING PLATE 15 LTR SOL. QU</t>
  </si>
  <si>
    <t>SERIAL NO. 15 LTR SOL.QU</t>
  </si>
  <si>
    <t>WRONG SERIAL NUMBER</t>
  </si>
  <si>
    <t>PCB LED WITH DRIVER FOR QUBE</t>
  </si>
  <si>
    <t>SENSATION SYSTEM</t>
  </si>
  <si>
    <t xml:space="preserve"> LIGHT OTHER COLUR GLOW</t>
  </si>
  <si>
    <t>ECN WIRE HARNESS</t>
  </si>
  <si>
    <t>WIRE NUDE SO SHORT</t>
  </si>
  <si>
    <t>SPRING WASHER M8</t>
  </si>
  <si>
    <t>THICKNESS OVERSIZE</t>
  </si>
  <si>
    <t>WIRE NUDE</t>
  </si>
  <si>
    <t>PLAIN WASHER M8X20 X1.5</t>
  </si>
  <si>
    <t xml:space="preserve">TOP COVER 15/25 LTR </t>
  </si>
  <si>
    <t xml:space="preserve"> PUNCH MARK ON TOP FACE</t>
  </si>
  <si>
    <t>HORSE CLAMP</t>
  </si>
  <si>
    <t xml:space="preserve"> FLASH IN THREAD </t>
  </si>
  <si>
    <t>POWER CORD (1.6M) SOL. QU</t>
  </si>
  <si>
    <t>WIRE HARNESS 15/25 LTR SOL. QU</t>
  </si>
  <si>
    <t>MALE &amp; FEMALE CONNECTOR LOOSE</t>
  </si>
  <si>
    <t xml:space="preserve"> WIRE HARNESS CONNECTION IMPROPER</t>
  </si>
  <si>
    <t xml:space="preserve">Lot Hold </t>
  </si>
  <si>
    <t>Lot reject but Store Person not send back to supplier</t>
  </si>
  <si>
    <t>JAISURYA DELHI</t>
  </si>
  <si>
    <t xml:space="preserve">FLORA INTERNATIONAL </t>
  </si>
  <si>
    <t>GARGE ENTERPRISES</t>
  </si>
  <si>
    <t xml:space="preserve">DONE </t>
  </si>
  <si>
    <t>DON E BY IQC</t>
  </si>
  <si>
    <t xml:space="preserve">WIRE HARNESS 15/25 LTR AMICA   </t>
  </si>
  <si>
    <t>MALE &amp; FEMALE CONNECTOR LOSE</t>
  </si>
  <si>
    <t>WIRE HARENESS 15/25 SOL.Q</t>
  </si>
  <si>
    <t>CONNECTION NOT PROPER SO PCB NOT GLOW</t>
  </si>
  <si>
    <t xml:space="preserve"> MALE &amp; FEMALE CONNECTOR LOSE</t>
  </si>
  <si>
    <t>PC PLATE STICKER 15/25 LTR</t>
  </si>
  <si>
    <t>OVERSIZE</t>
  </si>
  <si>
    <t xml:space="preserve"> H.V &amp; I.R</t>
  </si>
  <si>
    <t xml:space="preserve">Lot Hold &amp; 100% Segregation and Inspection </t>
  </si>
  <si>
    <t>DURGA INDUSTORY-38</t>
  </si>
  <si>
    <t xml:space="preserve"> PIPE BEND</t>
  </si>
  <si>
    <t>TANK LEAKAGE</t>
  </si>
  <si>
    <t xml:space="preserve">ELEMENT 2 KW J TYPE CG 15/25 LTR </t>
  </si>
  <si>
    <t>WITHOUT LINCANCE NUMBER</t>
  </si>
  <si>
    <t>CUTOUT 7 " CG</t>
  </si>
  <si>
    <t>CUTOUT 11" CG</t>
  </si>
  <si>
    <t xml:space="preserve"> PUSH BUTTOM DAMAGE</t>
  </si>
  <si>
    <t>VARDTHMAN</t>
  </si>
  <si>
    <t>DONE BY MOHRANA JI</t>
  </si>
  <si>
    <t>ECN WIRE HARNESS 15/25 LTR</t>
  </si>
  <si>
    <t>MALE &amp; FEMALE CONNECTION LOOSE</t>
  </si>
  <si>
    <t xml:space="preserve"> INDICATOR NOT GLOW &amp; SHOLDERING IMPROPER</t>
  </si>
  <si>
    <t>INDICATOR LENS RED &amp; GREEN</t>
  </si>
  <si>
    <t>ECN POWER CORD (1.2M)</t>
  </si>
  <si>
    <t>GREEN INDICATOR CRACK</t>
  </si>
  <si>
    <t>LENGTH OVERSIZE AND GROOMET LENGTH SHORT</t>
  </si>
  <si>
    <t>PC PLATE STICKER 10 LTR AMICA</t>
  </si>
  <si>
    <t>LEAD GROMMET</t>
  </si>
  <si>
    <t>FITMENT NOT PROPER</t>
  </si>
  <si>
    <t xml:space="preserve"> INDICATOR CRACK</t>
  </si>
  <si>
    <t>INDICATOR CRACK</t>
  </si>
  <si>
    <t>SILICON SLEEVE YELLOW &amp; BLUE 103 MM AMICA</t>
  </si>
  <si>
    <t>COLOR VARIATION</t>
  </si>
  <si>
    <t>Lot Hold &amp;1 00 % Segregation &amp; Inspection</t>
  </si>
  <si>
    <t>IMPACT STICKERS</t>
  </si>
  <si>
    <t>K.R RUBBER</t>
  </si>
  <si>
    <t xml:space="preserve">MS TANK 25 LTR AMICA </t>
  </si>
  <si>
    <t>IP&amp; OP PIPE BEND</t>
  </si>
  <si>
    <t>POWER CORD (1.2 M ) AMICA</t>
  </si>
  <si>
    <t>COLD RESISTANCE HIGH</t>
  </si>
  <si>
    <t>AMICA KNOB</t>
  </si>
  <si>
    <t>DUMMY CAP SET</t>
  </si>
  <si>
    <t xml:space="preserve"> OVER CUTTING RUNNER</t>
  </si>
  <si>
    <t>MIX &amp; DIRTY</t>
  </si>
  <si>
    <t>OVER CUTTING &amp; Flow Mark</t>
  </si>
  <si>
    <t>PC PLATE STICKER 10 LTR</t>
  </si>
  <si>
    <t>PVC NUT</t>
  </si>
  <si>
    <t>INDICATOR RED &amp; GREEN</t>
  </si>
  <si>
    <t>FLASH</t>
  </si>
  <si>
    <t>AIR BUBBLES , FLASH &amp; CRACK</t>
  </si>
  <si>
    <t>SOLARIUM QUBE KNOB</t>
  </si>
  <si>
    <t xml:space="preserve"> FLOW MARK</t>
  </si>
  <si>
    <t xml:space="preserve">CRACK </t>
  </si>
  <si>
    <t>PRASAD ELECTRICALES</t>
  </si>
  <si>
    <t>DONE WITH DEVIATION</t>
  </si>
  <si>
    <t>St Screw 6x9.5</t>
  </si>
  <si>
    <t>Thread missing &amp; Edge Damage</t>
  </si>
  <si>
    <t>Wire Harness Sol. Qube</t>
  </si>
  <si>
    <t>Element 2 Kw Spiral CG</t>
  </si>
  <si>
    <t>Element 2 Kw J-Type  CG</t>
  </si>
  <si>
    <t>Cutout pocket touches with element</t>
  </si>
  <si>
    <t>Thimble not cover With Sleeve</t>
  </si>
  <si>
    <t>Knob For Qube</t>
  </si>
  <si>
    <t>Flash &amp; Pin Mark</t>
  </si>
  <si>
    <t>Element length Out Of Spec. means oversize</t>
  </si>
  <si>
    <t>ST Screw 6x 9.5</t>
  </si>
  <si>
    <t xml:space="preserve"> Thread Missing &amp; Edge Cutting</t>
  </si>
  <si>
    <t>At IQC End.</t>
  </si>
  <si>
    <t>Lot Hold</t>
  </si>
  <si>
    <t>Lot Hold &amp;100 % Segregation &amp; Inspection</t>
  </si>
  <si>
    <t>10.03.2021</t>
  </si>
  <si>
    <t>14.03.2021</t>
  </si>
  <si>
    <t>19.03.2021</t>
  </si>
  <si>
    <t>Essy Key Industeries</t>
  </si>
  <si>
    <t>Kreative Teachnology</t>
  </si>
  <si>
    <t>Durga Industeres D-38</t>
  </si>
  <si>
    <t>Prasad Electricales</t>
  </si>
  <si>
    <t>Done By Testing</t>
  </si>
  <si>
    <t>Element 2KW J Type 10 Ltr CG</t>
  </si>
  <si>
    <t xml:space="preserve"> Both 10 &amp; 15 Ltr Mix</t>
  </si>
  <si>
    <t xml:space="preserve"> Cutout Pocket Touch With Element</t>
  </si>
  <si>
    <t>24.03.2021</t>
  </si>
  <si>
    <t>18.03.2021 /31.03.2021</t>
  </si>
  <si>
    <t>Done By Store</t>
  </si>
  <si>
    <t>Power Cord (1.2 m) Amica</t>
  </si>
  <si>
    <t xml:space="preserve"> Cutout Burr On the Thimble</t>
  </si>
  <si>
    <t>03.04.2021</t>
  </si>
</sst>
</file>

<file path=xl/styles.xml><?xml version="1.0" encoding="utf-8"?>
<styleSheet xmlns="http://schemas.openxmlformats.org/spreadsheetml/2006/main">
  <numFmts count="4">
    <numFmt numFmtId="164" formatCode="0_ "/>
    <numFmt numFmtId="165" formatCode="_-* #,##0_-;\-* #,##0_-;_-* &quot;-&quot;_-;_-@_-"/>
    <numFmt numFmtId="166" formatCode="_-* #,##0.00_-;\-* #,##0.00_-;_-* &quot;-&quot;_-;_-@_-"/>
    <numFmt numFmtId="167" formatCode="_-* #,##0.000_-;\-* #,##0.000_-;_-* &quot;-&quot;_-;_-@_-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3"/>
      <charset val="129"/>
      <scheme val="minor"/>
    </font>
    <font>
      <sz val="9"/>
      <color theme="1"/>
      <name val="Arial"/>
      <family val="2"/>
    </font>
    <font>
      <sz val="16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28"/>
      <color theme="1"/>
      <name val="Times New Roman"/>
      <family val="1"/>
    </font>
    <font>
      <sz val="18"/>
      <color theme="1"/>
      <name val="Calibri"/>
      <family val="3"/>
      <charset val="129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12"/>
      <color rgb="FFFFFF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FF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FFFF00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Fill="1"/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4" fontId="9" fillId="0" borderId="16" xfId="0" applyNumberFormat="1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/>
    </xf>
    <xf numFmtId="165" fontId="9" fillId="3" borderId="3" xfId="1" applyNumberFormat="1" applyFont="1" applyFill="1" applyBorder="1" applyAlignment="1">
      <alignment horizontal="center" vertical="center"/>
    </xf>
    <xf numFmtId="14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5" fontId="9" fillId="3" borderId="1" xfId="1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3" borderId="3" xfId="1" applyNumberFormat="1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5" fillId="0" borderId="1" xfId="0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4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166" fontId="9" fillId="3" borderId="3" xfId="1" applyNumberFormat="1" applyFont="1" applyFill="1" applyBorder="1" applyAlignment="1">
      <alignment horizontal="center"/>
    </xf>
    <xf numFmtId="167" fontId="9" fillId="3" borderId="3" xfId="1" applyNumberFormat="1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8" borderId="45" xfId="0" applyFont="1" applyFill="1" applyBorder="1" applyAlignment="1">
      <alignment horizontal="center" vertical="center"/>
    </xf>
    <xf numFmtId="0" fontId="8" fillId="8" borderId="4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/>
    </xf>
    <xf numFmtId="0" fontId="9" fillId="3" borderId="3" xfId="1" applyNumberFormat="1" applyFont="1" applyFill="1" applyBorder="1" applyAlignment="1">
      <alignment horizontal="center"/>
    </xf>
    <xf numFmtId="0" fontId="9" fillId="3" borderId="4" xfId="1" applyNumberFormat="1" applyFont="1" applyFill="1" applyBorder="1" applyAlignment="1">
      <alignment horizontal="center"/>
    </xf>
    <xf numFmtId="2" fontId="9" fillId="3" borderId="3" xfId="1" applyNumberFormat="1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6" fillId="4" borderId="31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9" fillId="0" borderId="10" xfId="0" applyNumberFormat="1" applyFont="1" applyFill="1" applyBorder="1" applyAlignment="1">
      <alignment horizontal="center" vertical="center"/>
    </xf>
    <xf numFmtId="14" fontId="9" fillId="0" borderId="11" xfId="0" applyNumberFormat="1" applyFont="1" applyFill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5" borderId="25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12" fillId="0" borderId="10" xfId="0" applyNumberFormat="1" applyFont="1" applyFill="1" applyBorder="1" applyAlignment="1">
      <alignment horizontal="center" vertical="center"/>
    </xf>
    <xf numFmtId="14" fontId="12" fillId="0" borderId="11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8" fillId="8" borderId="46" xfId="0" applyFont="1" applyFill="1" applyBorder="1" applyAlignment="1">
      <alignment horizontal="center" vertical="center"/>
    </xf>
    <xf numFmtId="0" fontId="8" fillId="8" borderId="47" xfId="0" applyFont="1" applyFill="1" applyBorder="1" applyAlignment="1">
      <alignment horizontal="center" vertical="center"/>
    </xf>
    <xf numFmtId="0" fontId="8" fillId="8" borderId="48" xfId="0" applyFont="1" applyFill="1" applyBorder="1" applyAlignment="1">
      <alignment horizontal="center" vertical="center"/>
    </xf>
    <xf numFmtId="0" fontId="8" fillId="8" borderId="47" xfId="0" applyFont="1" applyFill="1" applyBorder="1" applyAlignment="1">
      <alignment horizontal="center" vertical="center" wrapText="1"/>
    </xf>
    <xf numFmtId="0" fontId="8" fillId="8" borderId="49" xfId="0" applyFont="1" applyFill="1" applyBorder="1" applyAlignment="1">
      <alignment horizontal="center" vertical="center" wrapText="1"/>
    </xf>
  </cellXfs>
  <cellStyles count="2">
    <cellStyle name="Comma [0] 2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'JAN''2020'!$A$23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'JAN''2020'!$A$26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66790912"/>
        <c:axId val="66792448"/>
      </c:lineChart>
      <c:catAx>
        <c:axId val="66790912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6792448"/>
        <c:crosses val="autoZero"/>
        <c:auto val="1"/>
        <c:lblAlgn val="ctr"/>
        <c:lblOffset val="100"/>
      </c:catAx>
      <c:valAx>
        <c:axId val="66792448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6679091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'OCT''2020'!$A$23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'OCT''2020'!$B$23:$Q$23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'OCT''2020'!$B$26:$Q$26</c:f>
              <c:numCache>
                <c:formatCode>_-* #,##0_-;\-* #,##0_-;_-* "-"_-;_-@_-</c:formatCode>
                <c:ptCount val="16"/>
                <c:pt idx="0">
                  <c:v>2.1116138763197587</c:v>
                </c:pt>
                <c:pt idx="1">
                  <c:v>4.6325878594249197</c:v>
                </c:pt>
                <c:pt idx="2">
                  <c:v>6.7627494456762749</c:v>
                </c:pt>
                <c:pt idx="3">
                  <c:v>1.889763779527559</c:v>
                </c:pt>
                <c:pt idx="4">
                  <c:v>3.873744619799139</c:v>
                </c:pt>
                <c:pt idx="5">
                  <c:v>1.7402945113788488</c:v>
                </c:pt>
                <c:pt idx="6">
                  <c:v>4.2139384116693677</c:v>
                </c:pt>
                <c:pt idx="7">
                  <c:v>1.6759776536312849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2.8708133971291865</c:v>
                </c:pt>
                <c:pt idx="12">
                  <c:v>1.5027322404371584</c:v>
                </c:pt>
                <c:pt idx="13">
                  <c:v>2.9927760577915374</c:v>
                </c:pt>
                <c:pt idx="14">
                  <c:v>2.1986970684039089</c:v>
                </c:pt>
                <c:pt idx="15" formatCode="_-* #,##0.000_-;\-* #,##0.000_-;_-* &quot;-&quot;_-;_-@_-">
                  <c:v>1.7286084701815041</c:v>
                </c:pt>
              </c:numCache>
            </c:numRef>
          </c:val>
        </c:ser>
        <c:dLbls>
          <c:showVal val="1"/>
        </c:dLbls>
        <c:marker val="1"/>
        <c:axId val="82897152"/>
        <c:axId val="77529088"/>
      </c:lineChart>
      <c:catAx>
        <c:axId val="82897152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529088"/>
        <c:crosses val="autoZero"/>
        <c:auto val="1"/>
        <c:lblAlgn val="ctr"/>
        <c:lblOffset val="100"/>
      </c:catAx>
      <c:valAx>
        <c:axId val="77529088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28971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'NOV''2020'!$A$23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'OCT''2020'!$B$23:$Q$23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'NOV''2020'!$A$26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'NOV''2020'!$B$26:$Q$26</c:f>
              <c:numCache>
                <c:formatCode>_-* #,##0_-;\-* #,##0_-;_-*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 formatCode="_-* #,##0.00_-;\-* #,##0.00_-;_-* &quot;-&quot;_-;_-@_-">
                  <c:v>1.1325028312570782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77576448"/>
        <c:axId val="77582336"/>
      </c:lineChart>
      <c:catAx>
        <c:axId val="77576448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7582336"/>
        <c:crosses val="autoZero"/>
        <c:auto val="1"/>
        <c:lblAlgn val="ctr"/>
        <c:lblOffset val="100"/>
      </c:catAx>
      <c:valAx>
        <c:axId val="77582336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775764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'DEC''2020'!$A$23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'DEC''2020'!$B$23:$Q$23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'DEC''2020'!$A$26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'DEC''2020'!$B$26:$Q$26</c:f>
              <c:numCache>
                <c:formatCode>_-* #,##0.00_-;\-* #,##0.00_-;_-*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2.643171806167401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3069184"/>
        <c:axId val="83083264"/>
      </c:lineChart>
      <c:catAx>
        <c:axId val="8306918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3083264"/>
        <c:crosses val="autoZero"/>
        <c:auto val="1"/>
        <c:lblAlgn val="ctr"/>
        <c:lblOffset val="100"/>
      </c:catAx>
      <c:valAx>
        <c:axId val="83083264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306918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t"/>
      <c:layout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'JAN,2021'!$A$23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'JAN,2021'!$B$23:$Q$23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'JAN,2021'!$A$26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t"/>
            <c:showVal val="1"/>
          </c:dLbls>
          <c:cat>
            <c:strRef>
              <c:f>'NOV''2020'!$B$22:$Q$22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ELEMENT 2 KW SPIRAL CG 10/15 LTR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'JAN,2021'!$B$26:$Q$26</c:f>
              <c:numCache>
                <c:formatCode>_-* #,##0.00_-;\-* #,##0.00_-;_-*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2.643171806167401</c:v>
                </c:pt>
                <c:pt idx="9">
                  <c:v>2.0592020592020592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3011840"/>
        <c:axId val="83021824"/>
      </c:lineChart>
      <c:catAx>
        <c:axId val="83011840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3021824"/>
        <c:crosses val="autoZero"/>
        <c:auto val="1"/>
        <c:lblAlgn val="ctr"/>
        <c:lblOffset val="100"/>
      </c:catAx>
      <c:valAx>
        <c:axId val="83021824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3011840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'FEB''2021'!$A$23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'FEB''2021'!$B$22:$Q$22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'FEB''2021'!$B$23:$Q$23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'FEB''2021'!$A$26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0"/>
                </a:pPr>
                <a:endParaRPr lang="en-US"/>
              </a:p>
            </c:txPr>
            <c:dLblPos val="t"/>
            <c:showVal val="1"/>
          </c:dLbls>
          <c:cat>
            <c:strRef>
              <c:f>'FEB''2021'!$B$22:$Q$22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'FEB''2021'!$B$26:$Q$26</c:f>
              <c:numCache>
                <c:formatCode>_-* #,##0.00_-;\-* #,##0.00_-;_-*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2.643171806167401</c:v>
                </c:pt>
                <c:pt idx="9">
                  <c:v>2.0592020592020592</c:v>
                </c:pt>
                <c:pt idx="10">
                  <c:v>2.3746701846965697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3314944"/>
        <c:axId val="83320832"/>
      </c:lineChart>
      <c:catAx>
        <c:axId val="83314944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3320832"/>
        <c:crosses val="autoZero"/>
        <c:auto val="1"/>
        <c:lblAlgn val="ctr"/>
        <c:lblOffset val="100"/>
      </c:catAx>
      <c:valAx>
        <c:axId val="8332083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3314944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11407764503468176"/>
          <c:w val="0.98190176227971504"/>
          <c:h val="0.75835604149740687"/>
        </c:manualLayout>
      </c:layout>
      <c:lineChart>
        <c:grouping val="standard"/>
        <c:ser>
          <c:idx val="0"/>
          <c:order val="0"/>
          <c:tx>
            <c:strRef>
              <c:f>'MAR''2021'!$A$23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howVal val="1"/>
          </c:dLbls>
          <c:cat>
            <c:strRef>
              <c:f>'MAR''2021'!$B$22:$Q$22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'MAR''2021'!$B$23:$Q$23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'MAR''2021'!$A$26</c:f>
              <c:strCache>
                <c:ptCount val="1"/>
                <c:pt idx="0">
                  <c:v>Achieved %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9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Lbls>
            <c:showVal val="1"/>
          </c:dLbls>
          <c:cat>
            <c:strRef>
              <c:f>'MAR''2021'!$B$22:$Q$22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'MAR''2021'!$B$26:$Q$26</c:f>
              <c:numCache>
                <c:formatCode>_-* #,##0.00_-;\-* #,##0.00_-;_-* "-"_-;_-@_-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2.643171806167401</c:v>
                </c:pt>
                <c:pt idx="9">
                  <c:v>2.0592020592020592</c:v>
                </c:pt>
                <c:pt idx="10">
                  <c:v>2.3746701846965697</c:v>
                </c:pt>
                <c:pt idx="11">
                  <c:v>3.4482758620689653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3384576"/>
        <c:axId val="83390464"/>
      </c:lineChart>
      <c:catAx>
        <c:axId val="8338457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3390464"/>
        <c:crosses val="autoZero"/>
        <c:auto val="1"/>
        <c:lblAlgn val="ctr"/>
        <c:lblOffset val="100"/>
      </c:catAx>
      <c:valAx>
        <c:axId val="83390464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3384576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1.1649097279095509E-2"/>
          <c:y val="0.11407764503468176"/>
          <c:w val="0.98190176227971504"/>
          <c:h val="0.75835604149740687"/>
        </c:manualLayout>
      </c:layout>
      <c:lineChart>
        <c:grouping val="standard"/>
        <c:ser>
          <c:idx val="0"/>
          <c:order val="0"/>
          <c:tx>
            <c:strRef>
              <c:f>'APR''2021'!$A$23</c:f>
              <c:strCache>
                <c:ptCount val="1"/>
                <c:pt idx="0">
                  <c:v>Target %</c:v>
                </c:pt>
              </c:strCache>
            </c:strRef>
          </c:tx>
          <c:dLbls>
            <c:showVal val="1"/>
          </c:dLbls>
          <c:cat>
            <c:strRef>
              <c:f>'APR''2021'!$B$22:$Q$22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'APR''2021'!$B$23:$Q$23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'APR''2021'!$A$26</c:f>
              <c:strCache>
                <c:ptCount val="1"/>
                <c:pt idx="0">
                  <c:v>Achieved %</c:v>
                </c:pt>
              </c:strCache>
            </c:strRef>
          </c:tx>
          <c:dLbls>
            <c:showVal val="1"/>
          </c:dLbls>
          <c:cat>
            <c:strRef>
              <c:f>'APR''2021'!$B$22:$Q$22</c:f>
              <c:strCache>
                <c:ptCount val="16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  <c:pt idx="11">
                  <c:v>MAR'2021</c:v>
                </c:pt>
                <c:pt idx="12">
                  <c:v>APRIL'2021</c:v>
                </c:pt>
                <c:pt idx="13">
                  <c:v>MAY'2021</c:v>
                </c:pt>
                <c:pt idx="14">
                  <c:v>JUN'2021</c:v>
                </c:pt>
                <c:pt idx="15">
                  <c:v>JULY'2021</c:v>
                </c:pt>
              </c:strCache>
            </c:strRef>
          </c:cat>
          <c:val>
            <c:numRef>
              <c:f>'APR''2021'!$B$26:$Q$26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0.00">
                  <c:v>2.8708133971291865</c:v>
                </c:pt>
                <c:pt idx="3" formatCode="0.00">
                  <c:v>1.5027322404371584</c:v>
                </c:pt>
                <c:pt idx="4" formatCode="0.00">
                  <c:v>2.9927760577915374</c:v>
                </c:pt>
                <c:pt idx="5" formatCode="0.00">
                  <c:v>2.1986970684039089</c:v>
                </c:pt>
                <c:pt idx="6" formatCode="0.00">
                  <c:v>1.7286084701815041</c:v>
                </c:pt>
                <c:pt idx="7" formatCode="0.00">
                  <c:v>1.1325028312570782</c:v>
                </c:pt>
                <c:pt idx="8" formatCode="0.00">
                  <c:v>2.643171806167401</c:v>
                </c:pt>
                <c:pt idx="9" formatCode="0.00">
                  <c:v>2.0592020592020592</c:v>
                </c:pt>
                <c:pt idx="10" formatCode="0.00">
                  <c:v>2.3746701846965697</c:v>
                </c:pt>
                <c:pt idx="11" formatCode="0.00">
                  <c:v>3.4482758620689653</c:v>
                </c:pt>
                <c:pt idx="12" formatCode="0.00">
                  <c:v>11.111111111111111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83208448"/>
        <c:axId val="83222528"/>
      </c:lineChart>
      <c:catAx>
        <c:axId val="83208448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3222528"/>
        <c:crosses val="autoZero"/>
        <c:auto val="1"/>
        <c:lblAlgn val="ctr"/>
        <c:lblOffset val="100"/>
      </c:catAx>
      <c:valAx>
        <c:axId val="83222528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83208448"/>
        <c:crosses val="autoZero"/>
        <c:crossBetween val="between"/>
      </c:valAx>
      <c:spPr>
        <a:solidFill>
          <a:schemeClr val="accent6">
            <a:lumMod val="60000"/>
            <a:lumOff val="40000"/>
          </a:schemeClr>
        </a:solidFill>
      </c:spPr>
    </c:plotArea>
    <c:legend>
      <c:legendPos val="t"/>
      <c:layout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'JAN''2020'!$A$23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'JAN''2020'!$A$26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>
                    <a:latin typeface="Times New Roman" pitchFamily="18" charset="0"/>
                    <a:cs typeface="Times New Roman" pitchFamily="18" charset="0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'JAN''2020'!$B$22:$N$22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'JAN''2020'!$B$26:$N$26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69248896"/>
        <c:axId val="69250432"/>
      </c:lineChart>
      <c:catAx>
        <c:axId val="6924889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250432"/>
        <c:crosses val="autoZero"/>
        <c:auto val="1"/>
        <c:lblAlgn val="ctr"/>
        <c:lblOffset val="100"/>
      </c:catAx>
      <c:valAx>
        <c:axId val="6925043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692488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'MAR''2020'!$A$23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69310336"/>
        <c:axId val="69311872"/>
      </c:lineChart>
      <c:catAx>
        <c:axId val="6931033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311872"/>
        <c:crosses val="autoZero"/>
        <c:auto val="1"/>
        <c:lblAlgn val="ctr"/>
        <c:lblOffset val="100"/>
      </c:catAx>
      <c:valAx>
        <c:axId val="6931187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6931033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'MAR''2020'!$A$23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69396352"/>
        <c:axId val="69397888"/>
      </c:lineChart>
      <c:catAx>
        <c:axId val="69396352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397888"/>
        <c:crosses val="autoZero"/>
        <c:auto val="1"/>
        <c:lblAlgn val="ctr"/>
        <c:lblOffset val="100"/>
      </c:catAx>
      <c:valAx>
        <c:axId val="69397888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693963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'MAR''2020'!$A$23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'MAR''2020'!$B$23:$N$23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'MAR''2020'!$B$22:$N$22</c:f>
              <c:strCache>
                <c:ptCount val="13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</c:strCache>
            </c:strRef>
          </c:cat>
          <c:val>
            <c:numRef>
              <c:f>'MAR''2020'!$B$26:$N$26</c:f>
              <c:numCache>
                <c:formatCode>_-* #,##0_-;\-* #,##0_-;_-* "-"_-;_-@_-</c:formatCode>
                <c:ptCount val="13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Val val="1"/>
        </c:dLbls>
        <c:marker val="1"/>
        <c:axId val="69535616"/>
        <c:axId val="69537152"/>
      </c:lineChart>
      <c:catAx>
        <c:axId val="6953561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69537152"/>
        <c:crosses val="autoZero"/>
        <c:auto val="1"/>
        <c:lblAlgn val="ctr"/>
        <c:lblOffset val="100"/>
      </c:catAx>
      <c:valAx>
        <c:axId val="6953715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695356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'JUN''2020'!$A$23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'JUN''2020'!$B$22:$P$22</c:f>
              <c:strCache>
                <c:ptCount val="15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JUNE'2020</c:v>
                </c:pt>
              </c:strCache>
            </c:strRef>
          </c:cat>
          <c:val>
            <c:numRef>
              <c:f>'JUN''2020'!$B$23:$P$23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</c:ser>
        <c:ser>
          <c:idx val="1"/>
          <c:order val="1"/>
          <c:tx>
            <c:strRef>
              <c:f>'JUN''2020'!$A$26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'JUN''2020'!$B$22:$P$22</c:f>
              <c:strCache>
                <c:ptCount val="15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JUNE'2020</c:v>
                </c:pt>
              </c:strCache>
            </c:strRef>
          </c:cat>
          <c:val>
            <c:numRef>
              <c:f>'JUN''2020'!$B$26:$P$26</c:f>
              <c:numCache>
                <c:formatCode>_-* #,##0_-;\-* #,##0_-;_-* "-"_-;_-@_-</c:formatCode>
                <c:ptCount val="15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2.8708133971291865</c:v>
                </c:pt>
              </c:numCache>
            </c:numRef>
          </c:val>
        </c:ser>
        <c:dLbls>
          <c:showVal val="1"/>
        </c:dLbls>
        <c:marker val="1"/>
        <c:axId val="70739840"/>
        <c:axId val="70741376"/>
      </c:lineChart>
      <c:catAx>
        <c:axId val="70739840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741376"/>
        <c:crosses val="autoZero"/>
        <c:auto val="1"/>
        <c:lblAlgn val="ctr"/>
        <c:lblOffset val="100"/>
      </c:catAx>
      <c:valAx>
        <c:axId val="70741376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7073984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'JULY''2020'!$A$23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'JULY''2020'!$B$22:$Q$22</c:f>
              <c:strCache>
                <c:ptCount val="16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JUN'2020</c:v>
                </c:pt>
                <c:pt idx="15">
                  <c:v>JULY'2020</c:v>
                </c:pt>
              </c:strCache>
            </c:strRef>
          </c:cat>
          <c:val>
            <c:numRef>
              <c:f>'JULY''2020'!$B$23:$Q$23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'JULY''2020'!$B$22:$Q$22</c:f>
              <c:strCache>
                <c:ptCount val="16"/>
                <c:pt idx="0">
                  <c:v>APRIL'2019</c:v>
                </c:pt>
                <c:pt idx="1">
                  <c:v>MAY'2019</c:v>
                </c:pt>
                <c:pt idx="2">
                  <c:v>JUNE'2019</c:v>
                </c:pt>
                <c:pt idx="3">
                  <c:v>JULY '2019</c:v>
                </c:pt>
                <c:pt idx="4">
                  <c:v>AUG'2019</c:v>
                </c:pt>
                <c:pt idx="5">
                  <c:v>SEPT'2019</c:v>
                </c:pt>
                <c:pt idx="6">
                  <c:v>OCT'2019</c:v>
                </c:pt>
                <c:pt idx="7">
                  <c:v>NOV'2019</c:v>
                </c:pt>
                <c:pt idx="8">
                  <c:v>DEC'2019</c:v>
                </c:pt>
                <c:pt idx="9">
                  <c:v>JAN'2020</c:v>
                </c:pt>
                <c:pt idx="10">
                  <c:v>FEB'2020</c:v>
                </c:pt>
                <c:pt idx="11">
                  <c:v>MAR'2020</c:v>
                </c:pt>
                <c:pt idx="12">
                  <c:v>APR'2020</c:v>
                </c:pt>
                <c:pt idx="13">
                  <c:v>MAY'2020</c:v>
                </c:pt>
                <c:pt idx="14">
                  <c:v>JUN'2020</c:v>
                </c:pt>
                <c:pt idx="15">
                  <c:v>JULY'2020</c:v>
                </c:pt>
              </c:strCache>
            </c:strRef>
          </c:cat>
          <c:val>
            <c:numRef>
              <c:f>'JULY''2020'!$B$26:$Q$26</c:f>
              <c:numCache>
                <c:formatCode>_-* #,##0_-;\-* #,##0_-;_-* "-"_-;_-@_-</c:formatCode>
                <c:ptCount val="16"/>
                <c:pt idx="0">
                  <c:v>7.1038251366120218</c:v>
                </c:pt>
                <c:pt idx="1">
                  <c:v>7.731958762886598</c:v>
                </c:pt>
                <c:pt idx="2">
                  <c:v>2.9411764705882351</c:v>
                </c:pt>
                <c:pt idx="3">
                  <c:v>2.1116138763197587</c:v>
                </c:pt>
                <c:pt idx="4">
                  <c:v>4.6325878594249197</c:v>
                </c:pt>
                <c:pt idx="5">
                  <c:v>6.7627494456762749</c:v>
                </c:pt>
                <c:pt idx="6">
                  <c:v>1.889763779527559</c:v>
                </c:pt>
                <c:pt idx="7">
                  <c:v>3.873744619799139</c:v>
                </c:pt>
                <c:pt idx="8">
                  <c:v>1.7402945113788488</c:v>
                </c:pt>
                <c:pt idx="9">
                  <c:v>4.2139384116693677</c:v>
                </c:pt>
                <c:pt idx="10">
                  <c:v>1.6759776536312849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2.8708133971291865</c:v>
                </c:pt>
                <c:pt idx="15">
                  <c:v>1.5027322404371584</c:v>
                </c:pt>
              </c:numCache>
            </c:numRef>
          </c:val>
        </c:ser>
        <c:dLbls>
          <c:showVal val="1"/>
        </c:dLbls>
        <c:marker val="1"/>
        <c:axId val="70813952"/>
        <c:axId val="70823936"/>
      </c:lineChart>
      <c:catAx>
        <c:axId val="70813952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823936"/>
        <c:crosses val="autoZero"/>
        <c:auto val="1"/>
        <c:lblAlgn val="ctr"/>
        <c:lblOffset val="100"/>
      </c:catAx>
      <c:valAx>
        <c:axId val="70823936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708139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'JULY''2020'!$A$23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'AUG''2020'!$B$26:$Q$26</c:f>
              <c:numCache>
                <c:formatCode>_-* #,##0_-;\-* #,##0_-;_-* "-"_-;_-@_-</c:formatCode>
                <c:ptCount val="16"/>
                <c:pt idx="0">
                  <c:v>2.1116138763197587</c:v>
                </c:pt>
                <c:pt idx="1">
                  <c:v>4.6325878594249197</c:v>
                </c:pt>
                <c:pt idx="2">
                  <c:v>6.7627494456762749</c:v>
                </c:pt>
                <c:pt idx="3">
                  <c:v>1.889763779527559</c:v>
                </c:pt>
                <c:pt idx="4">
                  <c:v>3.873744619799139</c:v>
                </c:pt>
                <c:pt idx="5">
                  <c:v>1.7402945113788488</c:v>
                </c:pt>
                <c:pt idx="6">
                  <c:v>4.2139384116693677</c:v>
                </c:pt>
                <c:pt idx="7">
                  <c:v>1.6759776536312849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2.8708133971291865</c:v>
                </c:pt>
                <c:pt idx="12">
                  <c:v>1.5027322404371584</c:v>
                </c:pt>
                <c:pt idx="13">
                  <c:v>2.9927760577915374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71977216"/>
        <c:axId val="71995392"/>
      </c:lineChart>
      <c:catAx>
        <c:axId val="7197721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1995392"/>
        <c:crosses val="autoZero"/>
        <c:auto val="1"/>
        <c:lblAlgn val="ctr"/>
        <c:lblOffset val="100"/>
      </c:catAx>
      <c:valAx>
        <c:axId val="71995392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7197721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IN">
                <a:latin typeface="Times New Roman" pitchFamily="18" charset="0"/>
                <a:cs typeface="Times New Roman" pitchFamily="18" charset="0"/>
              </a:defRPr>
            </a:pPr>
            <a:r>
              <a:rPr>
                <a:latin typeface="Times New Roman" pitchFamily="18" charset="0"/>
                <a:cs typeface="Times New Roman" pitchFamily="18" charset="0"/>
              </a:rPr>
              <a:t>Monthwise</a:t>
            </a:r>
            <a:r>
              <a:rPr baseline="0">
                <a:latin typeface="Times New Roman" pitchFamily="18" charset="0"/>
                <a:cs typeface="Times New Roman" pitchFamily="18" charset="0"/>
              </a:rPr>
              <a:t> Rejection Graph</a:t>
            </a:r>
            <a:endParaRPr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>
        <c:manualLayout>
          <c:layoutTarget val="inner"/>
          <c:xMode val="edge"/>
          <c:yMode val="edge"/>
          <c:x val="1.1649097279095509E-2"/>
          <c:y val="0.20564376595090353"/>
          <c:w val="0.98190176227971504"/>
          <c:h val="0.68755016677788849"/>
        </c:manualLayout>
      </c:layout>
      <c:lineChart>
        <c:grouping val="standard"/>
        <c:ser>
          <c:idx val="0"/>
          <c:order val="0"/>
          <c:tx>
            <c:strRef>
              <c:f>'JULY''2020'!$A$23</c:f>
              <c:strCache>
                <c:ptCount val="1"/>
                <c:pt idx="0">
                  <c:v>Target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'AUG''2020'!$B$23:$Q$23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tx>
            <c:strRef>
              <c:f>'MAR''2020'!$A$26</c:f>
              <c:strCache>
                <c:ptCount val="1"/>
                <c:pt idx="0">
                  <c:v>Achieved %</c:v>
                </c:pt>
              </c:strCache>
            </c:strRef>
          </c:tx>
          <c:marker>
            <c:symbol val="circle"/>
            <c:size val="7"/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'AUG''2020'!$B$22:$Q$22</c:f>
              <c:strCache>
                <c:ptCount val="16"/>
                <c:pt idx="0">
                  <c:v>JULY '2019</c:v>
                </c:pt>
                <c:pt idx="1">
                  <c:v>AUG'2019</c:v>
                </c:pt>
                <c:pt idx="2">
                  <c:v>SEPT'2019</c:v>
                </c:pt>
                <c:pt idx="3">
                  <c:v>OCT'2019</c:v>
                </c:pt>
                <c:pt idx="4">
                  <c:v>NOV'2019</c:v>
                </c:pt>
                <c:pt idx="5">
                  <c:v>DEC'2019</c:v>
                </c:pt>
                <c:pt idx="6">
                  <c:v>JAN'2020</c:v>
                </c:pt>
                <c:pt idx="7">
                  <c:v>FEB'2020</c:v>
                </c:pt>
                <c:pt idx="8">
                  <c:v>MAR'2020</c:v>
                </c:pt>
                <c:pt idx="9">
                  <c:v>APR'2020</c:v>
                </c:pt>
                <c:pt idx="10">
                  <c:v>MAY'2020</c:v>
                </c:pt>
                <c:pt idx="11">
                  <c:v>JUN'2020</c:v>
                </c:pt>
                <c:pt idx="12">
                  <c:v>JULY'2020</c:v>
                </c:pt>
                <c:pt idx="13">
                  <c:v>AUG'2020</c:v>
                </c:pt>
                <c:pt idx="14">
                  <c:v>SEP'2020</c:v>
                </c:pt>
                <c:pt idx="15">
                  <c:v>OCT'2020</c:v>
                </c:pt>
              </c:strCache>
            </c:strRef>
          </c:cat>
          <c:val>
            <c:numRef>
              <c:f>'AUG''2020'!$B$26:$Q$26</c:f>
              <c:numCache>
                <c:formatCode>_-* #,##0_-;\-* #,##0_-;_-* "-"_-;_-@_-</c:formatCode>
                <c:ptCount val="16"/>
                <c:pt idx="0">
                  <c:v>2.1116138763197587</c:v>
                </c:pt>
                <c:pt idx="1">
                  <c:v>4.6325878594249197</c:v>
                </c:pt>
                <c:pt idx="2">
                  <c:v>6.7627494456762749</c:v>
                </c:pt>
                <c:pt idx="3">
                  <c:v>1.889763779527559</c:v>
                </c:pt>
                <c:pt idx="4">
                  <c:v>3.873744619799139</c:v>
                </c:pt>
                <c:pt idx="5">
                  <c:v>1.7402945113788488</c:v>
                </c:pt>
                <c:pt idx="6">
                  <c:v>4.2139384116693677</c:v>
                </c:pt>
                <c:pt idx="7">
                  <c:v>1.6759776536312849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2.8708133971291865</c:v>
                </c:pt>
                <c:pt idx="12">
                  <c:v>1.5027322404371584</c:v>
                </c:pt>
                <c:pt idx="13">
                  <c:v>2.9927760577915374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marker val="1"/>
        <c:axId val="70666496"/>
        <c:axId val="70676480"/>
      </c:lineChart>
      <c:catAx>
        <c:axId val="70666496"/>
        <c:scaling>
          <c:orientation val="minMax"/>
        </c:scaling>
        <c:axPos val="b"/>
        <c:numFmt formatCode="0_ " sourceLinked="1"/>
        <c:majorTickMark val="none"/>
        <c:tickLblPos val="nextTo"/>
        <c:txPr>
          <a:bodyPr/>
          <a:lstStyle/>
          <a:p>
            <a:pPr>
              <a:defRPr lang="en-IN" b="1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70676480"/>
        <c:crosses val="autoZero"/>
        <c:auto val="1"/>
        <c:lblAlgn val="ctr"/>
        <c:lblOffset val="100"/>
      </c:catAx>
      <c:valAx>
        <c:axId val="70676480"/>
        <c:scaling>
          <c:orientation val="minMax"/>
          <c:min val="0"/>
        </c:scaling>
        <c:delete val="1"/>
        <c:axPos val="l"/>
        <c:numFmt formatCode="General" sourceLinked="1"/>
        <c:tickLblPos val="none"/>
        <c:crossAx val="70666496"/>
        <c:crosses val="autoZero"/>
        <c:crossBetween val="between"/>
      </c:valAx>
    </c:plotArea>
    <c:legend>
      <c:legendPos val="t"/>
      <c:txPr>
        <a:bodyPr/>
        <a:lstStyle/>
        <a:p>
          <a:pPr>
            <a:defRPr lang="en-IN" b="1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1</xdr:col>
      <xdr:colOff>75868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1407970" cy="431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1</xdr:col>
      <xdr:colOff>331896</xdr:colOff>
      <xdr:row>1</xdr:row>
      <xdr:rowOff>247650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1639997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16</xdr:col>
      <xdr:colOff>1352550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57148</xdr:colOff>
      <xdr:row>0</xdr:row>
      <xdr:rowOff>57150</xdr:rowOff>
    </xdr:from>
    <xdr:to>
      <xdr:col>1</xdr:col>
      <xdr:colOff>1270000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8" y="57150"/>
          <a:ext cx="2546352" cy="74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57148</xdr:colOff>
      <xdr:row>0</xdr:row>
      <xdr:rowOff>57150</xdr:rowOff>
    </xdr:from>
    <xdr:to>
      <xdr:col>2</xdr:col>
      <xdr:colOff>66675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8" y="57150"/>
          <a:ext cx="2676527" cy="74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41273</xdr:colOff>
      <xdr:row>0</xdr:row>
      <xdr:rowOff>57150</xdr:rowOff>
    </xdr:from>
    <xdr:to>
      <xdr:col>1</xdr:col>
      <xdr:colOff>1285875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273" y="57150"/>
          <a:ext cx="2578102" cy="74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41273</xdr:colOff>
      <xdr:row>0</xdr:row>
      <xdr:rowOff>57150</xdr:rowOff>
    </xdr:from>
    <xdr:to>
      <xdr:col>2</xdr:col>
      <xdr:colOff>15875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273" y="57150"/>
          <a:ext cx="2641602" cy="74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41273</xdr:colOff>
      <xdr:row>0</xdr:row>
      <xdr:rowOff>57150</xdr:rowOff>
    </xdr:from>
    <xdr:to>
      <xdr:col>1</xdr:col>
      <xdr:colOff>1285875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273" y="57150"/>
          <a:ext cx="2578102" cy="74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Rej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41273</xdr:colOff>
      <xdr:row>0</xdr:row>
      <xdr:rowOff>57150</xdr:rowOff>
    </xdr:from>
    <xdr:to>
      <xdr:col>0</xdr:col>
      <xdr:colOff>1200150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273" y="57150"/>
          <a:ext cx="2578102" cy="74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98425</xdr:rowOff>
    </xdr:from>
    <xdr:to>
      <xdr:col>16</xdr:col>
      <xdr:colOff>1352550</xdr:colOff>
      <xdr:row>20</xdr:row>
      <xdr:rowOff>34924</xdr:rowOff>
    </xdr:to>
    <xdr:graphicFrame macro="">
      <xdr:nvGraphicFramePr>
        <xdr:cNvPr id="2" name="Rej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41273</xdr:colOff>
      <xdr:row>0</xdr:row>
      <xdr:rowOff>57150</xdr:rowOff>
    </xdr:from>
    <xdr:to>
      <xdr:col>0</xdr:col>
      <xdr:colOff>609600</xdr:colOff>
      <xdr:row>2</xdr:row>
      <xdr:rowOff>2730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273" y="57150"/>
          <a:ext cx="1158877" cy="745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707693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14125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963721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1639997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679117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90657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14</xdr:col>
      <xdr:colOff>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15</xdr:col>
      <xdr:colOff>1347107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28576</xdr:colOff>
      <xdr:row>0</xdr:row>
      <xdr:rowOff>76201</xdr:rowOff>
    </xdr:from>
    <xdr:to>
      <xdr:col>1</xdr:col>
      <xdr:colOff>602918</xdr:colOff>
      <xdr:row>0</xdr:row>
      <xdr:rowOff>78663</xdr:rowOff>
    </xdr:to>
    <xdr:pic>
      <xdr:nvPicPr>
        <xdr:cNvPr id="5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2735</xdr:colOff>
      <xdr:row>0</xdr:row>
      <xdr:rowOff>57150</xdr:rowOff>
    </xdr:from>
    <xdr:to>
      <xdr:col>0</xdr:col>
      <xdr:colOff>547357</xdr:colOff>
      <xdr:row>1</xdr:row>
      <xdr:rowOff>190500</xdr:rowOff>
    </xdr:to>
    <xdr:pic>
      <xdr:nvPicPr>
        <xdr:cNvPr id="6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5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17</xdr:col>
      <xdr:colOff>15874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16</xdr:col>
      <xdr:colOff>1352550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0</xdr:col>
      <xdr:colOff>601771</xdr:colOff>
      <xdr:row>1</xdr:row>
      <xdr:rowOff>190500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544622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16</xdr:col>
      <xdr:colOff>1352550</xdr:colOff>
      <xdr:row>20</xdr:row>
      <xdr:rowOff>114299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28576</xdr:colOff>
      <xdr:row>0</xdr:row>
      <xdr:rowOff>76201</xdr:rowOff>
    </xdr:from>
    <xdr:to>
      <xdr:col>0</xdr:col>
      <xdr:colOff>602918</xdr:colOff>
      <xdr:row>0</xdr:row>
      <xdr:rowOff>78663</xdr:rowOff>
    </xdr:to>
    <xdr:pic>
      <xdr:nvPicPr>
        <xdr:cNvPr id="3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6" y="76201"/>
          <a:ext cx="574342" cy="24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57149</xdr:colOff>
      <xdr:row>0</xdr:row>
      <xdr:rowOff>57150</xdr:rowOff>
    </xdr:from>
    <xdr:to>
      <xdr:col>1</xdr:col>
      <xdr:colOff>1301751</xdr:colOff>
      <xdr:row>1</xdr:row>
      <xdr:rowOff>393255</xdr:rowOff>
    </xdr:to>
    <xdr:pic>
      <xdr:nvPicPr>
        <xdr:cNvPr id="4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149" y="57150"/>
          <a:ext cx="2578102" cy="7488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"/>
  <sheetViews>
    <sheetView view="pageBreakPreview" zoomScale="60" zoomScaleNormal="96" workbookViewId="0">
      <selection activeCell="K26" sqref="K26"/>
    </sheetView>
  </sheetViews>
  <sheetFormatPr defaultColWidth="9" defaultRowHeight="16.5" customHeight="1"/>
  <cols>
    <col min="1" max="10" width="20.42578125" style="1" customWidth="1"/>
    <col min="11" max="11" width="20.42578125" style="2" customWidth="1"/>
    <col min="12" max="14" width="20.42578125" style="1" customWidth="1"/>
    <col min="15" max="16384" width="9" style="1"/>
  </cols>
  <sheetData>
    <row r="1" spans="1:14" customFormat="1" ht="24" customHeight="1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customFormat="1" ht="24" customHeight="1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</row>
    <row r="3" spans="1:14" ht="12" customHeight="1">
      <c r="A3" s="114" t="s">
        <v>28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1:14" ht="12" customHeight="1" thickBot="1">
      <c r="A4" s="117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/>
    </row>
    <row r="5" spans="1:14" ht="21" customHeight="1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</row>
    <row r="6" spans="1:14" ht="21" customHeight="1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</row>
    <row r="7" spans="1:14" ht="21" customHeigh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</row>
    <row r="8" spans="1:14" ht="21" customHeight="1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5"/>
    </row>
    <row r="9" spans="1:14" ht="21" customHeight="1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5"/>
    </row>
    <row r="10" spans="1:14" ht="21" customHeight="1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5"/>
    </row>
    <row r="11" spans="1:14" ht="21" customHeight="1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</row>
    <row r="12" spans="1:14" ht="21" customHeight="1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5"/>
    </row>
    <row r="13" spans="1:14" ht="21" customHeight="1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</row>
    <row r="14" spans="1:14" ht="12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5"/>
    </row>
    <row r="15" spans="1:14" ht="12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</row>
    <row r="16" spans="1:14" ht="12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5"/>
    </row>
    <row r="17" spans="1:18" ht="12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5"/>
    </row>
    <row r="18" spans="1:18" ht="12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5"/>
    </row>
    <row r="19" spans="1:18" ht="12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</row>
    <row r="20" spans="1:18" ht="12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</row>
    <row r="21" spans="1:18" ht="12.75" thickBot="1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/>
      <c r="M24" s="17"/>
      <c r="N24" s="18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2</v>
      </c>
      <c r="M25" s="17"/>
      <c r="N25" s="18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 t="e">
        <f t="shared" si="0"/>
        <v>#DIV/0!</v>
      </c>
      <c r="M26" s="29" t="e">
        <f t="shared" si="0"/>
        <v>#DIV/0!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24" t="s">
        <v>6</v>
      </c>
      <c r="C27" s="24" t="s">
        <v>7</v>
      </c>
      <c r="D27" s="129" t="s">
        <v>8</v>
      </c>
      <c r="E27" s="129"/>
      <c r="F27" s="129" t="s">
        <v>22</v>
      </c>
      <c r="G27" s="129"/>
      <c r="H27" s="129" t="s">
        <v>9</v>
      </c>
      <c r="I27" s="129"/>
      <c r="J27" s="129" t="s">
        <v>11</v>
      </c>
      <c r="K27" s="129"/>
      <c r="L27" s="24" t="s">
        <v>12</v>
      </c>
      <c r="M27" s="24" t="s">
        <v>10</v>
      </c>
      <c r="N27" s="32" t="s">
        <v>60</v>
      </c>
    </row>
    <row r="28" spans="1:18" s="3" customFormat="1" ht="35.1" customHeight="1">
      <c r="A28" s="19">
        <v>1</v>
      </c>
      <c r="B28" s="20">
        <v>43833</v>
      </c>
      <c r="C28" s="21" t="s">
        <v>41</v>
      </c>
      <c r="D28" s="103" t="s">
        <v>29</v>
      </c>
      <c r="E28" s="103"/>
      <c r="F28" s="103" t="s">
        <v>44</v>
      </c>
      <c r="G28" s="103"/>
      <c r="H28" s="103" t="s">
        <v>54</v>
      </c>
      <c r="I28" s="103"/>
      <c r="J28" s="101" t="s">
        <v>58</v>
      </c>
      <c r="K28" s="101"/>
      <c r="L28" s="20">
        <v>43833</v>
      </c>
      <c r="M28" s="21" t="s">
        <v>43</v>
      </c>
      <c r="N28" s="22" t="s">
        <v>42</v>
      </c>
    </row>
    <row r="29" spans="1:18" s="3" customFormat="1" ht="35.1" customHeight="1">
      <c r="A29" s="9">
        <v>2</v>
      </c>
      <c r="B29" s="12">
        <v>43833</v>
      </c>
      <c r="C29" s="11" t="s">
        <v>41</v>
      </c>
      <c r="D29" s="102" t="s">
        <v>29</v>
      </c>
      <c r="E29" s="102"/>
      <c r="F29" s="102" t="s">
        <v>45</v>
      </c>
      <c r="G29" s="102"/>
      <c r="H29" s="103" t="s">
        <v>54</v>
      </c>
      <c r="I29" s="103"/>
      <c r="J29" s="101" t="s">
        <v>58</v>
      </c>
      <c r="K29" s="101"/>
      <c r="L29" s="12">
        <v>43833</v>
      </c>
      <c r="M29" s="11" t="s">
        <v>43</v>
      </c>
      <c r="N29" s="22" t="s">
        <v>42</v>
      </c>
    </row>
    <row r="30" spans="1:18" s="3" customFormat="1" ht="35.1" customHeight="1">
      <c r="A30" s="9">
        <v>3</v>
      </c>
      <c r="B30" s="12">
        <v>43837</v>
      </c>
      <c r="C30" s="11" t="s">
        <v>41</v>
      </c>
      <c r="D30" s="102" t="s">
        <v>29</v>
      </c>
      <c r="E30" s="102"/>
      <c r="F30" s="102" t="s">
        <v>45</v>
      </c>
      <c r="G30" s="102"/>
      <c r="H30" s="103" t="s">
        <v>54</v>
      </c>
      <c r="I30" s="103"/>
      <c r="J30" s="101" t="s">
        <v>58</v>
      </c>
      <c r="K30" s="101"/>
      <c r="L30" s="12">
        <v>43837</v>
      </c>
      <c r="M30" s="11" t="s">
        <v>43</v>
      </c>
      <c r="N30" s="22" t="s">
        <v>42</v>
      </c>
    </row>
    <row r="31" spans="1:18" s="3" customFormat="1" ht="35.1" customHeight="1">
      <c r="A31" s="9">
        <v>4</v>
      </c>
      <c r="B31" s="12">
        <v>43839</v>
      </c>
      <c r="C31" s="11" t="s">
        <v>41</v>
      </c>
      <c r="D31" s="102" t="s">
        <v>30</v>
      </c>
      <c r="E31" s="102"/>
      <c r="F31" s="102" t="s">
        <v>46</v>
      </c>
      <c r="G31" s="102"/>
      <c r="H31" s="103" t="s">
        <v>54</v>
      </c>
      <c r="I31" s="103"/>
      <c r="J31" s="100" t="s">
        <v>59</v>
      </c>
      <c r="K31" s="100"/>
      <c r="L31" s="12">
        <v>43839</v>
      </c>
      <c r="M31" s="11" t="s">
        <v>43</v>
      </c>
      <c r="N31" s="22" t="s">
        <v>57</v>
      </c>
    </row>
    <row r="32" spans="1:18" s="3" customFormat="1" ht="35.1" customHeight="1">
      <c r="A32" s="9">
        <v>5</v>
      </c>
      <c r="B32" s="12">
        <v>43839</v>
      </c>
      <c r="C32" s="11" t="s">
        <v>41</v>
      </c>
      <c r="D32" s="102" t="s">
        <v>31</v>
      </c>
      <c r="E32" s="102"/>
      <c r="F32" s="102" t="s">
        <v>47</v>
      </c>
      <c r="G32" s="102"/>
      <c r="H32" s="103" t="s">
        <v>54</v>
      </c>
      <c r="I32" s="103"/>
      <c r="J32" s="100" t="s">
        <v>59</v>
      </c>
      <c r="K32" s="100"/>
      <c r="L32" s="12">
        <v>43839</v>
      </c>
      <c r="M32" s="11" t="s">
        <v>43</v>
      </c>
      <c r="N32" s="22" t="s">
        <v>57</v>
      </c>
    </row>
    <row r="33" spans="1:14" s="3" customFormat="1" ht="35.1" customHeight="1">
      <c r="A33" s="9">
        <v>6</v>
      </c>
      <c r="B33" s="12">
        <v>43839</v>
      </c>
      <c r="C33" s="11" t="s">
        <v>41</v>
      </c>
      <c r="D33" s="102" t="s">
        <v>32</v>
      </c>
      <c r="E33" s="102"/>
      <c r="F33" s="102" t="s">
        <v>48</v>
      </c>
      <c r="G33" s="102"/>
      <c r="H33" s="103" t="s">
        <v>54</v>
      </c>
      <c r="I33" s="103"/>
      <c r="J33" s="100" t="s">
        <v>59</v>
      </c>
      <c r="K33" s="100"/>
      <c r="L33" s="12">
        <v>43839</v>
      </c>
      <c r="M33" s="11" t="s">
        <v>43</v>
      </c>
      <c r="N33" s="22" t="s">
        <v>57</v>
      </c>
    </row>
    <row r="34" spans="1:14" s="3" customFormat="1" ht="35.1" customHeight="1">
      <c r="A34" s="9">
        <v>7</v>
      </c>
      <c r="B34" s="12">
        <v>43839</v>
      </c>
      <c r="C34" s="11" t="s">
        <v>41</v>
      </c>
      <c r="D34" s="102" t="s">
        <v>33</v>
      </c>
      <c r="E34" s="102"/>
      <c r="F34" s="102" t="s">
        <v>48</v>
      </c>
      <c r="G34" s="102"/>
      <c r="H34" s="103" t="s">
        <v>54</v>
      </c>
      <c r="I34" s="103"/>
      <c r="J34" s="100" t="s">
        <v>59</v>
      </c>
      <c r="K34" s="100"/>
      <c r="L34" s="12">
        <v>43839</v>
      </c>
      <c r="M34" s="11" t="s">
        <v>43</v>
      </c>
      <c r="N34" s="22" t="s">
        <v>57</v>
      </c>
    </row>
    <row r="35" spans="1:14" s="3" customFormat="1" ht="35.1" customHeight="1">
      <c r="A35" s="9">
        <v>8</v>
      </c>
      <c r="B35" s="12">
        <v>43839</v>
      </c>
      <c r="C35" s="11" t="s">
        <v>41</v>
      </c>
      <c r="D35" s="102" t="s">
        <v>34</v>
      </c>
      <c r="E35" s="102"/>
      <c r="F35" s="102" t="s">
        <v>49</v>
      </c>
      <c r="G35" s="102"/>
      <c r="H35" s="103" t="s">
        <v>54</v>
      </c>
      <c r="I35" s="103"/>
      <c r="J35" s="100" t="s">
        <v>59</v>
      </c>
      <c r="K35" s="100"/>
      <c r="L35" s="12">
        <v>43839</v>
      </c>
      <c r="M35" s="11" t="s">
        <v>43</v>
      </c>
      <c r="N35" s="22" t="s">
        <v>57</v>
      </c>
    </row>
    <row r="36" spans="1:14" s="3" customFormat="1" ht="35.1" customHeight="1">
      <c r="A36" s="9">
        <v>9</v>
      </c>
      <c r="B36" s="12">
        <v>43839</v>
      </c>
      <c r="C36" s="11" t="s">
        <v>41</v>
      </c>
      <c r="D36" s="102" t="s">
        <v>35</v>
      </c>
      <c r="E36" s="102"/>
      <c r="F36" s="102" t="s">
        <v>51</v>
      </c>
      <c r="G36" s="102"/>
      <c r="H36" s="103" t="s">
        <v>54</v>
      </c>
      <c r="I36" s="103"/>
      <c r="J36" s="100" t="s">
        <v>59</v>
      </c>
      <c r="K36" s="100"/>
      <c r="L36" s="12">
        <v>43839</v>
      </c>
      <c r="M36" s="11" t="s">
        <v>43</v>
      </c>
      <c r="N36" s="22" t="s">
        <v>57</v>
      </c>
    </row>
    <row r="37" spans="1:14" s="3" customFormat="1" ht="35.1" customHeight="1">
      <c r="A37" s="9">
        <v>10</v>
      </c>
      <c r="B37" s="12">
        <v>43839</v>
      </c>
      <c r="C37" s="11" t="s">
        <v>41</v>
      </c>
      <c r="D37" s="102" t="s">
        <v>36</v>
      </c>
      <c r="E37" s="102"/>
      <c r="F37" s="102" t="s">
        <v>50</v>
      </c>
      <c r="G37" s="102"/>
      <c r="H37" s="103" t="s">
        <v>54</v>
      </c>
      <c r="I37" s="103"/>
      <c r="J37" s="100" t="s">
        <v>59</v>
      </c>
      <c r="K37" s="100"/>
      <c r="L37" s="12">
        <v>43839</v>
      </c>
      <c r="M37" s="11" t="s">
        <v>43</v>
      </c>
      <c r="N37" s="22" t="s">
        <v>57</v>
      </c>
    </row>
    <row r="38" spans="1:14" s="3" customFormat="1" ht="35.1" customHeight="1">
      <c r="A38" s="9">
        <v>11</v>
      </c>
      <c r="B38" s="12">
        <v>43840</v>
      </c>
      <c r="C38" s="11" t="s">
        <v>41</v>
      </c>
      <c r="D38" s="102" t="s">
        <v>29</v>
      </c>
      <c r="E38" s="102"/>
      <c r="F38" s="106" t="s">
        <v>44</v>
      </c>
      <c r="G38" s="107"/>
      <c r="H38" s="103" t="s">
        <v>54</v>
      </c>
      <c r="I38" s="103"/>
      <c r="J38" s="101" t="s">
        <v>58</v>
      </c>
      <c r="K38" s="101"/>
      <c r="L38" s="12">
        <v>43840</v>
      </c>
      <c r="M38" s="11" t="s">
        <v>43</v>
      </c>
      <c r="N38" s="22" t="s">
        <v>42</v>
      </c>
    </row>
    <row r="39" spans="1:14" s="3" customFormat="1" ht="35.1" customHeight="1">
      <c r="A39" s="9">
        <v>12</v>
      </c>
      <c r="B39" s="12">
        <v>43840</v>
      </c>
      <c r="C39" s="11" t="s">
        <v>41</v>
      </c>
      <c r="D39" s="102" t="s">
        <v>29</v>
      </c>
      <c r="E39" s="102"/>
      <c r="F39" s="106" t="s">
        <v>44</v>
      </c>
      <c r="G39" s="107"/>
      <c r="H39" s="103" t="s">
        <v>54</v>
      </c>
      <c r="I39" s="103"/>
      <c r="J39" s="101" t="s">
        <v>58</v>
      </c>
      <c r="K39" s="101"/>
      <c r="L39" s="12">
        <v>43840</v>
      </c>
      <c r="M39" s="11" t="s">
        <v>43</v>
      </c>
      <c r="N39" s="22" t="s">
        <v>42</v>
      </c>
    </row>
    <row r="40" spans="1:14" s="3" customFormat="1" ht="35.1" customHeight="1">
      <c r="A40" s="9">
        <v>13</v>
      </c>
      <c r="B40" s="12">
        <v>43843</v>
      </c>
      <c r="C40" s="11" t="s">
        <v>41</v>
      </c>
      <c r="D40" s="102" t="s">
        <v>31</v>
      </c>
      <c r="E40" s="102"/>
      <c r="F40" s="102" t="s">
        <v>47</v>
      </c>
      <c r="G40" s="102"/>
      <c r="H40" s="103" t="s">
        <v>54</v>
      </c>
      <c r="I40" s="103"/>
      <c r="J40" s="100" t="s">
        <v>59</v>
      </c>
      <c r="K40" s="100"/>
      <c r="L40" s="12">
        <v>43843</v>
      </c>
      <c r="M40" s="11" t="s">
        <v>43</v>
      </c>
      <c r="N40" s="22" t="s">
        <v>57</v>
      </c>
    </row>
    <row r="41" spans="1:14" s="3" customFormat="1" ht="35.1" customHeight="1">
      <c r="A41" s="9">
        <v>14</v>
      </c>
      <c r="B41" s="12">
        <v>43843</v>
      </c>
      <c r="C41" s="11" t="s">
        <v>41</v>
      </c>
      <c r="D41" s="102" t="s">
        <v>30</v>
      </c>
      <c r="E41" s="102"/>
      <c r="F41" s="102" t="s">
        <v>46</v>
      </c>
      <c r="G41" s="102"/>
      <c r="H41" s="103" t="s">
        <v>54</v>
      </c>
      <c r="I41" s="103"/>
      <c r="J41" s="100" t="s">
        <v>59</v>
      </c>
      <c r="K41" s="100"/>
      <c r="L41" s="12">
        <v>43843</v>
      </c>
      <c r="M41" s="11" t="s">
        <v>43</v>
      </c>
      <c r="N41" s="22" t="s">
        <v>57</v>
      </c>
    </row>
    <row r="42" spans="1:14" s="3" customFormat="1" ht="35.1" customHeight="1">
      <c r="A42" s="9">
        <v>15</v>
      </c>
      <c r="B42" s="12">
        <v>43843</v>
      </c>
      <c r="C42" s="11" t="s">
        <v>41</v>
      </c>
      <c r="D42" s="102" t="s">
        <v>32</v>
      </c>
      <c r="E42" s="102"/>
      <c r="F42" s="102" t="s">
        <v>48</v>
      </c>
      <c r="G42" s="102"/>
      <c r="H42" s="103" t="s">
        <v>54</v>
      </c>
      <c r="I42" s="103"/>
      <c r="J42" s="100" t="s">
        <v>59</v>
      </c>
      <c r="K42" s="100"/>
      <c r="L42" s="12">
        <v>43843</v>
      </c>
      <c r="M42" s="11" t="s">
        <v>43</v>
      </c>
      <c r="N42" s="22" t="s">
        <v>57</v>
      </c>
    </row>
    <row r="43" spans="1:14" s="3" customFormat="1" ht="35.1" customHeight="1">
      <c r="A43" s="9">
        <v>16</v>
      </c>
      <c r="B43" s="12">
        <v>43843</v>
      </c>
      <c r="C43" s="11" t="s">
        <v>41</v>
      </c>
      <c r="D43" s="102" t="s">
        <v>33</v>
      </c>
      <c r="E43" s="102"/>
      <c r="F43" s="102" t="s">
        <v>48</v>
      </c>
      <c r="G43" s="102"/>
      <c r="H43" s="103" t="s">
        <v>54</v>
      </c>
      <c r="I43" s="103"/>
      <c r="J43" s="100" t="s">
        <v>59</v>
      </c>
      <c r="K43" s="100"/>
      <c r="L43" s="12">
        <v>43843</v>
      </c>
      <c r="M43" s="11" t="s">
        <v>43</v>
      </c>
      <c r="N43" s="22" t="s">
        <v>57</v>
      </c>
    </row>
    <row r="44" spans="1:14" s="3" customFormat="1" ht="35.1" customHeight="1">
      <c r="A44" s="9">
        <v>17</v>
      </c>
      <c r="B44" s="12">
        <v>43843</v>
      </c>
      <c r="C44" s="11" t="s">
        <v>41</v>
      </c>
      <c r="D44" s="102" t="s">
        <v>34</v>
      </c>
      <c r="E44" s="102"/>
      <c r="F44" s="102" t="s">
        <v>49</v>
      </c>
      <c r="G44" s="102"/>
      <c r="H44" s="103" t="s">
        <v>54</v>
      </c>
      <c r="I44" s="103"/>
      <c r="J44" s="100" t="s">
        <v>59</v>
      </c>
      <c r="K44" s="100"/>
      <c r="L44" s="12">
        <v>43843</v>
      </c>
      <c r="M44" s="11" t="s">
        <v>43</v>
      </c>
      <c r="N44" s="22" t="s">
        <v>57</v>
      </c>
    </row>
    <row r="45" spans="1:14" s="3" customFormat="1" ht="35.1" customHeight="1">
      <c r="A45" s="9">
        <v>18</v>
      </c>
      <c r="B45" s="12">
        <v>43843</v>
      </c>
      <c r="C45" s="11" t="s">
        <v>41</v>
      </c>
      <c r="D45" s="102" t="s">
        <v>37</v>
      </c>
      <c r="E45" s="102"/>
      <c r="F45" s="102" t="s">
        <v>51</v>
      </c>
      <c r="G45" s="102"/>
      <c r="H45" s="103" t="s">
        <v>54</v>
      </c>
      <c r="I45" s="103"/>
      <c r="J45" s="100" t="s">
        <v>59</v>
      </c>
      <c r="K45" s="100"/>
      <c r="L45" s="12">
        <v>43843</v>
      </c>
      <c r="M45" s="11" t="s">
        <v>43</v>
      </c>
      <c r="N45" s="22" t="s">
        <v>57</v>
      </c>
    </row>
    <row r="46" spans="1:14" s="3" customFormat="1" ht="35.1" customHeight="1">
      <c r="A46" s="9">
        <v>19</v>
      </c>
      <c r="B46" s="12">
        <v>43845</v>
      </c>
      <c r="C46" s="11" t="s">
        <v>41</v>
      </c>
      <c r="D46" s="102" t="s">
        <v>38</v>
      </c>
      <c r="E46" s="102"/>
      <c r="F46" s="102" t="s">
        <v>52</v>
      </c>
      <c r="G46" s="102"/>
      <c r="H46" s="103" t="s">
        <v>54</v>
      </c>
      <c r="I46" s="103"/>
      <c r="J46" s="101" t="s">
        <v>58</v>
      </c>
      <c r="K46" s="101"/>
      <c r="L46" s="12">
        <v>43845</v>
      </c>
      <c r="M46" s="11" t="s">
        <v>55</v>
      </c>
      <c r="N46" s="22" t="s">
        <v>42</v>
      </c>
    </row>
    <row r="47" spans="1:14" s="3" customFormat="1" ht="35.1" customHeight="1">
      <c r="A47" s="9">
        <v>20</v>
      </c>
      <c r="B47" s="12">
        <v>43850</v>
      </c>
      <c r="C47" s="11" t="s">
        <v>41</v>
      </c>
      <c r="D47" s="102" t="s">
        <v>30</v>
      </c>
      <c r="E47" s="102"/>
      <c r="F47" s="102" t="s">
        <v>46</v>
      </c>
      <c r="G47" s="102"/>
      <c r="H47" s="103" t="s">
        <v>54</v>
      </c>
      <c r="I47" s="103"/>
      <c r="J47" s="100" t="s">
        <v>59</v>
      </c>
      <c r="K47" s="100"/>
      <c r="L47" s="12">
        <v>43850</v>
      </c>
      <c r="M47" s="11" t="s">
        <v>43</v>
      </c>
      <c r="N47" s="22" t="s">
        <v>57</v>
      </c>
    </row>
    <row r="48" spans="1:14" s="3" customFormat="1" ht="35.1" customHeight="1">
      <c r="A48" s="9">
        <v>21</v>
      </c>
      <c r="B48" s="12">
        <v>43850</v>
      </c>
      <c r="C48" s="11" t="s">
        <v>41</v>
      </c>
      <c r="D48" s="102" t="s">
        <v>34</v>
      </c>
      <c r="E48" s="102"/>
      <c r="F48" s="102" t="s">
        <v>49</v>
      </c>
      <c r="G48" s="102"/>
      <c r="H48" s="103" t="s">
        <v>54</v>
      </c>
      <c r="I48" s="103"/>
      <c r="J48" s="100" t="s">
        <v>59</v>
      </c>
      <c r="K48" s="100"/>
      <c r="L48" s="12">
        <v>43850</v>
      </c>
      <c r="M48" s="11" t="s">
        <v>43</v>
      </c>
      <c r="N48" s="22" t="s">
        <v>57</v>
      </c>
    </row>
    <row r="49" spans="1:14" s="3" customFormat="1" ht="35.1" customHeight="1">
      <c r="A49" s="9">
        <v>22</v>
      </c>
      <c r="B49" s="12">
        <v>43850</v>
      </c>
      <c r="C49" s="11" t="s">
        <v>41</v>
      </c>
      <c r="D49" s="102" t="s">
        <v>39</v>
      </c>
      <c r="E49" s="102"/>
      <c r="F49" s="102" t="s">
        <v>46</v>
      </c>
      <c r="G49" s="102"/>
      <c r="H49" s="103" t="s">
        <v>54</v>
      </c>
      <c r="I49" s="103"/>
      <c r="J49" s="100" t="s">
        <v>59</v>
      </c>
      <c r="K49" s="100"/>
      <c r="L49" s="12">
        <v>43850</v>
      </c>
      <c r="M49" s="11" t="s">
        <v>43</v>
      </c>
      <c r="N49" s="22" t="s">
        <v>57</v>
      </c>
    </row>
    <row r="50" spans="1:14" s="3" customFormat="1" ht="35.1" customHeight="1">
      <c r="A50" s="9">
        <v>23</v>
      </c>
      <c r="B50" s="12">
        <v>43850</v>
      </c>
      <c r="C50" s="11" t="s">
        <v>41</v>
      </c>
      <c r="D50" s="102" t="s">
        <v>35</v>
      </c>
      <c r="E50" s="102"/>
      <c r="F50" s="102" t="s">
        <v>51</v>
      </c>
      <c r="G50" s="102"/>
      <c r="H50" s="103" t="s">
        <v>54</v>
      </c>
      <c r="I50" s="103"/>
      <c r="J50" s="100" t="s">
        <v>59</v>
      </c>
      <c r="K50" s="100"/>
      <c r="L50" s="12">
        <v>43850</v>
      </c>
      <c r="M50" s="11" t="s">
        <v>43</v>
      </c>
      <c r="N50" s="22" t="s">
        <v>57</v>
      </c>
    </row>
    <row r="51" spans="1:14" s="3" customFormat="1" ht="35.1" customHeight="1" thickBot="1">
      <c r="A51" s="10">
        <v>24</v>
      </c>
      <c r="B51" s="30">
        <v>43853</v>
      </c>
      <c r="C51" s="31" t="s">
        <v>41</v>
      </c>
      <c r="D51" s="104" t="s">
        <v>40</v>
      </c>
      <c r="E51" s="104"/>
      <c r="F51" s="104" t="s">
        <v>53</v>
      </c>
      <c r="G51" s="104"/>
      <c r="H51" s="103" t="s">
        <v>54</v>
      </c>
      <c r="I51" s="103"/>
      <c r="J51" s="101" t="s">
        <v>56</v>
      </c>
      <c r="K51" s="101"/>
      <c r="L51" s="30">
        <v>43853</v>
      </c>
      <c r="M51" s="31" t="s">
        <v>43</v>
      </c>
      <c r="N51" s="22" t="s">
        <v>57</v>
      </c>
    </row>
    <row r="52" spans="1:14" s="3" customFormat="1" ht="35.1" customHeight="1" thickBot="1">
      <c r="A52" s="9">
        <v>23</v>
      </c>
      <c r="B52" s="12">
        <v>43860</v>
      </c>
      <c r="C52" s="31" t="s">
        <v>41</v>
      </c>
      <c r="D52" s="102" t="s">
        <v>61</v>
      </c>
      <c r="E52" s="102"/>
      <c r="F52" s="102" t="s">
        <v>63</v>
      </c>
      <c r="G52" s="102"/>
      <c r="H52" s="103" t="s">
        <v>54</v>
      </c>
      <c r="I52" s="103"/>
      <c r="J52" s="130" t="s">
        <v>65</v>
      </c>
      <c r="K52" s="130"/>
      <c r="L52" s="12">
        <v>43860</v>
      </c>
      <c r="M52" s="11" t="s">
        <v>43</v>
      </c>
      <c r="N52" s="22" t="s">
        <v>66</v>
      </c>
    </row>
    <row r="53" spans="1:14" s="3" customFormat="1" ht="35.1" customHeight="1" thickBot="1">
      <c r="A53" s="10">
        <v>24</v>
      </c>
      <c r="B53" s="12">
        <v>43860</v>
      </c>
      <c r="C53" s="31" t="s">
        <v>41</v>
      </c>
      <c r="D53" s="102" t="s">
        <v>62</v>
      </c>
      <c r="E53" s="102"/>
      <c r="F53" s="104" t="s">
        <v>64</v>
      </c>
      <c r="G53" s="104"/>
      <c r="H53" s="103" t="s">
        <v>54</v>
      </c>
      <c r="I53" s="103"/>
      <c r="J53" s="130" t="s">
        <v>65</v>
      </c>
      <c r="K53" s="130"/>
      <c r="L53" s="12">
        <v>43860</v>
      </c>
      <c r="M53" s="31" t="s">
        <v>43</v>
      </c>
      <c r="N53" s="22" t="s">
        <v>66</v>
      </c>
    </row>
    <row r="54" spans="1:14" s="3" customFormat="1" ht="12">
      <c r="A54" s="5"/>
      <c r="B54" s="5"/>
      <c r="C54" s="5"/>
      <c r="D54" s="5"/>
      <c r="E54" s="5"/>
      <c r="F54" s="105"/>
      <c r="G54" s="105"/>
      <c r="H54" s="5"/>
      <c r="I54" s="5"/>
      <c r="J54" s="5"/>
      <c r="K54" s="4"/>
    </row>
    <row r="55" spans="1:14" s="3" customFormat="1" ht="12">
      <c r="K55" s="4"/>
    </row>
    <row r="56" spans="1:14" s="3" customFormat="1" ht="12">
      <c r="K56" s="4"/>
    </row>
    <row r="57" spans="1:14" s="3" customFormat="1" ht="12">
      <c r="K57" s="4"/>
    </row>
    <row r="58" spans="1:14" s="3" customFormat="1" ht="12">
      <c r="K58" s="4"/>
    </row>
    <row r="59" spans="1:14" s="3" customFormat="1" ht="12">
      <c r="K59" s="4"/>
    </row>
    <row r="60" spans="1:14" s="3" customFormat="1" ht="12">
      <c r="K60" s="4"/>
    </row>
    <row r="61" spans="1:14" s="3" customFormat="1" ht="12">
      <c r="K61" s="4"/>
    </row>
    <row r="62" spans="1:14" s="3" customFormat="1" ht="12">
      <c r="K62" s="4"/>
    </row>
    <row r="63" spans="1:14" s="3" customFormat="1" ht="12">
      <c r="K63" s="4"/>
    </row>
    <row r="64" spans="1:14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  <row r="97" spans="11:11" s="3" customFormat="1" ht="12">
      <c r="K97" s="4"/>
    </row>
    <row r="98" spans="11:11" s="3" customFormat="1" ht="12">
      <c r="K98" s="4"/>
    </row>
    <row r="99" spans="11:11" s="3" customFormat="1" ht="12">
      <c r="K99" s="4"/>
    </row>
    <row r="100" spans="11:11" s="3" customFormat="1" ht="12">
      <c r="K100" s="4"/>
    </row>
    <row r="101" spans="11:11" s="3" customFormat="1" ht="12">
      <c r="K101" s="4"/>
    </row>
    <row r="102" spans="11:11" s="3" customFormat="1" ht="12">
      <c r="K102" s="4"/>
    </row>
    <row r="103" spans="11:11" s="3" customFormat="1" ht="12">
      <c r="K103" s="4"/>
    </row>
    <row r="104" spans="11:11" s="3" customFormat="1" ht="12">
      <c r="K104" s="4"/>
    </row>
    <row r="105" spans="11:11" s="3" customFormat="1" ht="12">
      <c r="K105" s="4"/>
    </row>
    <row r="106" spans="11:11" s="3" customFormat="1" ht="12">
      <c r="K106" s="4"/>
    </row>
    <row r="107" spans="11:11" s="3" customFormat="1" ht="12">
      <c r="K107" s="4"/>
    </row>
    <row r="108" spans="11:11" s="3" customFormat="1" ht="12">
      <c r="K108" s="4"/>
    </row>
    <row r="109" spans="11:11" s="3" customFormat="1" ht="12">
      <c r="K109" s="4"/>
    </row>
    <row r="110" spans="11:11" s="3" customFormat="1" ht="12">
      <c r="K110" s="4"/>
    </row>
    <row r="111" spans="11:11" s="3" customFormat="1" ht="12">
      <c r="K111" s="4"/>
    </row>
    <row r="112" spans="11:11" s="3" customFormat="1" ht="12">
      <c r="K112" s="4"/>
    </row>
    <row r="113" spans="11:11" s="3" customFormat="1" ht="12">
      <c r="K113" s="4"/>
    </row>
    <row r="114" spans="11:11" s="3" customFormat="1" ht="12">
      <c r="K114" s="4"/>
    </row>
  </sheetData>
  <mergeCells count="112">
    <mergeCell ref="J52:K52"/>
    <mergeCell ref="D53:E53"/>
    <mergeCell ref="F53:G53"/>
    <mergeCell ref="H53:I53"/>
    <mergeCell ref="J53:K53"/>
    <mergeCell ref="D48:E48"/>
    <mergeCell ref="H48:I48"/>
    <mergeCell ref="D32:E32"/>
    <mergeCell ref="H32:I32"/>
    <mergeCell ref="J32:K32"/>
    <mergeCell ref="D39:E39"/>
    <mergeCell ref="H39:I39"/>
    <mergeCell ref="J39:K39"/>
    <mergeCell ref="D40:E40"/>
    <mergeCell ref="H40:I40"/>
    <mergeCell ref="J40:K40"/>
    <mergeCell ref="D37:E37"/>
    <mergeCell ref="H37:I37"/>
    <mergeCell ref="J37:K37"/>
    <mergeCell ref="D38:E38"/>
    <mergeCell ref="H38:I38"/>
    <mergeCell ref="J38:K38"/>
    <mergeCell ref="F37:G37"/>
    <mergeCell ref="F38:G38"/>
    <mergeCell ref="F31:G31"/>
    <mergeCell ref="F32:G32"/>
    <mergeCell ref="D36:E36"/>
    <mergeCell ref="H36:I36"/>
    <mergeCell ref="J36:K36"/>
    <mergeCell ref="F36:G36"/>
    <mergeCell ref="H29:I29"/>
    <mergeCell ref="J29:K29"/>
    <mergeCell ref="D30:E30"/>
    <mergeCell ref="H30:I30"/>
    <mergeCell ref="J30:K30"/>
    <mergeCell ref="F29:G29"/>
    <mergeCell ref="F30:G30"/>
    <mergeCell ref="D31:E31"/>
    <mergeCell ref="H31:I31"/>
    <mergeCell ref="J31:K31"/>
    <mergeCell ref="A1:N2"/>
    <mergeCell ref="A3:N4"/>
    <mergeCell ref="A5:N21"/>
    <mergeCell ref="H27:I27"/>
    <mergeCell ref="J27:K27"/>
    <mergeCell ref="D27:E27"/>
    <mergeCell ref="F27:G27"/>
    <mergeCell ref="D35:E35"/>
    <mergeCell ref="H35:I35"/>
    <mergeCell ref="J35:K35"/>
    <mergeCell ref="F28:G28"/>
    <mergeCell ref="D28:E28"/>
    <mergeCell ref="H28:I28"/>
    <mergeCell ref="J28:K28"/>
    <mergeCell ref="F35:G35"/>
    <mergeCell ref="D33:E33"/>
    <mergeCell ref="H33:I33"/>
    <mergeCell ref="J33:K33"/>
    <mergeCell ref="D34:E34"/>
    <mergeCell ref="H34:I34"/>
    <mergeCell ref="J34:K34"/>
    <mergeCell ref="F34:G34"/>
    <mergeCell ref="F33:G33"/>
    <mergeCell ref="D29:E29"/>
    <mergeCell ref="F39:G39"/>
    <mergeCell ref="F40:G40"/>
    <mergeCell ref="J43:K43"/>
    <mergeCell ref="D44:E44"/>
    <mergeCell ref="H44:I44"/>
    <mergeCell ref="J44:K44"/>
    <mergeCell ref="F44:G44"/>
    <mergeCell ref="D41:E41"/>
    <mergeCell ref="H41:I41"/>
    <mergeCell ref="J41:K41"/>
    <mergeCell ref="D42:E42"/>
    <mergeCell ref="H42:I42"/>
    <mergeCell ref="J42:K42"/>
    <mergeCell ref="F41:G41"/>
    <mergeCell ref="F42:G42"/>
    <mergeCell ref="F43:G43"/>
    <mergeCell ref="F54:G54"/>
    <mergeCell ref="D49:E49"/>
    <mergeCell ref="D50:E50"/>
    <mergeCell ref="D51:E51"/>
    <mergeCell ref="H49:I49"/>
    <mergeCell ref="H50:I50"/>
    <mergeCell ref="F48:G48"/>
    <mergeCell ref="D43:E43"/>
    <mergeCell ref="H43:I43"/>
    <mergeCell ref="D47:E47"/>
    <mergeCell ref="H47:I47"/>
    <mergeCell ref="F47:G47"/>
    <mergeCell ref="D52:E52"/>
    <mergeCell ref="F52:G52"/>
    <mergeCell ref="H52:I52"/>
    <mergeCell ref="H51:I51"/>
    <mergeCell ref="J48:K48"/>
    <mergeCell ref="J49:K49"/>
    <mergeCell ref="J50:K50"/>
    <mergeCell ref="J51:K51"/>
    <mergeCell ref="D45:E45"/>
    <mergeCell ref="H45:I45"/>
    <mergeCell ref="J45:K45"/>
    <mergeCell ref="D46:E46"/>
    <mergeCell ref="H46:I46"/>
    <mergeCell ref="F45:G45"/>
    <mergeCell ref="F46:G46"/>
    <mergeCell ref="J46:K46"/>
    <mergeCell ref="F49:G49"/>
    <mergeCell ref="F50:G50"/>
    <mergeCell ref="F51:G51"/>
    <mergeCell ref="J47:K47"/>
  </mergeCells>
  <pageMargins left="0.73" right="0.44" top="0.3" bottom="0.34" header="0.23" footer="0.28999999999999998"/>
  <pageSetup scale="42" orientation="landscape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87"/>
  <sheetViews>
    <sheetView view="pageBreakPreview" zoomScale="60" workbookViewId="0">
      <selection activeCell="Q26" sqref="Q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32.2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75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5.75">
      <c r="A22" s="25" t="s">
        <v>23</v>
      </c>
      <c r="B22" s="26" t="s">
        <v>15</v>
      </c>
      <c r="C22" s="26" t="s">
        <v>3</v>
      </c>
      <c r="D22" s="26" t="s">
        <v>16</v>
      </c>
      <c r="E22" s="26" t="s">
        <v>1</v>
      </c>
      <c r="F22" s="26" t="s">
        <v>4</v>
      </c>
      <c r="G22" s="26" t="s">
        <v>5</v>
      </c>
      <c r="H22" s="26" t="s">
        <v>17</v>
      </c>
      <c r="I22" s="26" t="s">
        <v>18</v>
      </c>
      <c r="J22" s="26" t="s">
        <v>19</v>
      </c>
      <c r="K22" s="27" t="s">
        <v>20</v>
      </c>
      <c r="L22" s="27" t="s">
        <v>76</v>
      </c>
      <c r="M22" s="27" t="s">
        <v>77</v>
      </c>
      <c r="N22" s="27" t="s">
        <v>78</v>
      </c>
      <c r="O22" s="27" t="s">
        <v>113</v>
      </c>
      <c r="P22" s="27" t="s">
        <v>114</v>
      </c>
      <c r="Q22" s="27" t="s">
        <v>115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663</v>
      </c>
      <c r="C24" s="16">
        <v>626</v>
      </c>
      <c r="D24" s="16">
        <v>902</v>
      </c>
      <c r="E24" s="16">
        <v>635</v>
      </c>
      <c r="F24" s="16">
        <v>697</v>
      </c>
      <c r="G24" s="16">
        <v>747</v>
      </c>
      <c r="H24" s="33">
        <v>617</v>
      </c>
      <c r="I24" s="59">
        <v>179</v>
      </c>
      <c r="J24" s="59">
        <v>39</v>
      </c>
      <c r="K24" s="42">
        <v>0</v>
      </c>
      <c r="L24" s="42">
        <v>19</v>
      </c>
      <c r="M24" s="42">
        <v>418</v>
      </c>
      <c r="N24" s="42">
        <v>732</v>
      </c>
      <c r="O24" s="42">
        <v>969</v>
      </c>
      <c r="P24" s="42">
        <v>1228</v>
      </c>
      <c r="Q24" s="42">
        <v>1157</v>
      </c>
    </row>
    <row r="25" spans="1:17" ht="15.75">
      <c r="A25" s="13" t="s">
        <v>26</v>
      </c>
      <c r="B25" s="16">
        <v>14</v>
      </c>
      <c r="C25" s="16">
        <v>29</v>
      </c>
      <c r="D25" s="16">
        <v>61</v>
      </c>
      <c r="E25" s="16">
        <v>12</v>
      </c>
      <c r="F25" s="16">
        <v>27</v>
      </c>
      <c r="G25" s="16">
        <v>13</v>
      </c>
      <c r="H25" s="33">
        <v>26</v>
      </c>
      <c r="I25" s="59">
        <v>3</v>
      </c>
      <c r="J25" s="59">
        <v>0</v>
      </c>
      <c r="K25" s="42">
        <v>0</v>
      </c>
      <c r="L25" s="42">
        <v>0</v>
      </c>
      <c r="M25" s="42">
        <v>12</v>
      </c>
      <c r="N25" s="42">
        <v>11</v>
      </c>
      <c r="O25" s="42">
        <v>29</v>
      </c>
      <c r="P25" s="42">
        <v>27</v>
      </c>
      <c r="Q25" s="42">
        <v>20</v>
      </c>
    </row>
    <row r="26" spans="1:17" thickBot="1">
      <c r="A26" s="28" t="s">
        <v>27</v>
      </c>
      <c r="B26" s="53">
        <f t="shared" ref="B26:Q26" si="0">(B25/B24)*100</f>
        <v>2.1116138763197587</v>
      </c>
      <c r="C26" s="53">
        <f t="shared" si="0"/>
        <v>4.6325878594249197</v>
      </c>
      <c r="D26" s="53">
        <f t="shared" si="0"/>
        <v>6.7627494456762749</v>
      </c>
      <c r="E26" s="53">
        <f t="shared" si="0"/>
        <v>1.889763779527559</v>
      </c>
      <c r="F26" s="53">
        <f t="shared" si="0"/>
        <v>3.873744619799139</v>
      </c>
      <c r="G26" s="53">
        <f t="shared" si="0"/>
        <v>1.7402945113788488</v>
      </c>
      <c r="H26" s="53">
        <f t="shared" si="0"/>
        <v>4.2139384116693677</v>
      </c>
      <c r="I26" s="53">
        <f t="shared" si="0"/>
        <v>1.6759776536312849</v>
      </c>
      <c r="J26" s="53">
        <f t="shared" si="0"/>
        <v>0</v>
      </c>
      <c r="K26" s="53" t="e">
        <f t="shared" si="0"/>
        <v>#DIV/0!</v>
      </c>
      <c r="L26" s="53">
        <f t="shared" si="0"/>
        <v>0</v>
      </c>
      <c r="M26" s="53">
        <f t="shared" si="0"/>
        <v>2.8708133971291865</v>
      </c>
      <c r="N26" s="53">
        <f t="shared" si="0"/>
        <v>1.5027322404371584</v>
      </c>
      <c r="O26" s="53">
        <f t="shared" si="0"/>
        <v>2.9927760577915374</v>
      </c>
      <c r="P26" s="53">
        <f t="shared" si="0"/>
        <v>2.1986970684039089</v>
      </c>
      <c r="Q26" s="87">
        <f t="shared" si="0"/>
        <v>1.7286084701815041</v>
      </c>
    </row>
    <row r="27" spans="1:17" s="3" customFormat="1" ht="35.1" customHeight="1" thickBot="1">
      <c r="A27" s="23" t="s">
        <v>21</v>
      </c>
      <c r="B27" s="58" t="s">
        <v>79</v>
      </c>
      <c r="C27" s="58" t="s">
        <v>7</v>
      </c>
      <c r="D27" s="168" t="s">
        <v>8</v>
      </c>
      <c r="E27" s="168"/>
      <c r="F27" s="168" t="s">
        <v>22</v>
      </c>
      <c r="G27" s="168"/>
      <c r="H27" s="168" t="s">
        <v>9</v>
      </c>
      <c r="I27" s="168"/>
      <c r="J27" s="168" t="s">
        <v>11</v>
      </c>
      <c r="K27" s="168"/>
      <c r="L27" s="153" t="s">
        <v>12</v>
      </c>
      <c r="M27" s="154"/>
      <c r="N27" s="153" t="s">
        <v>10</v>
      </c>
      <c r="O27" s="154"/>
      <c r="P27" s="163" t="s">
        <v>60</v>
      </c>
      <c r="Q27" s="164"/>
    </row>
    <row r="28" spans="1:17" s="3" customFormat="1" ht="35.1" customHeight="1">
      <c r="A28" s="19">
        <v>1</v>
      </c>
      <c r="B28" s="57">
        <v>44107</v>
      </c>
      <c r="C28" s="61" t="s">
        <v>41</v>
      </c>
      <c r="D28" s="172" t="s">
        <v>130</v>
      </c>
      <c r="E28" s="173"/>
      <c r="F28" s="172" t="s">
        <v>215</v>
      </c>
      <c r="G28" s="173"/>
      <c r="H28" s="102" t="s">
        <v>154</v>
      </c>
      <c r="I28" s="102"/>
      <c r="J28" s="130" t="s">
        <v>58</v>
      </c>
      <c r="K28" s="130"/>
      <c r="L28" s="180">
        <v>44108</v>
      </c>
      <c r="M28" s="181"/>
      <c r="N28" s="150" t="s">
        <v>243</v>
      </c>
      <c r="O28" s="150"/>
      <c r="P28" s="179" t="s">
        <v>252</v>
      </c>
      <c r="Q28" s="179"/>
    </row>
    <row r="29" spans="1:17" s="3" customFormat="1" ht="35.1" customHeight="1">
      <c r="A29" s="19">
        <v>2</v>
      </c>
      <c r="B29" s="57">
        <v>44112</v>
      </c>
      <c r="C29" s="61" t="s">
        <v>41</v>
      </c>
      <c r="D29" s="172" t="s">
        <v>216</v>
      </c>
      <c r="E29" s="173"/>
      <c r="F29" s="172" t="s">
        <v>217</v>
      </c>
      <c r="G29" s="173"/>
      <c r="H29" s="102" t="s">
        <v>154</v>
      </c>
      <c r="I29" s="102"/>
      <c r="J29" s="130" t="s">
        <v>58</v>
      </c>
      <c r="K29" s="130"/>
      <c r="L29" s="180">
        <v>44113</v>
      </c>
      <c r="M29" s="181">
        <v>44112</v>
      </c>
      <c r="N29" s="150" t="s">
        <v>244</v>
      </c>
      <c r="O29" s="150"/>
      <c r="P29" s="179" t="s">
        <v>253</v>
      </c>
      <c r="Q29" s="179"/>
    </row>
    <row r="30" spans="1:17" s="3" customFormat="1" ht="35.1" customHeight="1">
      <c r="A30" s="19">
        <v>3</v>
      </c>
      <c r="B30" s="57">
        <v>44113</v>
      </c>
      <c r="C30" s="61" t="s">
        <v>41</v>
      </c>
      <c r="D30" s="172" t="s">
        <v>216</v>
      </c>
      <c r="E30" s="173"/>
      <c r="F30" s="172" t="s">
        <v>217</v>
      </c>
      <c r="G30" s="173"/>
      <c r="H30" s="102" t="s">
        <v>154</v>
      </c>
      <c r="I30" s="102"/>
      <c r="J30" s="130" t="s">
        <v>58</v>
      </c>
      <c r="K30" s="130"/>
      <c r="L30" s="180">
        <v>44114</v>
      </c>
      <c r="M30" s="181">
        <v>44113</v>
      </c>
      <c r="N30" s="150" t="s">
        <v>244</v>
      </c>
      <c r="O30" s="150"/>
      <c r="P30" s="179" t="s">
        <v>253</v>
      </c>
      <c r="Q30" s="179"/>
    </row>
    <row r="31" spans="1:17" s="3" customFormat="1" ht="35.1" customHeight="1">
      <c r="A31" s="19">
        <v>4</v>
      </c>
      <c r="B31" s="57">
        <v>44117</v>
      </c>
      <c r="C31" s="61" t="s">
        <v>41</v>
      </c>
      <c r="D31" s="102" t="s">
        <v>218</v>
      </c>
      <c r="E31" s="102"/>
      <c r="F31" s="102" t="s">
        <v>220</v>
      </c>
      <c r="G31" s="102"/>
      <c r="H31" s="102" t="s">
        <v>154</v>
      </c>
      <c r="I31" s="102"/>
      <c r="J31" s="130" t="s">
        <v>58</v>
      </c>
      <c r="K31" s="130"/>
      <c r="L31" s="180">
        <v>44118</v>
      </c>
      <c r="M31" s="181">
        <v>44117</v>
      </c>
      <c r="N31" s="150" t="s">
        <v>245</v>
      </c>
      <c r="O31" s="150"/>
      <c r="P31" s="179" t="s">
        <v>254</v>
      </c>
      <c r="Q31" s="179"/>
    </row>
    <row r="32" spans="1:17" s="3" customFormat="1" ht="35.1" customHeight="1">
      <c r="A32" s="19">
        <v>5</v>
      </c>
      <c r="B32" s="57">
        <v>44117</v>
      </c>
      <c r="C32" s="61" t="s">
        <v>41</v>
      </c>
      <c r="D32" s="102" t="s">
        <v>219</v>
      </c>
      <c r="E32" s="102"/>
      <c r="F32" s="102" t="s">
        <v>163</v>
      </c>
      <c r="G32" s="102"/>
      <c r="H32" s="102" t="s">
        <v>154</v>
      </c>
      <c r="I32" s="102"/>
      <c r="J32" s="130" t="s">
        <v>58</v>
      </c>
      <c r="K32" s="130"/>
      <c r="L32" s="180">
        <v>44118</v>
      </c>
      <c r="M32" s="181">
        <v>44117</v>
      </c>
      <c r="N32" s="150" t="s">
        <v>156</v>
      </c>
      <c r="O32" s="150"/>
      <c r="P32" s="179" t="s">
        <v>255</v>
      </c>
      <c r="Q32" s="179"/>
    </row>
    <row r="33" spans="1:17" s="3" customFormat="1" ht="35.1" customHeight="1">
      <c r="A33" s="19">
        <v>6</v>
      </c>
      <c r="B33" s="57">
        <v>44118</v>
      </c>
      <c r="C33" s="61" t="s">
        <v>41</v>
      </c>
      <c r="D33" s="106" t="s">
        <v>216</v>
      </c>
      <c r="E33" s="107"/>
      <c r="F33" s="106" t="s">
        <v>221</v>
      </c>
      <c r="G33" s="107"/>
      <c r="H33" s="102" t="s">
        <v>154</v>
      </c>
      <c r="I33" s="102"/>
      <c r="J33" s="130" t="s">
        <v>147</v>
      </c>
      <c r="K33" s="130"/>
      <c r="L33" s="180">
        <v>44118</v>
      </c>
      <c r="M33" s="181">
        <v>44118</v>
      </c>
      <c r="N33" s="150" t="s">
        <v>246</v>
      </c>
      <c r="O33" s="150"/>
      <c r="P33" s="182" t="s">
        <v>256</v>
      </c>
      <c r="Q33" s="182"/>
    </row>
    <row r="34" spans="1:17" s="3" customFormat="1" ht="35.1" customHeight="1">
      <c r="A34" s="19">
        <v>7</v>
      </c>
      <c r="B34" s="57">
        <v>44118</v>
      </c>
      <c r="C34" s="61" t="s">
        <v>41</v>
      </c>
      <c r="D34" s="176" t="s">
        <v>216</v>
      </c>
      <c r="E34" s="176"/>
      <c r="F34" s="177" t="s">
        <v>222</v>
      </c>
      <c r="G34" s="178"/>
      <c r="H34" s="102" t="s">
        <v>154</v>
      </c>
      <c r="I34" s="102"/>
      <c r="J34" s="130" t="s">
        <v>147</v>
      </c>
      <c r="K34" s="130"/>
      <c r="L34" s="180">
        <v>44118</v>
      </c>
      <c r="M34" s="181">
        <v>44118</v>
      </c>
      <c r="N34" s="150" t="s">
        <v>246</v>
      </c>
      <c r="O34" s="150"/>
      <c r="P34" s="182" t="s">
        <v>256</v>
      </c>
      <c r="Q34" s="182"/>
    </row>
    <row r="35" spans="1:17" s="3" customFormat="1" ht="35.1" customHeight="1">
      <c r="A35" s="19">
        <v>8</v>
      </c>
      <c r="B35" s="57">
        <v>44121</v>
      </c>
      <c r="C35" s="61" t="s">
        <v>41</v>
      </c>
      <c r="D35" s="176" t="s">
        <v>223</v>
      </c>
      <c r="E35" s="176"/>
      <c r="F35" s="177" t="s">
        <v>224</v>
      </c>
      <c r="G35" s="178"/>
      <c r="H35" s="102" t="s">
        <v>154</v>
      </c>
      <c r="I35" s="102"/>
      <c r="J35" s="130" t="s">
        <v>58</v>
      </c>
      <c r="K35" s="130"/>
      <c r="L35" s="180">
        <v>44123</v>
      </c>
      <c r="M35" s="181">
        <v>44121</v>
      </c>
      <c r="N35" s="150" t="s">
        <v>247</v>
      </c>
      <c r="O35" s="150"/>
      <c r="P35" s="179" t="s">
        <v>257</v>
      </c>
      <c r="Q35" s="179"/>
    </row>
    <row r="36" spans="1:17" s="3" customFormat="1" ht="35.1" customHeight="1">
      <c r="A36" s="19">
        <v>9</v>
      </c>
      <c r="B36" s="57">
        <v>44123</v>
      </c>
      <c r="C36" s="61" t="s">
        <v>41</v>
      </c>
      <c r="D36" s="176" t="s">
        <v>225</v>
      </c>
      <c r="E36" s="176"/>
      <c r="F36" s="177" t="s">
        <v>226</v>
      </c>
      <c r="G36" s="178"/>
      <c r="H36" s="102" t="s">
        <v>154</v>
      </c>
      <c r="I36" s="102"/>
      <c r="J36" s="103" t="s">
        <v>147</v>
      </c>
      <c r="K36" s="103"/>
      <c r="L36" s="180">
        <v>44123</v>
      </c>
      <c r="M36" s="181">
        <v>44123</v>
      </c>
      <c r="N36" s="150" t="s">
        <v>245</v>
      </c>
      <c r="O36" s="150"/>
      <c r="P36" s="182" t="s">
        <v>256</v>
      </c>
      <c r="Q36" s="182"/>
    </row>
    <row r="37" spans="1:17" s="3" customFormat="1" ht="35.1" customHeight="1">
      <c r="A37" s="19">
        <v>10</v>
      </c>
      <c r="B37" s="57">
        <v>44124</v>
      </c>
      <c r="C37" s="61" t="s">
        <v>41</v>
      </c>
      <c r="D37" s="176" t="s">
        <v>216</v>
      </c>
      <c r="E37" s="176"/>
      <c r="F37" s="177" t="s">
        <v>228</v>
      </c>
      <c r="G37" s="178"/>
      <c r="H37" s="102" t="s">
        <v>154</v>
      </c>
      <c r="I37" s="102"/>
      <c r="J37" s="103" t="s">
        <v>165</v>
      </c>
      <c r="K37" s="103"/>
      <c r="L37" s="180">
        <v>44125</v>
      </c>
      <c r="M37" s="181">
        <v>44124</v>
      </c>
      <c r="N37" s="150" t="s">
        <v>244</v>
      </c>
      <c r="O37" s="150"/>
      <c r="P37" s="179" t="s">
        <v>253</v>
      </c>
      <c r="Q37" s="179"/>
    </row>
    <row r="38" spans="1:17" s="3" customFormat="1" ht="35.1" customHeight="1">
      <c r="A38" s="19">
        <v>11</v>
      </c>
      <c r="B38" s="57">
        <v>44124</v>
      </c>
      <c r="C38" s="61" t="s">
        <v>41</v>
      </c>
      <c r="D38" s="176" t="s">
        <v>227</v>
      </c>
      <c r="E38" s="176"/>
      <c r="F38" s="177" t="s">
        <v>229</v>
      </c>
      <c r="G38" s="178"/>
      <c r="H38" s="102" t="s">
        <v>154</v>
      </c>
      <c r="I38" s="102"/>
      <c r="J38" s="103" t="s">
        <v>165</v>
      </c>
      <c r="K38" s="103"/>
      <c r="L38" s="180">
        <v>44125</v>
      </c>
      <c r="M38" s="181">
        <v>44124</v>
      </c>
      <c r="N38" s="150" t="s">
        <v>244</v>
      </c>
      <c r="O38" s="150"/>
      <c r="P38" s="179" t="s">
        <v>253</v>
      </c>
      <c r="Q38" s="179"/>
    </row>
    <row r="39" spans="1:17" s="3" customFormat="1" ht="35.1" customHeight="1">
      <c r="A39" s="19">
        <v>12</v>
      </c>
      <c r="B39" s="57">
        <v>44124</v>
      </c>
      <c r="C39" s="61" t="s">
        <v>41</v>
      </c>
      <c r="D39" s="176" t="s">
        <v>216</v>
      </c>
      <c r="E39" s="176"/>
      <c r="F39" s="177" t="s">
        <v>229</v>
      </c>
      <c r="G39" s="178"/>
      <c r="H39" s="102" t="s">
        <v>154</v>
      </c>
      <c r="I39" s="102"/>
      <c r="J39" s="103" t="s">
        <v>165</v>
      </c>
      <c r="K39" s="103"/>
      <c r="L39" s="180">
        <v>44125</v>
      </c>
      <c r="M39" s="181">
        <v>44124</v>
      </c>
      <c r="N39" s="150" t="s">
        <v>244</v>
      </c>
      <c r="O39" s="150"/>
      <c r="P39" s="179" t="s">
        <v>253</v>
      </c>
      <c r="Q39" s="179"/>
    </row>
    <row r="40" spans="1:17" s="3" customFormat="1" ht="35.1" customHeight="1">
      <c r="A40" s="19">
        <v>13</v>
      </c>
      <c r="B40" s="57">
        <v>44125</v>
      </c>
      <c r="C40" s="61" t="s">
        <v>41</v>
      </c>
      <c r="D40" s="176" t="s">
        <v>223</v>
      </c>
      <c r="E40" s="176"/>
      <c r="F40" s="177" t="s">
        <v>230</v>
      </c>
      <c r="G40" s="178"/>
      <c r="H40" s="102" t="s">
        <v>154</v>
      </c>
      <c r="I40" s="102"/>
      <c r="J40" s="103" t="s">
        <v>58</v>
      </c>
      <c r="K40" s="103"/>
      <c r="L40" s="180">
        <v>44127</v>
      </c>
      <c r="M40" s="181">
        <v>44125</v>
      </c>
      <c r="N40" s="150" t="s">
        <v>247</v>
      </c>
      <c r="O40" s="150"/>
      <c r="P40" s="179" t="s">
        <v>257</v>
      </c>
      <c r="Q40" s="179"/>
    </row>
    <row r="41" spans="1:17" s="3" customFormat="1" ht="35.1" customHeight="1">
      <c r="A41" s="19">
        <v>14</v>
      </c>
      <c r="B41" s="57">
        <v>44127</v>
      </c>
      <c r="C41" s="61" t="s">
        <v>41</v>
      </c>
      <c r="D41" s="176" t="s">
        <v>231</v>
      </c>
      <c r="E41" s="176"/>
      <c r="F41" s="177" t="s">
        <v>232</v>
      </c>
      <c r="G41" s="178"/>
      <c r="H41" s="102" t="s">
        <v>154</v>
      </c>
      <c r="I41" s="102"/>
      <c r="J41" s="103" t="s">
        <v>165</v>
      </c>
      <c r="K41" s="103"/>
      <c r="L41" s="180">
        <v>44127</v>
      </c>
      <c r="M41" s="181">
        <v>44127</v>
      </c>
      <c r="N41" s="150" t="s">
        <v>244</v>
      </c>
      <c r="O41" s="150"/>
      <c r="P41" s="179" t="s">
        <v>258</v>
      </c>
      <c r="Q41" s="179"/>
    </row>
    <row r="42" spans="1:17" s="3" customFormat="1" ht="35.1" customHeight="1">
      <c r="A42" s="19">
        <v>15</v>
      </c>
      <c r="B42" s="57">
        <v>44127</v>
      </c>
      <c r="C42" s="61" t="s">
        <v>41</v>
      </c>
      <c r="D42" s="176" t="s">
        <v>233</v>
      </c>
      <c r="E42" s="176"/>
      <c r="F42" s="177" t="s">
        <v>234</v>
      </c>
      <c r="G42" s="178"/>
      <c r="H42" s="102" t="s">
        <v>154</v>
      </c>
      <c r="I42" s="102"/>
      <c r="J42" s="130" t="s">
        <v>147</v>
      </c>
      <c r="K42" s="130"/>
      <c r="L42" s="180">
        <v>44131</v>
      </c>
      <c r="M42" s="181">
        <v>44127</v>
      </c>
      <c r="N42" s="150" t="s">
        <v>248</v>
      </c>
      <c r="O42" s="150"/>
      <c r="P42" s="182" t="s">
        <v>256</v>
      </c>
      <c r="Q42" s="182"/>
    </row>
    <row r="43" spans="1:17" s="3" customFormat="1" ht="35.1" customHeight="1">
      <c r="A43" s="19">
        <v>16</v>
      </c>
      <c r="B43" s="57">
        <v>44131</v>
      </c>
      <c r="C43" s="61" t="s">
        <v>41</v>
      </c>
      <c r="D43" s="176" t="s">
        <v>235</v>
      </c>
      <c r="E43" s="176"/>
      <c r="F43" s="177" t="s">
        <v>236</v>
      </c>
      <c r="G43" s="178"/>
      <c r="H43" s="102" t="s">
        <v>154</v>
      </c>
      <c r="I43" s="102"/>
      <c r="J43" s="130" t="s">
        <v>147</v>
      </c>
      <c r="K43" s="130"/>
      <c r="L43" s="180">
        <v>44131</v>
      </c>
      <c r="M43" s="181">
        <v>44131</v>
      </c>
      <c r="N43" s="150" t="s">
        <v>249</v>
      </c>
      <c r="O43" s="150"/>
      <c r="P43" s="182" t="s">
        <v>256</v>
      </c>
      <c r="Q43" s="182"/>
    </row>
    <row r="44" spans="1:17" s="3" customFormat="1" ht="35.1" customHeight="1">
      <c r="A44" s="19">
        <v>17</v>
      </c>
      <c r="B44" s="57">
        <v>44132</v>
      </c>
      <c r="C44" s="61" t="s">
        <v>41</v>
      </c>
      <c r="D44" s="176" t="s">
        <v>233</v>
      </c>
      <c r="E44" s="176"/>
      <c r="F44" s="177" t="s">
        <v>237</v>
      </c>
      <c r="G44" s="178"/>
      <c r="H44" s="102" t="s">
        <v>154</v>
      </c>
      <c r="I44" s="102"/>
      <c r="J44" s="130" t="s">
        <v>147</v>
      </c>
      <c r="K44" s="130"/>
      <c r="L44" s="180">
        <v>44132</v>
      </c>
      <c r="M44" s="181">
        <v>44132</v>
      </c>
      <c r="N44" s="150" t="s">
        <v>248</v>
      </c>
      <c r="O44" s="150"/>
      <c r="P44" s="182" t="s">
        <v>256</v>
      </c>
      <c r="Q44" s="182"/>
    </row>
    <row r="45" spans="1:17" s="3" customFormat="1" ht="35.1" customHeight="1">
      <c r="A45" s="19">
        <v>18</v>
      </c>
      <c r="B45" s="57">
        <v>44134</v>
      </c>
      <c r="C45" s="61" t="s">
        <v>41</v>
      </c>
      <c r="D45" s="176" t="s">
        <v>125</v>
      </c>
      <c r="E45" s="176"/>
      <c r="F45" s="177" t="s">
        <v>238</v>
      </c>
      <c r="G45" s="178"/>
      <c r="H45" s="102" t="s">
        <v>154</v>
      </c>
      <c r="I45" s="102"/>
      <c r="J45" s="106" t="s">
        <v>165</v>
      </c>
      <c r="K45" s="107"/>
      <c r="L45" s="180">
        <v>44134</v>
      </c>
      <c r="M45" s="181">
        <v>44134</v>
      </c>
      <c r="N45" s="150" t="s">
        <v>176</v>
      </c>
      <c r="O45" s="150"/>
      <c r="P45" s="179" t="s">
        <v>258</v>
      </c>
      <c r="Q45" s="179"/>
    </row>
    <row r="46" spans="1:17" s="3" customFormat="1" ht="35.1" customHeight="1">
      <c r="A46" s="19">
        <v>19</v>
      </c>
      <c r="B46" s="57">
        <v>44135</v>
      </c>
      <c r="C46" s="61" t="s">
        <v>41</v>
      </c>
      <c r="D46" s="176" t="s">
        <v>239</v>
      </c>
      <c r="E46" s="176"/>
      <c r="F46" s="177" t="s">
        <v>240</v>
      </c>
      <c r="G46" s="178"/>
      <c r="H46" s="102" t="s">
        <v>154</v>
      </c>
      <c r="I46" s="102"/>
      <c r="J46" s="130" t="s">
        <v>147</v>
      </c>
      <c r="K46" s="130"/>
      <c r="L46" s="180">
        <v>44136</v>
      </c>
      <c r="M46" s="181">
        <v>44135</v>
      </c>
      <c r="N46" s="150" t="s">
        <v>250</v>
      </c>
      <c r="O46" s="150"/>
      <c r="P46" s="179" t="s">
        <v>258</v>
      </c>
      <c r="Q46" s="179"/>
    </row>
    <row r="47" spans="1:17" s="3" customFormat="1" ht="35.1" customHeight="1">
      <c r="A47" s="19">
        <v>20</v>
      </c>
      <c r="B47" s="57">
        <v>44135</v>
      </c>
      <c r="C47" s="61" t="s">
        <v>41</v>
      </c>
      <c r="D47" s="176" t="s">
        <v>241</v>
      </c>
      <c r="E47" s="176"/>
      <c r="F47" s="177" t="s">
        <v>242</v>
      </c>
      <c r="G47" s="178"/>
      <c r="H47" s="102" t="s">
        <v>154</v>
      </c>
      <c r="I47" s="102"/>
      <c r="J47" s="106" t="s">
        <v>165</v>
      </c>
      <c r="K47" s="107"/>
      <c r="L47" s="180">
        <v>44136</v>
      </c>
      <c r="M47" s="181">
        <v>44135</v>
      </c>
      <c r="N47" s="150" t="s">
        <v>251</v>
      </c>
      <c r="O47" s="150"/>
      <c r="P47" s="179" t="s">
        <v>257</v>
      </c>
      <c r="Q47" s="179"/>
    </row>
    <row r="48" spans="1:17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</sheetData>
  <mergeCells count="150"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P40:Q40"/>
    <mergeCell ref="D41:E41"/>
    <mergeCell ref="F41:G41"/>
    <mergeCell ref="H41:I41"/>
    <mergeCell ref="J41:K41"/>
    <mergeCell ref="L41:M41"/>
    <mergeCell ref="N41:O41"/>
    <mergeCell ref="P41:Q41"/>
    <mergeCell ref="D40:E40"/>
    <mergeCell ref="F40:G40"/>
    <mergeCell ref="H40:I40"/>
    <mergeCell ref="J40:K40"/>
    <mergeCell ref="L40:M40"/>
    <mergeCell ref="N40:O40"/>
    <mergeCell ref="P42:Q42"/>
    <mergeCell ref="D43:E43"/>
    <mergeCell ref="F43:G43"/>
    <mergeCell ref="H43:I43"/>
    <mergeCell ref="J43:K43"/>
    <mergeCell ref="L43:M43"/>
    <mergeCell ref="N43:O43"/>
    <mergeCell ref="P43:Q43"/>
    <mergeCell ref="D42:E42"/>
    <mergeCell ref="F42:G42"/>
    <mergeCell ref="H42:I42"/>
    <mergeCell ref="J42:K42"/>
    <mergeCell ref="L42:M42"/>
    <mergeCell ref="N42:O42"/>
    <mergeCell ref="P44:Q44"/>
    <mergeCell ref="D45:E45"/>
    <mergeCell ref="F45:G45"/>
    <mergeCell ref="H45:I45"/>
    <mergeCell ref="J45:K45"/>
    <mergeCell ref="L45:M45"/>
    <mergeCell ref="N45:O45"/>
    <mergeCell ref="P45:Q45"/>
    <mergeCell ref="D44:E44"/>
    <mergeCell ref="F44:G44"/>
    <mergeCell ref="H44:I44"/>
    <mergeCell ref="J44:K44"/>
    <mergeCell ref="L44:M44"/>
    <mergeCell ref="N44:O44"/>
    <mergeCell ref="P46:Q46"/>
    <mergeCell ref="D47:E47"/>
    <mergeCell ref="F47:G47"/>
    <mergeCell ref="H47:I47"/>
    <mergeCell ref="J47:K47"/>
    <mergeCell ref="L47:M47"/>
    <mergeCell ref="N47:O47"/>
    <mergeCell ref="P47:Q47"/>
    <mergeCell ref="D46:E46"/>
    <mergeCell ref="F46:G46"/>
    <mergeCell ref="H46:I46"/>
    <mergeCell ref="J46:K46"/>
    <mergeCell ref="L46:M46"/>
    <mergeCell ref="N46:O46"/>
  </mergeCells>
  <pageMargins left="0.7" right="0.7" top="0.75" bottom="0.75" header="0.3" footer="0.3"/>
  <pageSetup scale="26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77"/>
  <sheetViews>
    <sheetView view="pageBreakPreview" zoomScale="60" workbookViewId="0">
      <selection activeCell="I26" sqref="I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32.2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280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5.75">
      <c r="A22" s="25" t="s">
        <v>23</v>
      </c>
      <c r="B22" s="27" t="s">
        <v>20</v>
      </c>
      <c r="C22" s="27" t="s">
        <v>76</v>
      </c>
      <c r="D22" s="27" t="s">
        <v>145</v>
      </c>
      <c r="E22" s="27" t="s">
        <v>78</v>
      </c>
      <c r="F22" s="27" t="s">
        <v>113</v>
      </c>
      <c r="G22" s="27" t="s">
        <v>114</v>
      </c>
      <c r="H22" s="27" t="s">
        <v>115</v>
      </c>
      <c r="I22" s="27" t="s">
        <v>259</v>
      </c>
      <c r="J22" s="27" t="s">
        <v>260</v>
      </c>
      <c r="K22" s="27" t="s">
        <v>261</v>
      </c>
      <c r="L22" s="27" t="s">
        <v>262</v>
      </c>
      <c r="M22" s="27" t="s">
        <v>263</v>
      </c>
      <c r="N22" s="27" t="s">
        <v>264</v>
      </c>
      <c r="O22" s="27" t="s">
        <v>265</v>
      </c>
      <c r="P22" s="27" t="s">
        <v>266</v>
      </c>
      <c r="Q22" s="27" t="s">
        <v>267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42">
        <v>0</v>
      </c>
      <c r="C24" s="42">
        <v>19</v>
      </c>
      <c r="D24" s="42">
        <v>418</v>
      </c>
      <c r="E24" s="42">
        <v>732</v>
      </c>
      <c r="F24" s="42">
        <v>969</v>
      </c>
      <c r="G24" s="42">
        <v>1228</v>
      </c>
      <c r="H24" s="42">
        <v>1157</v>
      </c>
      <c r="I24" s="63">
        <v>883</v>
      </c>
      <c r="J24" s="63"/>
      <c r="K24" s="42"/>
      <c r="L24" s="42"/>
      <c r="M24" s="42"/>
      <c r="N24" s="42"/>
      <c r="O24" s="42"/>
      <c r="P24" s="42"/>
      <c r="Q24" s="42"/>
    </row>
    <row r="25" spans="1:17" ht="15.75">
      <c r="A25" s="13" t="s">
        <v>26</v>
      </c>
      <c r="B25" s="42">
        <v>0</v>
      </c>
      <c r="C25" s="42">
        <v>0</v>
      </c>
      <c r="D25" s="42">
        <v>12</v>
      </c>
      <c r="E25" s="42">
        <v>11</v>
      </c>
      <c r="F25" s="42">
        <v>29</v>
      </c>
      <c r="G25" s="42">
        <v>27</v>
      </c>
      <c r="H25" s="42">
        <v>20</v>
      </c>
      <c r="I25" s="63">
        <v>10</v>
      </c>
      <c r="J25" s="63"/>
      <c r="K25" s="42"/>
      <c r="L25" s="42"/>
      <c r="M25" s="42"/>
      <c r="N25" s="42"/>
      <c r="O25" s="42"/>
      <c r="P25" s="42"/>
      <c r="Q25" s="42"/>
    </row>
    <row r="26" spans="1:17" thickBot="1">
      <c r="A26" s="28" t="s">
        <v>27</v>
      </c>
      <c r="B26" s="53" t="e">
        <f t="shared" ref="B26:Q26" si="0">(B25/B24)*100</f>
        <v>#DIV/0!</v>
      </c>
      <c r="C26" s="53">
        <f t="shared" si="0"/>
        <v>0</v>
      </c>
      <c r="D26" s="53">
        <f t="shared" si="0"/>
        <v>2.8708133971291865</v>
      </c>
      <c r="E26" s="53">
        <f t="shared" si="0"/>
        <v>1.5027322404371584</v>
      </c>
      <c r="F26" s="53">
        <f t="shared" si="0"/>
        <v>2.9927760577915374</v>
      </c>
      <c r="G26" s="53">
        <f t="shared" si="0"/>
        <v>2.1986970684039089</v>
      </c>
      <c r="H26" s="53">
        <f t="shared" si="0"/>
        <v>1.7286084701815041</v>
      </c>
      <c r="I26" s="86">
        <f t="shared" si="0"/>
        <v>1.1325028312570782</v>
      </c>
      <c r="J26" s="53" t="e">
        <f t="shared" si="0"/>
        <v>#DIV/0!</v>
      </c>
      <c r="K26" s="53" t="e">
        <f t="shared" si="0"/>
        <v>#DIV/0!</v>
      </c>
      <c r="L26" s="53" t="e">
        <f t="shared" si="0"/>
        <v>#DIV/0!</v>
      </c>
      <c r="M26" s="53" t="e">
        <f t="shared" si="0"/>
        <v>#DIV/0!</v>
      </c>
      <c r="N26" s="53" t="e">
        <f t="shared" si="0"/>
        <v>#DIV/0!</v>
      </c>
      <c r="O26" s="53" t="e">
        <f t="shared" si="0"/>
        <v>#DIV/0!</v>
      </c>
      <c r="P26" s="53" t="e">
        <f t="shared" si="0"/>
        <v>#DIV/0!</v>
      </c>
      <c r="Q26" s="53" t="e">
        <f t="shared" si="0"/>
        <v>#DIV/0!</v>
      </c>
    </row>
    <row r="27" spans="1:17" s="3" customFormat="1" ht="35.1" customHeight="1" thickBot="1">
      <c r="A27" s="65" t="s">
        <v>21</v>
      </c>
      <c r="B27" s="66" t="s">
        <v>79</v>
      </c>
      <c r="C27" s="66" t="s">
        <v>7</v>
      </c>
      <c r="D27" s="183" t="s">
        <v>8</v>
      </c>
      <c r="E27" s="183"/>
      <c r="F27" s="183" t="s">
        <v>22</v>
      </c>
      <c r="G27" s="183"/>
      <c r="H27" s="183" t="s">
        <v>9</v>
      </c>
      <c r="I27" s="183"/>
      <c r="J27" s="183" t="s">
        <v>11</v>
      </c>
      <c r="K27" s="183"/>
      <c r="L27" s="184" t="s">
        <v>12</v>
      </c>
      <c r="M27" s="185"/>
      <c r="N27" s="184" t="s">
        <v>10</v>
      </c>
      <c r="O27" s="185"/>
      <c r="P27" s="186" t="s">
        <v>60</v>
      </c>
      <c r="Q27" s="187"/>
    </row>
    <row r="28" spans="1:17" s="3" customFormat="1" ht="35.1" customHeight="1">
      <c r="A28" s="19">
        <v>1</v>
      </c>
      <c r="B28" s="57">
        <v>44138</v>
      </c>
      <c r="C28" s="62" t="s">
        <v>41</v>
      </c>
      <c r="D28" s="172" t="s">
        <v>216</v>
      </c>
      <c r="E28" s="173"/>
      <c r="F28" s="172" t="s">
        <v>268</v>
      </c>
      <c r="G28" s="173"/>
      <c r="H28" s="102" t="s">
        <v>154</v>
      </c>
      <c r="I28" s="102"/>
      <c r="J28" s="103" t="s">
        <v>58</v>
      </c>
      <c r="K28" s="103"/>
      <c r="L28" s="180">
        <v>44139</v>
      </c>
      <c r="M28" s="181"/>
      <c r="N28" s="150" t="s">
        <v>244</v>
      </c>
      <c r="O28" s="150"/>
      <c r="P28" s="179" t="s">
        <v>258</v>
      </c>
      <c r="Q28" s="179"/>
    </row>
    <row r="29" spans="1:17" s="3" customFormat="1" ht="35.1" customHeight="1">
      <c r="A29" s="19">
        <v>2</v>
      </c>
      <c r="B29" s="57">
        <v>44139</v>
      </c>
      <c r="C29" s="62" t="s">
        <v>41</v>
      </c>
      <c r="D29" s="172" t="s">
        <v>145</v>
      </c>
      <c r="E29" s="173"/>
      <c r="F29" s="172" t="s">
        <v>269</v>
      </c>
      <c r="G29" s="173"/>
      <c r="H29" s="102" t="s">
        <v>154</v>
      </c>
      <c r="I29" s="102"/>
      <c r="J29" s="103" t="s">
        <v>58</v>
      </c>
      <c r="K29" s="103"/>
      <c r="L29" s="180">
        <v>44140</v>
      </c>
      <c r="M29" s="181"/>
      <c r="N29" s="150" t="s">
        <v>279</v>
      </c>
      <c r="O29" s="150"/>
      <c r="P29" s="179" t="s">
        <v>194</v>
      </c>
      <c r="Q29" s="179"/>
    </row>
    <row r="30" spans="1:17" s="3" customFormat="1" ht="35.1" customHeight="1">
      <c r="A30" s="19">
        <v>3</v>
      </c>
      <c r="B30" s="57">
        <v>44139</v>
      </c>
      <c r="C30" s="62" t="s">
        <v>41</v>
      </c>
      <c r="D30" s="172" t="s">
        <v>270</v>
      </c>
      <c r="E30" s="173"/>
      <c r="F30" s="172" t="s">
        <v>271</v>
      </c>
      <c r="G30" s="173"/>
      <c r="H30" s="102" t="s">
        <v>154</v>
      </c>
      <c r="I30" s="102"/>
      <c r="J30" s="103" t="s">
        <v>58</v>
      </c>
      <c r="K30" s="103"/>
      <c r="L30" s="180">
        <v>44140</v>
      </c>
      <c r="M30" s="181"/>
      <c r="N30" s="150" t="s">
        <v>244</v>
      </c>
      <c r="O30" s="150"/>
      <c r="P30" s="179" t="s">
        <v>258</v>
      </c>
      <c r="Q30" s="179"/>
    </row>
    <row r="31" spans="1:17" s="3" customFormat="1" ht="35.1" customHeight="1">
      <c r="A31" s="19">
        <v>4</v>
      </c>
      <c r="B31" s="57">
        <v>44140</v>
      </c>
      <c r="C31" s="62" t="s">
        <v>41</v>
      </c>
      <c r="D31" s="102" t="s">
        <v>272</v>
      </c>
      <c r="E31" s="102"/>
      <c r="F31" s="102" t="s">
        <v>102</v>
      </c>
      <c r="G31" s="102"/>
      <c r="H31" s="102" t="s">
        <v>154</v>
      </c>
      <c r="I31" s="102"/>
      <c r="J31" s="103" t="s">
        <v>165</v>
      </c>
      <c r="K31" s="103"/>
      <c r="L31" s="180">
        <v>44140</v>
      </c>
      <c r="M31" s="181"/>
      <c r="N31" s="150" t="s">
        <v>176</v>
      </c>
      <c r="O31" s="150"/>
      <c r="P31" s="179" t="s">
        <v>258</v>
      </c>
      <c r="Q31" s="179"/>
    </row>
    <row r="32" spans="1:17" s="3" customFormat="1" ht="35.1" customHeight="1">
      <c r="A32" s="19">
        <v>5</v>
      </c>
      <c r="B32" s="57">
        <v>44140</v>
      </c>
      <c r="C32" s="62" t="s">
        <v>41</v>
      </c>
      <c r="D32" s="102" t="s">
        <v>272</v>
      </c>
      <c r="E32" s="102"/>
      <c r="F32" s="102" t="s">
        <v>102</v>
      </c>
      <c r="G32" s="102"/>
      <c r="H32" s="102" t="s">
        <v>154</v>
      </c>
      <c r="I32" s="102"/>
      <c r="J32" s="103" t="s">
        <v>165</v>
      </c>
      <c r="K32" s="103"/>
      <c r="L32" s="180">
        <v>44140</v>
      </c>
      <c r="M32" s="181"/>
      <c r="N32" s="150" t="s">
        <v>176</v>
      </c>
      <c r="O32" s="150"/>
      <c r="P32" s="179" t="s">
        <v>258</v>
      </c>
      <c r="Q32" s="179"/>
    </row>
    <row r="33" spans="1:17" s="3" customFormat="1" ht="35.1" customHeight="1">
      <c r="A33" s="19">
        <v>6</v>
      </c>
      <c r="B33" s="57">
        <v>44140</v>
      </c>
      <c r="C33" s="62" t="s">
        <v>41</v>
      </c>
      <c r="D33" s="106" t="s">
        <v>273</v>
      </c>
      <c r="E33" s="107"/>
      <c r="F33" s="106" t="s">
        <v>274</v>
      </c>
      <c r="G33" s="107"/>
      <c r="H33" s="102" t="s">
        <v>154</v>
      </c>
      <c r="I33" s="102"/>
      <c r="J33" s="103" t="s">
        <v>165</v>
      </c>
      <c r="K33" s="103"/>
      <c r="L33" s="180">
        <v>44141</v>
      </c>
      <c r="M33" s="181"/>
      <c r="N33" s="150" t="s">
        <v>176</v>
      </c>
      <c r="O33" s="150"/>
      <c r="P33" s="179" t="s">
        <v>258</v>
      </c>
      <c r="Q33" s="179"/>
    </row>
    <row r="34" spans="1:17" s="3" customFormat="1" ht="35.1" customHeight="1">
      <c r="A34" s="19">
        <v>7</v>
      </c>
      <c r="B34" s="57">
        <v>44141</v>
      </c>
      <c r="C34" s="62" t="s">
        <v>41</v>
      </c>
      <c r="D34" s="176" t="s">
        <v>273</v>
      </c>
      <c r="E34" s="176"/>
      <c r="F34" s="177" t="s">
        <v>82</v>
      </c>
      <c r="G34" s="178"/>
      <c r="H34" s="102" t="s">
        <v>154</v>
      </c>
      <c r="I34" s="102"/>
      <c r="J34" s="103" t="s">
        <v>165</v>
      </c>
      <c r="K34" s="103"/>
      <c r="L34" s="180">
        <v>44141</v>
      </c>
      <c r="M34" s="181"/>
      <c r="N34" s="150" t="s">
        <v>176</v>
      </c>
      <c r="O34" s="150"/>
      <c r="P34" s="179" t="s">
        <v>258</v>
      </c>
      <c r="Q34" s="179"/>
    </row>
    <row r="35" spans="1:17" s="3" customFormat="1" ht="35.1" customHeight="1">
      <c r="A35" s="19">
        <v>8</v>
      </c>
      <c r="B35" s="57">
        <v>44143</v>
      </c>
      <c r="C35" s="62" t="s">
        <v>41</v>
      </c>
      <c r="D35" s="176" t="s">
        <v>275</v>
      </c>
      <c r="E35" s="176"/>
      <c r="F35" s="177" t="s">
        <v>276</v>
      </c>
      <c r="G35" s="178"/>
      <c r="H35" s="102" t="s">
        <v>154</v>
      </c>
      <c r="I35" s="102"/>
      <c r="J35" s="103" t="s">
        <v>58</v>
      </c>
      <c r="K35" s="103"/>
      <c r="L35" s="180">
        <v>44143</v>
      </c>
      <c r="M35" s="181"/>
      <c r="N35" s="150" t="s">
        <v>176</v>
      </c>
      <c r="O35" s="150"/>
      <c r="P35" s="179" t="s">
        <v>258</v>
      </c>
      <c r="Q35" s="179"/>
    </row>
    <row r="36" spans="1:17" s="3" customFormat="1" ht="35.1" customHeight="1">
      <c r="A36" s="19">
        <v>9</v>
      </c>
      <c r="B36" s="57">
        <v>44144</v>
      </c>
      <c r="C36" s="62" t="s">
        <v>41</v>
      </c>
      <c r="D36" s="176" t="s">
        <v>145</v>
      </c>
      <c r="E36" s="176"/>
      <c r="F36" s="177" t="s">
        <v>277</v>
      </c>
      <c r="G36" s="178"/>
      <c r="H36" s="102" t="s">
        <v>154</v>
      </c>
      <c r="I36" s="102"/>
      <c r="J36" s="103" t="s">
        <v>58</v>
      </c>
      <c r="K36" s="103"/>
      <c r="L36" s="180">
        <v>44145</v>
      </c>
      <c r="M36" s="181"/>
      <c r="N36" s="150" t="s">
        <v>279</v>
      </c>
      <c r="O36" s="150"/>
      <c r="P36" s="179" t="s">
        <v>194</v>
      </c>
      <c r="Q36" s="179"/>
    </row>
    <row r="37" spans="1:17" s="3" customFormat="1" ht="35.1" customHeight="1">
      <c r="A37" s="19">
        <v>10</v>
      </c>
      <c r="B37" s="57">
        <v>44145</v>
      </c>
      <c r="C37" s="62" t="s">
        <v>41</v>
      </c>
      <c r="D37" s="176" t="s">
        <v>201</v>
      </c>
      <c r="E37" s="176"/>
      <c r="F37" s="177" t="s">
        <v>278</v>
      </c>
      <c r="G37" s="178"/>
      <c r="H37" s="102" t="s">
        <v>154</v>
      </c>
      <c r="I37" s="102"/>
      <c r="J37" s="103" t="s">
        <v>58</v>
      </c>
      <c r="K37" s="103"/>
      <c r="L37" s="180">
        <v>44146</v>
      </c>
      <c r="M37" s="181"/>
      <c r="N37" s="150" t="s">
        <v>279</v>
      </c>
      <c r="O37" s="150"/>
      <c r="P37" s="179" t="s">
        <v>194</v>
      </c>
      <c r="Q37" s="179"/>
    </row>
    <row r="38" spans="1:17" s="3" customFormat="1" ht="12">
      <c r="K38" s="4"/>
    </row>
    <row r="39" spans="1:17" s="3" customFormat="1" ht="12">
      <c r="K39" s="4"/>
    </row>
    <row r="40" spans="1:17" s="3" customFormat="1" ht="12">
      <c r="K40" s="4"/>
    </row>
    <row r="41" spans="1:17" s="3" customFormat="1" ht="12">
      <c r="K41" s="4"/>
    </row>
    <row r="42" spans="1:17" s="3" customFormat="1" ht="12">
      <c r="K42" s="4"/>
    </row>
    <row r="43" spans="1:17" s="3" customFormat="1" ht="12">
      <c r="K43" s="4"/>
    </row>
    <row r="44" spans="1:17" s="3" customFormat="1" ht="12">
      <c r="K44" s="4"/>
    </row>
    <row r="45" spans="1:17" s="3" customFormat="1" ht="12">
      <c r="K45" s="4"/>
    </row>
    <row r="46" spans="1:17" s="3" customFormat="1" ht="12">
      <c r="K46" s="4"/>
    </row>
    <row r="47" spans="1:17" s="3" customFormat="1" ht="12">
      <c r="K47" s="4"/>
    </row>
    <row r="48" spans="1:17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</sheetData>
  <mergeCells count="80"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</mergeCells>
  <pageMargins left="0.7" right="0.7" top="0.75" bottom="0.75" header="0.3" footer="0.3"/>
  <pageSetup scale="26" orientation="portrait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63"/>
  <sheetViews>
    <sheetView view="pageBreakPreview" topLeftCell="A40" zoomScale="60" zoomScaleNormal="80" workbookViewId="0">
      <selection activeCell="N47" sqref="N47:O47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32.2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280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thickBot="1">
      <c r="A22" s="25" t="s">
        <v>23</v>
      </c>
      <c r="B22" s="71" t="s">
        <v>20</v>
      </c>
      <c r="C22" s="71" t="s">
        <v>76</v>
      </c>
      <c r="D22" s="71" t="s">
        <v>77</v>
      </c>
      <c r="E22" s="71" t="s">
        <v>78</v>
      </c>
      <c r="F22" s="71" t="s">
        <v>113</v>
      </c>
      <c r="G22" s="71" t="s">
        <v>114</v>
      </c>
      <c r="H22" s="71" t="s">
        <v>115</v>
      </c>
      <c r="I22" s="71" t="s">
        <v>259</v>
      </c>
      <c r="J22" s="71" t="s">
        <v>260</v>
      </c>
      <c r="K22" s="71" t="s">
        <v>261</v>
      </c>
      <c r="L22" s="71" t="s">
        <v>262</v>
      </c>
      <c r="M22" s="71" t="s">
        <v>263</v>
      </c>
      <c r="N22" s="71" t="s">
        <v>264</v>
      </c>
      <c r="O22" s="71" t="s">
        <v>265</v>
      </c>
      <c r="P22" s="71" t="s">
        <v>266</v>
      </c>
      <c r="Q22" s="71" t="s">
        <v>267</v>
      </c>
    </row>
    <row r="23" spans="1:17" thickBot="1">
      <c r="A23" s="74" t="s">
        <v>24</v>
      </c>
      <c r="B23" s="75">
        <v>5</v>
      </c>
      <c r="C23" s="76">
        <v>5</v>
      </c>
      <c r="D23" s="76">
        <v>5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5</v>
      </c>
      <c r="L23" s="76">
        <v>5</v>
      </c>
      <c r="M23" s="76">
        <v>5</v>
      </c>
      <c r="N23" s="77">
        <v>5</v>
      </c>
      <c r="O23" s="77">
        <v>5</v>
      </c>
      <c r="P23" s="72">
        <v>5</v>
      </c>
      <c r="Q23" s="73">
        <v>5</v>
      </c>
    </row>
    <row r="24" spans="1:17" thickBot="1">
      <c r="A24" s="74" t="s">
        <v>25</v>
      </c>
      <c r="B24" s="78">
        <v>0</v>
      </c>
      <c r="C24" s="79">
        <v>19</v>
      </c>
      <c r="D24" s="79">
        <v>418</v>
      </c>
      <c r="E24" s="79">
        <v>732</v>
      </c>
      <c r="F24" s="79">
        <v>969</v>
      </c>
      <c r="G24" s="79">
        <v>1228</v>
      </c>
      <c r="H24" s="79">
        <v>1157</v>
      </c>
      <c r="I24" s="31">
        <v>883</v>
      </c>
      <c r="J24" s="31">
        <v>1135</v>
      </c>
      <c r="K24" s="79"/>
      <c r="L24" s="79"/>
      <c r="M24" s="79"/>
      <c r="N24" s="79"/>
      <c r="O24" s="79"/>
      <c r="P24" s="80"/>
      <c r="Q24" s="80"/>
    </row>
    <row r="25" spans="1:17" ht="15.75">
      <c r="A25" s="13" t="s">
        <v>26</v>
      </c>
      <c r="B25" s="22">
        <v>0</v>
      </c>
      <c r="C25" s="22">
        <v>0</v>
      </c>
      <c r="D25" s="22">
        <v>12</v>
      </c>
      <c r="E25" s="22">
        <v>11</v>
      </c>
      <c r="F25" s="22">
        <v>29</v>
      </c>
      <c r="G25" s="22">
        <v>27</v>
      </c>
      <c r="H25" s="22">
        <v>20</v>
      </c>
      <c r="I25" s="68">
        <v>10</v>
      </c>
      <c r="J25" s="68">
        <v>30</v>
      </c>
      <c r="K25" s="22"/>
      <c r="L25" s="22"/>
      <c r="M25" s="22"/>
      <c r="N25" s="22"/>
      <c r="O25" s="22"/>
      <c r="P25" s="22"/>
      <c r="Q25" s="22"/>
    </row>
    <row r="26" spans="1:17" thickBot="1">
      <c r="A26" s="28" t="s">
        <v>27</v>
      </c>
      <c r="B26" s="86" t="e">
        <f t="shared" ref="B26:Q26" si="0">(B25/B24)*100</f>
        <v>#DIV/0!</v>
      </c>
      <c r="C26" s="86">
        <f t="shared" si="0"/>
        <v>0</v>
      </c>
      <c r="D26" s="86">
        <f t="shared" si="0"/>
        <v>2.8708133971291865</v>
      </c>
      <c r="E26" s="86">
        <f t="shared" si="0"/>
        <v>1.5027322404371584</v>
      </c>
      <c r="F26" s="86">
        <f t="shared" si="0"/>
        <v>2.9927760577915374</v>
      </c>
      <c r="G26" s="86">
        <f t="shared" si="0"/>
        <v>2.1986970684039089</v>
      </c>
      <c r="H26" s="86">
        <f t="shared" si="0"/>
        <v>1.7286084701815041</v>
      </c>
      <c r="I26" s="86">
        <f t="shared" si="0"/>
        <v>1.1325028312570782</v>
      </c>
      <c r="J26" s="86">
        <f t="shared" si="0"/>
        <v>2.643171806167401</v>
      </c>
      <c r="K26" s="86" t="e">
        <f t="shared" si="0"/>
        <v>#DIV/0!</v>
      </c>
      <c r="L26" s="86" t="e">
        <f t="shared" si="0"/>
        <v>#DIV/0!</v>
      </c>
      <c r="M26" s="86" t="e">
        <f t="shared" si="0"/>
        <v>#DIV/0!</v>
      </c>
      <c r="N26" s="86" t="e">
        <f t="shared" si="0"/>
        <v>#DIV/0!</v>
      </c>
      <c r="O26" s="86" t="e">
        <f t="shared" si="0"/>
        <v>#DIV/0!</v>
      </c>
      <c r="P26" s="86" t="e">
        <f t="shared" si="0"/>
        <v>#DIV/0!</v>
      </c>
      <c r="Q26" s="86" t="e">
        <f t="shared" si="0"/>
        <v>#DIV/0!</v>
      </c>
    </row>
    <row r="27" spans="1:17" s="3" customFormat="1" ht="35.1" customHeight="1" thickBot="1">
      <c r="A27" s="65" t="s">
        <v>21</v>
      </c>
      <c r="B27" s="66" t="s">
        <v>79</v>
      </c>
      <c r="C27" s="66" t="s">
        <v>7</v>
      </c>
      <c r="D27" s="183" t="s">
        <v>8</v>
      </c>
      <c r="E27" s="183"/>
      <c r="F27" s="183" t="s">
        <v>22</v>
      </c>
      <c r="G27" s="183"/>
      <c r="H27" s="183" t="s">
        <v>9</v>
      </c>
      <c r="I27" s="183"/>
      <c r="J27" s="183" t="s">
        <v>11</v>
      </c>
      <c r="K27" s="183"/>
      <c r="L27" s="184" t="s">
        <v>12</v>
      </c>
      <c r="M27" s="185"/>
      <c r="N27" s="184" t="s">
        <v>10</v>
      </c>
      <c r="O27" s="185"/>
      <c r="P27" s="186" t="s">
        <v>60</v>
      </c>
      <c r="Q27" s="187"/>
    </row>
    <row r="28" spans="1:17" s="3" customFormat="1" ht="35.1" customHeight="1">
      <c r="A28" s="19">
        <v>1</v>
      </c>
      <c r="B28" s="69">
        <v>44169</v>
      </c>
      <c r="C28" s="64" t="s">
        <v>41</v>
      </c>
      <c r="D28" s="106" t="s">
        <v>281</v>
      </c>
      <c r="E28" s="107"/>
      <c r="F28" s="106" t="s">
        <v>284</v>
      </c>
      <c r="G28" s="107"/>
      <c r="H28" s="102" t="s">
        <v>154</v>
      </c>
      <c r="I28" s="102"/>
      <c r="J28" s="103" t="s">
        <v>147</v>
      </c>
      <c r="K28" s="103"/>
      <c r="L28" s="190">
        <v>44169</v>
      </c>
      <c r="M28" s="191">
        <v>44169</v>
      </c>
      <c r="N28" s="150" t="s">
        <v>286</v>
      </c>
      <c r="O28" s="150"/>
      <c r="P28" s="179" t="s">
        <v>258</v>
      </c>
      <c r="Q28" s="179"/>
    </row>
    <row r="29" spans="1:17" s="3" customFormat="1" ht="35.1" customHeight="1">
      <c r="A29" s="19">
        <v>2</v>
      </c>
      <c r="B29" s="69">
        <v>44169</v>
      </c>
      <c r="C29" s="64" t="s">
        <v>41</v>
      </c>
      <c r="D29" s="106" t="s">
        <v>282</v>
      </c>
      <c r="E29" s="107"/>
      <c r="F29" s="106" t="s">
        <v>285</v>
      </c>
      <c r="G29" s="107"/>
      <c r="H29" s="102" t="s">
        <v>154</v>
      </c>
      <c r="I29" s="102"/>
      <c r="J29" s="103" t="s">
        <v>58</v>
      </c>
      <c r="K29" s="103"/>
      <c r="L29" s="190">
        <v>44169</v>
      </c>
      <c r="M29" s="191">
        <v>44169</v>
      </c>
      <c r="N29" s="150" t="s">
        <v>286</v>
      </c>
      <c r="O29" s="150"/>
      <c r="P29" s="179" t="s">
        <v>194</v>
      </c>
      <c r="Q29" s="179"/>
    </row>
    <row r="30" spans="1:17" s="3" customFormat="1" ht="35.1" customHeight="1">
      <c r="A30" s="19">
        <v>3</v>
      </c>
      <c r="B30" s="69">
        <v>44169</v>
      </c>
      <c r="C30" s="64" t="s">
        <v>41</v>
      </c>
      <c r="D30" s="106" t="s">
        <v>283</v>
      </c>
      <c r="E30" s="107"/>
      <c r="F30" s="106" t="s">
        <v>284</v>
      </c>
      <c r="G30" s="107"/>
      <c r="H30" s="102" t="s">
        <v>154</v>
      </c>
      <c r="I30" s="102"/>
      <c r="J30" s="103" t="s">
        <v>147</v>
      </c>
      <c r="K30" s="103"/>
      <c r="L30" s="190">
        <v>44169</v>
      </c>
      <c r="M30" s="191">
        <v>44169</v>
      </c>
      <c r="N30" s="150" t="s">
        <v>286</v>
      </c>
      <c r="O30" s="150"/>
      <c r="P30" s="179" t="s">
        <v>258</v>
      </c>
      <c r="Q30" s="179"/>
    </row>
    <row r="31" spans="1:17" s="3" customFormat="1" ht="35.1" customHeight="1">
      <c r="A31" s="19">
        <v>4</v>
      </c>
      <c r="B31" s="69">
        <v>44169</v>
      </c>
      <c r="C31" s="64" t="s">
        <v>41</v>
      </c>
      <c r="D31" s="102" t="s">
        <v>287</v>
      </c>
      <c r="E31" s="102"/>
      <c r="F31" s="102" t="s">
        <v>293</v>
      </c>
      <c r="G31" s="102"/>
      <c r="H31" s="102" t="s">
        <v>154</v>
      </c>
      <c r="I31" s="102"/>
      <c r="J31" s="103" t="s">
        <v>147</v>
      </c>
      <c r="K31" s="103"/>
      <c r="L31" s="190">
        <v>44169</v>
      </c>
      <c r="M31" s="191">
        <v>44169</v>
      </c>
      <c r="N31" s="150" t="s">
        <v>286</v>
      </c>
      <c r="O31" s="150"/>
      <c r="P31" s="179" t="s">
        <v>257</v>
      </c>
      <c r="Q31" s="179"/>
    </row>
    <row r="32" spans="1:17" s="3" customFormat="1" ht="35.1" customHeight="1">
      <c r="A32" s="19">
        <v>5</v>
      </c>
      <c r="B32" s="69">
        <v>44169</v>
      </c>
      <c r="C32" s="64" t="s">
        <v>41</v>
      </c>
      <c r="D32" s="102" t="s">
        <v>288</v>
      </c>
      <c r="E32" s="102"/>
      <c r="F32" s="102" t="s">
        <v>293</v>
      </c>
      <c r="G32" s="102"/>
      <c r="H32" s="102" t="s">
        <v>154</v>
      </c>
      <c r="I32" s="102"/>
      <c r="J32" s="103" t="s">
        <v>147</v>
      </c>
      <c r="K32" s="103"/>
      <c r="L32" s="190">
        <v>44169</v>
      </c>
      <c r="M32" s="191">
        <v>44169</v>
      </c>
      <c r="N32" s="150" t="s">
        <v>286</v>
      </c>
      <c r="O32" s="150"/>
      <c r="P32" s="179" t="s">
        <v>257</v>
      </c>
      <c r="Q32" s="179"/>
    </row>
    <row r="33" spans="1:17" s="3" customFormat="1" ht="35.1" customHeight="1">
      <c r="A33" s="19">
        <v>6</v>
      </c>
      <c r="B33" s="69">
        <v>44169</v>
      </c>
      <c r="C33" s="64" t="s">
        <v>41</v>
      </c>
      <c r="D33" s="106" t="s">
        <v>289</v>
      </c>
      <c r="E33" s="107"/>
      <c r="F33" s="102" t="s">
        <v>293</v>
      </c>
      <c r="G33" s="102"/>
      <c r="H33" s="102" t="s">
        <v>154</v>
      </c>
      <c r="I33" s="102"/>
      <c r="J33" s="103" t="s">
        <v>147</v>
      </c>
      <c r="K33" s="103"/>
      <c r="L33" s="190">
        <v>44169</v>
      </c>
      <c r="M33" s="191">
        <v>44169</v>
      </c>
      <c r="N33" s="150" t="s">
        <v>286</v>
      </c>
      <c r="O33" s="150"/>
      <c r="P33" s="179" t="s">
        <v>257</v>
      </c>
      <c r="Q33" s="179"/>
    </row>
    <row r="34" spans="1:17" s="3" customFormat="1" ht="35.1" customHeight="1">
      <c r="A34" s="19">
        <v>7</v>
      </c>
      <c r="B34" s="69">
        <v>44169</v>
      </c>
      <c r="C34" s="64" t="s">
        <v>41</v>
      </c>
      <c r="D34" s="102" t="s">
        <v>290</v>
      </c>
      <c r="E34" s="102"/>
      <c r="F34" s="102" t="s">
        <v>293</v>
      </c>
      <c r="G34" s="102"/>
      <c r="H34" s="102" t="s">
        <v>154</v>
      </c>
      <c r="I34" s="102"/>
      <c r="J34" s="103" t="s">
        <v>147</v>
      </c>
      <c r="K34" s="103"/>
      <c r="L34" s="190">
        <v>44169</v>
      </c>
      <c r="M34" s="191">
        <v>44169</v>
      </c>
      <c r="N34" s="150" t="s">
        <v>286</v>
      </c>
      <c r="O34" s="150"/>
      <c r="P34" s="179" t="s">
        <v>257</v>
      </c>
      <c r="Q34" s="179"/>
    </row>
    <row r="35" spans="1:17" s="3" customFormat="1" ht="35.1" customHeight="1">
      <c r="A35" s="19">
        <v>8</v>
      </c>
      <c r="B35" s="69">
        <v>44169</v>
      </c>
      <c r="C35" s="64" t="s">
        <v>41</v>
      </c>
      <c r="D35" s="102" t="s">
        <v>291</v>
      </c>
      <c r="E35" s="102"/>
      <c r="F35" s="102" t="s">
        <v>293</v>
      </c>
      <c r="G35" s="102"/>
      <c r="H35" s="102" t="s">
        <v>154</v>
      </c>
      <c r="I35" s="102"/>
      <c r="J35" s="103" t="s">
        <v>147</v>
      </c>
      <c r="K35" s="103"/>
      <c r="L35" s="190">
        <v>44169</v>
      </c>
      <c r="M35" s="191">
        <v>44169</v>
      </c>
      <c r="N35" s="150" t="s">
        <v>286</v>
      </c>
      <c r="O35" s="150"/>
      <c r="P35" s="179" t="s">
        <v>257</v>
      </c>
      <c r="Q35" s="179"/>
    </row>
    <row r="36" spans="1:17" s="3" customFormat="1" ht="35.1" customHeight="1">
      <c r="A36" s="19">
        <v>9</v>
      </c>
      <c r="B36" s="69">
        <v>44169</v>
      </c>
      <c r="C36" s="64" t="s">
        <v>41</v>
      </c>
      <c r="D36" s="102" t="s">
        <v>292</v>
      </c>
      <c r="E36" s="102"/>
      <c r="F36" s="102" t="s">
        <v>293</v>
      </c>
      <c r="G36" s="102"/>
      <c r="H36" s="102" t="s">
        <v>154</v>
      </c>
      <c r="I36" s="102"/>
      <c r="J36" s="103" t="s">
        <v>147</v>
      </c>
      <c r="K36" s="103"/>
      <c r="L36" s="190">
        <v>44169</v>
      </c>
      <c r="M36" s="191">
        <v>44169</v>
      </c>
      <c r="N36" s="150" t="s">
        <v>286</v>
      </c>
      <c r="O36" s="150"/>
      <c r="P36" s="179" t="s">
        <v>257</v>
      </c>
      <c r="Q36" s="179"/>
    </row>
    <row r="37" spans="1:17" s="3" customFormat="1" ht="35.1" customHeight="1">
      <c r="A37" s="19">
        <v>10</v>
      </c>
      <c r="B37" s="69">
        <v>44174</v>
      </c>
      <c r="C37" s="64" t="s">
        <v>41</v>
      </c>
      <c r="D37" s="102" t="s">
        <v>294</v>
      </c>
      <c r="E37" s="102"/>
      <c r="F37" s="188" t="s">
        <v>296</v>
      </c>
      <c r="G37" s="189"/>
      <c r="H37" s="102" t="s">
        <v>154</v>
      </c>
      <c r="I37" s="102"/>
      <c r="J37" s="103" t="s">
        <v>147</v>
      </c>
      <c r="K37" s="103"/>
      <c r="L37" s="190">
        <v>44174</v>
      </c>
      <c r="M37" s="191"/>
      <c r="N37" s="150" t="s">
        <v>295</v>
      </c>
      <c r="O37" s="150"/>
      <c r="P37" s="179" t="s">
        <v>316</v>
      </c>
      <c r="Q37" s="179"/>
    </row>
    <row r="38" spans="1:17" s="3" customFormat="1" ht="35.1" customHeight="1">
      <c r="A38" s="19">
        <v>11</v>
      </c>
      <c r="B38" s="69">
        <v>44174</v>
      </c>
      <c r="C38" s="64" t="s">
        <v>41</v>
      </c>
      <c r="D38" s="102" t="s">
        <v>297</v>
      </c>
      <c r="E38" s="102"/>
      <c r="F38" s="188" t="s">
        <v>298</v>
      </c>
      <c r="G38" s="189"/>
      <c r="H38" s="102" t="s">
        <v>154</v>
      </c>
      <c r="I38" s="102"/>
      <c r="J38" s="103" t="s">
        <v>58</v>
      </c>
      <c r="K38" s="103"/>
      <c r="L38" s="190">
        <v>44174</v>
      </c>
      <c r="M38" s="191">
        <v>44174</v>
      </c>
      <c r="N38" s="150" t="s">
        <v>245</v>
      </c>
      <c r="O38" s="150"/>
      <c r="P38" s="179" t="s">
        <v>317</v>
      </c>
      <c r="Q38" s="179"/>
    </row>
    <row r="39" spans="1:17" s="3" customFormat="1" ht="35.1" customHeight="1">
      <c r="A39" s="19">
        <v>12</v>
      </c>
      <c r="B39" s="69">
        <v>44174</v>
      </c>
      <c r="C39" s="64" t="s">
        <v>41</v>
      </c>
      <c r="D39" s="102" t="s">
        <v>299</v>
      </c>
      <c r="E39" s="102"/>
      <c r="F39" s="188" t="s">
        <v>300</v>
      </c>
      <c r="G39" s="189"/>
      <c r="H39" s="102" t="s">
        <v>154</v>
      </c>
      <c r="I39" s="102"/>
      <c r="J39" s="103" t="s">
        <v>312</v>
      </c>
      <c r="K39" s="103"/>
      <c r="L39" s="190">
        <v>44174</v>
      </c>
      <c r="M39" s="191">
        <v>44174</v>
      </c>
      <c r="N39" s="150" t="s">
        <v>313</v>
      </c>
      <c r="O39" s="150"/>
      <c r="P39" s="179" t="s">
        <v>336</v>
      </c>
      <c r="Q39" s="179"/>
    </row>
    <row r="40" spans="1:17" s="3" customFormat="1" ht="35.1" customHeight="1">
      <c r="A40" s="19">
        <v>13</v>
      </c>
      <c r="B40" s="57">
        <v>44178</v>
      </c>
      <c r="C40" s="70" t="s">
        <v>41</v>
      </c>
      <c r="D40" s="102" t="s">
        <v>136</v>
      </c>
      <c r="E40" s="102"/>
      <c r="F40" s="188" t="s">
        <v>325</v>
      </c>
      <c r="G40" s="189"/>
      <c r="H40" s="102" t="s">
        <v>154</v>
      </c>
      <c r="I40" s="102"/>
      <c r="J40" s="103" t="s">
        <v>326</v>
      </c>
      <c r="K40" s="103"/>
      <c r="L40" s="190">
        <v>44178</v>
      </c>
      <c r="M40" s="191"/>
      <c r="N40" s="150" t="s">
        <v>327</v>
      </c>
      <c r="O40" s="150"/>
      <c r="P40" s="179" t="s">
        <v>194</v>
      </c>
      <c r="Q40" s="179"/>
    </row>
    <row r="41" spans="1:17" s="3" customFormat="1" ht="35.1" customHeight="1">
      <c r="A41" s="19">
        <v>14</v>
      </c>
      <c r="B41" s="57">
        <v>44183</v>
      </c>
      <c r="C41" s="70" t="s">
        <v>41</v>
      </c>
      <c r="D41" s="102" t="s">
        <v>104</v>
      </c>
      <c r="E41" s="102"/>
      <c r="F41" s="188" t="s">
        <v>328</v>
      </c>
      <c r="G41" s="189"/>
      <c r="H41" s="102" t="s">
        <v>154</v>
      </c>
      <c r="I41" s="102"/>
      <c r="J41" s="103" t="s">
        <v>326</v>
      </c>
      <c r="K41" s="103"/>
      <c r="L41" s="190">
        <v>44183</v>
      </c>
      <c r="M41" s="191"/>
      <c r="N41" s="150" t="s">
        <v>176</v>
      </c>
      <c r="O41" s="150"/>
      <c r="P41" s="179" t="s">
        <v>258</v>
      </c>
      <c r="Q41" s="179"/>
    </row>
    <row r="42" spans="1:17" s="3" customFormat="1" ht="35.1" customHeight="1">
      <c r="A42" s="19">
        <v>15</v>
      </c>
      <c r="B42" s="69">
        <v>44187</v>
      </c>
      <c r="C42" s="64" t="s">
        <v>41</v>
      </c>
      <c r="D42" s="102" t="s">
        <v>297</v>
      </c>
      <c r="E42" s="102"/>
      <c r="F42" s="188" t="s">
        <v>301</v>
      </c>
      <c r="G42" s="189"/>
      <c r="H42" s="102" t="s">
        <v>154</v>
      </c>
      <c r="I42" s="102"/>
      <c r="J42" s="103" t="s">
        <v>58</v>
      </c>
      <c r="K42" s="103"/>
      <c r="L42" s="190">
        <v>44187</v>
      </c>
      <c r="M42" s="191">
        <v>44187</v>
      </c>
      <c r="N42" s="150" t="s">
        <v>245</v>
      </c>
      <c r="O42" s="150"/>
      <c r="P42" s="179" t="s">
        <v>317</v>
      </c>
      <c r="Q42" s="179"/>
    </row>
    <row r="43" spans="1:17" s="3" customFormat="1" ht="35.1" customHeight="1">
      <c r="A43" s="19">
        <v>16</v>
      </c>
      <c r="B43" s="69">
        <v>44187</v>
      </c>
      <c r="C43" s="64" t="s">
        <v>41</v>
      </c>
      <c r="D43" s="102" t="s">
        <v>302</v>
      </c>
      <c r="E43" s="102"/>
      <c r="F43" s="188" t="s">
        <v>202</v>
      </c>
      <c r="G43" s="189"/>
      <c r="H43" s="102" t="s">
        <v>154</v>
      </c>
      <c r="I43" s="102"/>
      <c r="J43" s="103" t="s">
        <v>311</v>
      </c>
      <c r="K43" s="103"/>
      <c r="L43" s="190">
        <v>44187</v>
      </c>
      <c r="M43" s="191">
        <v>44187</v>
      </c>
      <c r="N43" s="150" t="s">
        <v>313</v>
      </c>
      <c r="O43" s="150"/>
      <c r="P43" s="182" t="s">
        <v>256</v>
      </c>
      <c r="Q43" s="182"/>
    </row>
    <row r="44" spans="1:17" s="3" customFormat="1" ht="35.1" customHeight="1">
      <c r="A44" s="19">
        <v>17</v>
      </c>
      <c r="B44" s="69">
        <v>44187</v>
      </c>
      <c r="C44" s="70" t="s">
        <v>41</v>
      </c>
      <c r="D44" s="102" t="s">
        <v>172</v>
      </c>
      <c r="E44" s="102"/>
      <c r="F44" s="188" t="s">
        <v>128</v>
      </c>
      <c r="G44" s="189"/>
      <c r="H44" s="102" t="s">
        <v>154</v>
      </c>
      <c r="I44" s="102"/>
      <c r="J44" s="103" t="s">
        <v>326</v>
      </c>
      <c r="K44" s="103"/>
      <c r="L44" s="190">
        <v>44187</v>
      </c>
      <c r="M44" s="191">
        <v>44187</v>
      </c>
      <c r="N44" s="150" t="s">
        <v>176</v>
      </c>
      <c r="O44" s="150"/>
      <c r="P44" s="192" t="s">
        <v>258</v>
      </c>
      <c r="Q44" s="193"/>
    </row>
    <row r="45" spans="1:17" s="3" customFormat="1" ht="35.1" customHeight="1">
      <c r="A45" s="19">
        <v>18</v>
      </c>
      <c r="B45" s="69">
        <v>44188</v>
      </c>
      <c r="C45" s="64" t="s">
        <v>41</v>
      </c>
      <c r="D45" s="102" t="s">
        <v>303</v>
      </c>
      <c r="E45" s="102"/>
      <c r="F45" s="188" t="s">
        <v>304</v>
      </c>
      <c r="G45" s="189"/>
      <c r="H45" s="102" t="s">
        <v>154</v>
      </c>
      <c r="I45" s="102"/>
      <c r="J45" s="103" t="s">
        <v>58</v>
      </c>
      <c r="K45" s="103"/>
      <c r="L45" s="190">
        <v>44188</v>
      </c>
      <c r="M45" s="191">
        <v>44188</v>
      </c>
      <c r="N45" s="150" t="s">
        <v>314</v>
      </c>
      <c r="O45" s="150"/>
      <c r="P45" s="179" t="s">
        <v>258</v>
      </c>
      <c r="Q45" s="179"/>
    </row>
    <row r="46" spans="1:17" s="3" customFormat="1" ht="35.1" customHeight="1">
      <c r="A46" s="19">
        <v>19</v>
      </c>
      <c r="B46" s="69">
        <v>44189</v>
      </c>
      <c r="C46" s="64" t="s">
        <v>41</v>
      </c>
      <c r="D46" s="102" t="s">
        <v>305</v>
      </c>
      <c r="E46" s="102"/>
      <c r="F46" s="188" t="s">
        <v>306</v>
      </c>
      <c r="G46" s="189"/>
      <c r="H46" s="102" t="s">
        <v>154</v>
      </c>
      <c r="I46" s="102"/>
      <c r="J46" s="103" t="s">
        <v>147</v>
      </c>
      <c r="K46" s="103"/>
      <c r="L46" s="190">
        <v>44189</v>
      </c>
      <c r="M46" s="191">
        <v>44189</v>
      </c>
      <c r="N46" s="150" t="s">
        <v>315</v>
      </c>
      <c r="O46" s="150"/>
      <c r="P46" s="179" t="s">
        <v>316</v>
      </c>
      <c r="Q46" s="179"/>
    </row>
    <row r="47" spans="1:17" s="3" customFormat="1" ht="35.1" customHeight="1">
      <c r="A47" s="19">
        <v>20</v>
      </c>
      <c r="B47" s="69">
        <v>44189</v>
      </c>
      <c r="C47" s="64" t="s">
        <v>41</v>
      </c>
      <c r="D47" s="102" t="s">
        <v>307</v>
      </c>
      <c r="E47" s="102"/>
      <c r="F47" s="188" t="s">
        <v>309</v>
      </c>
      <c r="G47" s="189"/>
      <c r="H47" s="102" t="s">
        <v>154</v>
      </c>
      <c r="I47" s="102"/>
      <c r="J47" s="103" t="s">
        <v>58</v>
      </c>
      <c r="K47" s="103"/>
      <c r="L47" s="190">
        <v>44189</v>
      </c>
      <c r="M47" s="191">
        <v>44189</v>
      </c>
      <c r="N47" s="150" t="s">
        <v>244</v>
      </c>
      <c r="O47" s="150"/>
      <c r="P47" s="179" t="s">
        <v>258</v>
      </c>
      <c r="Q47" s="179"/>
    </row>
    <row r="48" spans="1:17" s="3" customFormat="1" ht="34.5" customHeight="1">
      <c r="A48" s="19">
        <v>21</v>
      </c>
      <c r="B48" s="69">
        <v>44189</v>
      </c>
      <c r="C48" s="64" t="s">
        <v>41</v>
      </c>
      <c r="D48" s="102" t="s">
        <v>308</v>
      </c>
      <c r="E48" s="102"/>
      <c r="F48" s="188" t="s">
        <v>310</v>
      </c>
      <c r="G48" s="189"/>
      <c r="H48" s="102" t="s">
        <v>154</v>
      </c>
      <c r="I48" s="102"/>
      <c r="J48" s="103" t="s">
        <v>147</v>
      </c>
      <c r="K48" s="103"/>
      <c r="L48" s="190">
        <v>44189</v>
      </c>
      <c r="M48" s="191">
        <v>44189</v>
      </c>
      <c r="N48" s="150" t="s">
        <v>244</v>
      </c>
      <c r="O48" s="150"/>
      <c r="P48" s="182" t="s">
        <v>256</v>
      </c>
      <c r="Q48" s="182"/>
    </row>
    <row r="49" spans="1:17" s="3" customFormat="1" ht="35.1" customHeight="1">
      <c r="A49" s="19">
        <v>22</v>
      </c>
      <c r="B49" s="69">
        <v>44189</v>
      </c>
      <c r="C49" s="67" t="s">
        <v>41</v>
      </c>
      <c r="D49" s="102" t="s">
        <v>323</v>
      </c>
      <c r="E49" s="102"/>
      <c r="F49" s="188" t="s">
        <v>324</v>
      </c>
      <c r="G49" s="189"/>
      <c r="H49" s="102" t="s">
        <v>154</v>
      </c>
      <c r="I49" s="102"/>
      <c r="J49" s="103" t="s">
        <v>147</v>
      </c>
      <c r="K49" s="103"/>
      <c r="L49" s="190">
        <v>44189</v>
      </c>
      <c r="M49" s="191">
        <v>44189</v>
      </c>
      <c r="N49" s="150" t="s">
        <v>251</v>
      </c>
      <c r="O49" s="150"/>
      <c r="P49" s="179" t="s">
        <v>316</v>
      </c>
      <c r="Q49" s="179"/>
    </row>
    <row r="50" spans="1:17" s="3" customFormat="1" ht="35.1" customHeight="1">
      <c r="A50" s="19">
        <v>23</v>
      </c>
      <c r="B50" s="57">
        <v>44190</v>
      </c>
      <c r="C50" s="70" t="s">
        <v>41</v>
      </c>
      <c r="D50" s="102" t="s">
        <v>104</v>
      </c>
      <c r="E50" s="102"/>
      <c r="F50" s="188" t="s">
        <v>329</v>
      </c>
      <c r="G50" s="189"/>
      <c r="H50" s="102" t="s">
        <v>154</v>
      </c>
      <c r="I50" s="102"/>
      <c r="J50" s="106" t="s">
        <v>326</v>
      </c>
      <c r="K50" s="107"/>
      <c r="L50" s="190">
        <v>44190</v>
      </c>
      <c r="M50" s="191"/>
      <c r="N50" s="150" t="s">
        <v>176</v>
      </c>
      <c r="O50" s="150"/>
      <c r="P50" s="179" t="s">
        <v>258</v>
      </c>
      <c r="Q50" s="179"/>
    </row>
    <row r="51" spans="1:17" s="3" customFormat="1" ht="35.1" customHeight="1">
      <c r="A51" s="19">
        <v>24</v>
      </c>
      <c r="B51" s="57">
        <v>44191</v>
      </c>
      <c r="C51" s="67" t="s">
        <v>41</v>
      </c>
      <c r="D51" s="102" t="s">
        <v>318</v>
      </c>
      <c r="E51" s="102"/>
      <c r="F51" s="188" t="s">
        <v>319</v>
      </c>
      <c r="G51" s="189"/>
      <c r="H51" s="102" t="s">
        <v>154</v>
      </c>
      <c r="I51" s="102"/>
      <c r="J51" s="103" t="s">
        <v>311</v>
      </c>
      <c r="K51" s="103"/>
      <c r="L51" s="190">
        <v>44191</v>
      </c>
      <c r="M51" s="191">
        <v>44191</v>
      </c>
      <c r="N51" s="150" t="s">
        <v>245</v>
      </c>
      <c r="O51" s="150"/>
      <c r="P51" s="182" t="s">
        <v>256</v>
      </c>
      <c r="Q51" s="182"/>
    </row>
    <row r="52" spans="1:17" s="3" customFormat="1" ht="35.1" customHeight="1">
      <c r="A52" s="19">
        <v>25</v>
      </c>
      <c r="B52" s="57">
        <v>44191</v>
      </c>
      <c r="C52" s="67" t="s">
        <v>41</v>
      </c>
      <c r="D52" s="102" t="s">
        <v>320</v>
      </c>
      <c r="E52" s="102"/>
      <c r="F52" s="188" t="s">
        <v>321</v>
      </c>
      <c r="G52" s="189"/>
      <c r="H52" s="102" t="s">
        <v>154</v>
      </c>
      <c r="I52" s="102"/>
      <c r="J52" s="103" t="s">
        <v>311</v>
      </c>
      <c r="K52" s="103"/>
      <c r="L52" s="190">
        <v>44191</v>
      </c>
      <c r="M52" s="191">
        <v>44191</v>
      </c>
      <c r="N52" s="150" t="s">
        <v>244</v>
      </c>
      <c r="O52" s="150"/>
      <c r="P52" s="182" t="s">
        <v>256</v>
      </c>
      <c r="Q52" s="182"/>
    </row>
    <row r="53" spans="1:17" s="3" customFormat="1" ht="35.1" customHeight="1">
      <c r="A53" s="19">
        <v>26</v>
      </c>
      <c r="B53" s="57">
        <v>44191</v>
      </c>
      <c r="C53" s="70" t="s">
        <v>41</v>
      </c>
      <c r="D53" s="102" t="s">
        <v>330</v>
      </c>
      <c r="E53" s="102"/>
      <c r="F53" s="188" t="s">
        <v>331</v>
      </c>
      <c r="G53" s="189"/>
      <c r="H53" s="102" t="s">
        <v>154</v>
      </c>
      <c r="I53" s="102"/>
      <c r="J53" s="103" t="s">
        <v>326</v>
      </c>
      <c r="K53" s="103"/>
      <c r="L53" s="190">
        <v>44191</v>
      </c>
      <c r="M53" s="191">
        <v>44191</v>
      </c>
      <c r="N53" s="150" t="s">
        <v>327</v>
      </c>
      <c r="O53" s="150"/>
      <c r="P53" s="179" t="s">
        <v>194</v>
      </c>
      <c r="Q53" s="179"/>
    </row>
    <row r="54" spans="1:17" s="3" customFormat="1" ht="35.1" customHeight="1">
      <c r="A54" s="19">
        <v>27</v>
      </c>
      <c r="B54" s="57">
        <v>44192</v>
      </c>
      <c r="C54" s="70" t="s">
        <v>41</v>
      </c>
      <c r="D54" s="102" t="s">
        <v>332</v>
      </c>
      <c r="E54" s="102"/>
      <c r="F54" s="188" t="s">
        <v>334</v>
      </c>
      <c r="G54" s="189"/>
      <c r="H54" s="102" t="s">
        <v>154</v>
      </c>
      <c r="I54" s="102"/>
      <c r="J54" s="106" t="s">
        <v>326</v>
      </c>
      <c r="K54" s="107"/>
      <c r="L54" s="190">
        <v>44191</v>
      </c>
      <c r="M54" s="191">
        <v>44191</v>
      </c>
      <c r="N54" s="150" t="s">
        <v>335</v>
      </c>
      <c r="O54" s="150"/>
      <c r="P54" s="179" t="s">
        <v>194</v>
      </c>
      <c r="Q54" s="179"/>
    </row>
    <row r="55" spans="1:17" s="3" customFormat="1" ht="35.1" customHeight="1">
      <c r="A55" s="19">
        <v>28</v>
      </c>
      <c r="B55" s="57">
        <v>44192</v>
      </c>
      <c r="C55" s="70" t="s">
        <v>41</v>
      </c>
      <c r="D55" s="102" t="s">
        <v>333</v>
      </c>
      <c r="E55" s="102"/>
      <c r="F55" s="188" t="s">
        <v>334</v>
      </c>
      <c r="G55" s="189"/>
      <c r="H55" s="102" t="s">
        <v>154</v>
      </c>
      <c r="I55" s="102"/>
      <c r="J55" s="106" t="s">
        <v>326</v>
      </c>
      <c r="K55" s="107"/>
      <c r="L55" s="190">
        <v>44191</v>
      </c>
      <c r="M55" s="191">
        <v>44191</v>
      </c>
      <c r="N55" s="150" t="s">
        <v>335</v>
      </c>
      <c r="O55" s="150"/>
      <c r="P55" s="179" t="s">
        <v>194</v>
      </c>
      <c r="Q55" s="179"/>
    </row>
    <row r="56" spans="1:17" s="3" customFormat="1" ht="35.1" customHeight="1">
      <c r="A56" s="19">
        <v>29</v>
      </c>
      <c r="B56" s="57">
        <v>44194</v>
      </c>
      <c r="C56" s="67" t="s">
        <v>41</v>
      </c>
      <c r="D56" s="102" t="s">
        <v>225</v>
      </c>
      <c r="E56" s="102"/>
      <c r="F56" s="188" t="s">
        <v>319</v>
      </c>
      <c r="G56" s="189"/>
      <c r="H56" s="102" t="s">
        <v>154</v>
      </c>
      <c r="I56" s="102"/>
      <c r="J56" s="103" t="s">
        <v>311</v>
      </c>
      <c r="K56" s="103"/>
      <c r="L56" s="190">
        <v>44194</v>
      </c>
      <c r="M56" s="191">
        <v>44194</v>
      </c>
      <c r="N56" s="150" t="s">
        <v>245</v>
      </c>
      <c r="O56" s="150"/>
      <c r="P56" s="182" t="s">
        <v>256</v>
      </c>
      <c r="Q56" s="182"/>
    </row>
    <row r="57" spans="1:17" s="3" customFormat="1" ht="35.1" customHeight="1">
      <c r="A57" s="19">
        <v>30</v>
      </c>
      <c r="B57" s="57">
        <v>44195</v>
      </c>
      <c r="C57" s="67" t="s">
        <v>41</v>
      </c>
      <c r="D57" s="102" t="s">
        <v>67</v>
      </c>
      <c r="E57" s="102"/>
      <c r="F57" s="188" t="s">
        <v>322</v>
      </c>
      <c r="G57" s="189"/>
      <c r="H57" s="102" t="s">
        <v>154</v>
      </c>
      <c r="I57" s="102"/>
      <c r="J57" s="103" t="s">
        <v>311</v>
      </c>
      <c r="K57" s="103"/>
      <c r="L57" s="190">
        <v>44195</v>
      </c>
      <c r="M57" s="191">
        <v>44195</v>
      </c>
      <c r="N57" s="150" t="s">
        <v>245</v>
      </c>
      <c r="O57" s="150"/>
      <c r="P57" s="182" t="s">
        <v>256</v>
      </c>
      <c r="Q57" s="182"/>
    </row>
    <row r="58" spans="1:17" s="3" customFormat="1" ht="12">
      <c r="K58" s="4"/>
    </row>
    <row r="59" spans="1:17" s="3" customFormat="1" ht="12">
      <c r="K59" s="4"/>
    </row>
    <row r="60" spans="1:17" s="3" customFormat="1" ht="12">
      <c r="K60" s="4"/>
    </row>
    <row r="61" spans="1:17" s="3" customFormat="1" ht="12">
      <c r="K61" s="4"/>
    </row>
    <row r="62" spans="1:17" s="3" customFormat="1" ht="12">
      <c r="K62" s="4"/>
    </row>
    <row r="63" spans="1:17" s="3" customFormat="1" ht="12">
      <c r="K63" s="4"/>
    </row>
  </sheetData>
  <mergeCells count="220">
    <mergeCell ref="D49:E49"/>
    <mergeCell ref="F49:G49"/>
    <mergeCell ref="H49:I49"/>
    <mergeCell ref="J49:K49"/>
    <mergeCell ref="L49:M49"/>
    <mergeCell ref="N49:O49"/>
    <mergeCell ref="P49:Q49"/>
    <mergeCell ref="D57:E57"/>
    <mergeCell ref="F57:G57"/>
    <mergeCell ref="H57:I57"/>
    <mergeCell ref="J57:K57"/>
    <mergeCell ref="L57:M57"/>
    <mergeCell ref="N57:O57"/>
    <mergeCell ref="P57:Q57"/>
    <mergeCell ref="H52:I52"/>
    <mergeCell ref="J52:K52"/>
    <mergeCell ref="L52:M52"/>
    <mergeCell ref="N52:O52"/>
    <mergeCell ref="P52:Q52"/>
    <mergeCell ref="D56:E56"/>
    <mergeCell ref="F56:G56"/>
    <mergeCell ref="H56:I56"/>
    <mergeCell ref="J56:K56"/>
    <mergeCell ref="L56:M56"/>
    <mergeCell ref="N56:O56"/>
    <mergeCell ref="P56:Q56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P42:Q42"/>
    <mergeCell ref="D43:E43"/>
    <mergeCell ref="F43:G43"/>
    <mergeCell ref="H43:I43"/>
    <mergeCell ref="J43:K43"/>
    <mergeCell ref="L43:M43"/>
    <mergeCell ref="N43:O43"/>
    <mergeCell ref="P43:Q43"/>
    <mergeCell ref="D42:E42"/>
    <mergeCell ref="F42:G42"/>
    <mergeCell ref="H42:I42"/>
    <mergeCell ref="J42:K42"/>
    <mergeCell ref="L42:M42"/>
    <mergeCell ref="N42:O42"/>
    <mergeCell ref="H47:I47"/>
    <mergeCell ref="J47:K47"/>
    <mergeCell ref="L47:M47"/>
    <mergeCell ref="N47:O47"/>
    <mergeCell ref="P45:Q45"/>
    <mergeCell ref="D46:E46"/>
    <mergeCell ref="F46:G46"/>
    <mergeCell ref="H46:I46"/>
    <mergeCell ref="J46:K46"/>
    <mergeCell ref="L46:M46"/>
    <mergeCell ref="N46:O46"/>
    <mergeCell ref="P46:Q46"/>
    <mergeCell ref="D45:E45"/>
    <mergeCell ref="F45:G45"/>
    <mergeCell ref="H45:I45"/>
    <mergeCell ref="J45:K45"/>
    <mergeCell ref="L45:M45"/>
    <mergeCell ref="N45:O45"/>
    <mergeCell ref="D51:E51"/>
    <mergeCell ref="F51:G51"/>
    <mergeCell ref="H51:I51"/>
    <mergeCell ref="J51:K51"/>
    <mergeCell ref="L51:M51"/>
    <mergeCell ref="N51:O51"/>
    <mergeCell ref="P51:Q51"/>
    <mergeCell ref="D52:E52"/>
    <mergeCell ref="F52:G52"/>
    <mergeCell ref="D40:E40"/>
    <mergeCell ref="F40:G40"/>
    <mergeCell ref="H40:I40"/>
    <mergeCell ref="J40:K40"/>
    <mergeCell ref="L40:M40"/>
    <mergeCell ref="N40:O40"/>
    <mergeCell ref="P40:Q40"/>
    <mergeCell ref="D41:E41"/>
    <mergeCell ref="F41:G41"/>
    <mergeCell ref="H41:I41"/>
    <mergeCell ref="J41:K41"/>
    <mergeCell ref="L41:M41"/>
    <mergeCell ref="N41:O41"/>
    <mergeCell ref="P41:Q41"/>
    <mergeCell ref="J44:K44"/>
    <mergeCell ref="L44:M44"/>
    <mergeCell ref="N44:O44"/>
    <mergeCell ref="P44:Q44"/>
    <mergeCell ref="D50:E50"/>
    <mergeCell ref="F50:G50"/>
    <mergeCell ref="H50:I50"/>
    <mergeCell ref="J50:K50"/>
    <mergeCell ref="L50:M50"/>
    <mergeCell ref="N50:O50"/>
    <mergeCell ref="P50:Q50"/>
    <mergeCell ref="D44:E44"/>
    <mergeCell ref="F44:G44"/>
    <mergeCell ref="H44:I44"/>
    <mergeCell ref="P47:Q47"/>
    <mergeCell ref="D48:E48"/>
    <mergeCell ref="F48:G48"/>
    <mergeCell ref="H48:I48"/>
    <mergeCell ref="J48:K48"/>
    <mergeCell ref="L48:M48"/>
    <mergeCell ref="N48:O48"/>
    <mergeCell ref="P48:Q48"/>
    <mergeCell ref="D47:E47"/>
    <mergeCell ref="F47:G47"/>
    <mergeCell ref="D55:E55"/>
    <mergeCell ref="F55:G55"/>
    <mergeCell ref="H55:I55"/>
    <mergeCell ref="J55:K55"/>
    <mergeCell ref="L55:M55"/>
    <mergeCell ref="N55:O55"/>
    <mergeCell ref="P55:Q55"/>
    <mergeCell ref="D53:E53"/>
    <mergeCell ref="F53:G53"/>
    <mergeCell ref="H53:I53"/>
    <mergeCell ref="J53:K53"/>
    <mergeCell ref="L53:M53"/>
    <mergeCell ref="N53:O53"/>
    <mergeCell ref="P53:Q53"/>
    <mergeCell ref="D54:E54"/>
    <mergeCell ref="F54:G54"/>
    <mergeCell ref="H54:I54"/>
    <mergeCell ref="J54:K54"/>
    <mergeCell ref="L54:M54"/>
    <mergeCell ref="N54:O54"/>
    <mergeCell ref="P54:Q54"/>
  </mergeCells>
  <pageMargins left="0.18" right="0.16" top="0.75" bottom="0.75" header="0.3" footer="0.3"/>
  <pageSetup scale="35" orientation="landscape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49"/>
  <sheetViews>
    <sheetView topLeftCell="A7" zoomScale="60" zoomScaleNormal="60" zoomScaleSheetLayoutView="40" workbookViewId="0">
      <selection activeCell="P29" sqref="P29:Q29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32.2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280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thickBot="1">
      <c r="A22" s="25" t="s">
        <v>23</v>
      </c>
      <c r="B22" s="71" t="s">
        <v>20</v>
      </c>
      <c r="C22" s="71" t="s">
        <v>76</v>
      </c>
      <c r="D22" s="71" t="s">
        <v>77</v>
      </c>
      <c r="E22" s="71" t="s">
        <v>78</v>
      </c>
      <c r="F22" s="71" t="s">
        <v>113</v>
      </c>
      <c r="G22" s="71" t="s">
        <v>114</v>
      </c>
      <c r="H22" s="71" t="s">
        <v>115</v>
      </c>
      <c r="I22" s="71" t="s">
        <v>259</v>
      </c>
      <c r="J22" s="71" t="s">
        <v>260</v>
      </c>
      <c r="K22" s="71" t="s">
        <v>261</v>
      </c>
      <c r="L22" s="71" t="s">
        <v>262</v>
      </c>
      <c r="M22" s="71" t="s">
        <v>263</v>
      </c>
      <c r="N22" s="71" t="s">
        <v>264</v>
      </c>
      <c r="O22" s="71" t="s">
        <v>265</v>
      </c>
      <c r="P22" s="71" t="s">
        <v>266</v>
      </c>
      <c r="Q22" s="71" t="s">
        <v>267</v>
      </c>
    </row>
    <row r="23" spans="1:17" thickBot="1">
      <c r="A23" s="74" t="s">
        <v>24</v>
      </c>
      <c r="B23" s="75">
        <v>5</v>
      </c>
      <c r="C23" s="76">
        <v>5</v>
      </c>
      <c r="D23" s="76">
        <v>5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5</v>
      </c>
      <c r="L23" s="76">
        <v>5</v>
      </c>
      <c r="M23" s="76">
        <v>5</v>
      </c>
      <c r="N23" s="77">
        <v>5</v>
      </c>
      <c r="O23" s="77">
        <v>5</v>
      </c>
      <c r="P23" s="72">
        <v>5</v>
      </c>
      <c r="Q23" s="73">
        <v>5</v>
      </c>
    </row>
    <row r="24" spans="1:17" thickBot="1">
      <c r="A24" s="74" t="s">
        <v>25</v>
      </c>
      <c r="B24" s="78">
        <v>0</v>
      </c>
      <c r="C24" s="79">
        <v>19</v>
      </c>
      <c r="D24" s="79">
        <v>418</v>
      </c>
      <c r="E24" s="79">
        <v>732</v>
      </c>
      <c r="F24" s="79">
        <v>969</v>
      </c>
      <c r="G24" s="79">
        <v>1228</v>
      </c>
      <c r="H24" s="79">
        <v>1157</v>
      </c>
      <c r="I24" s="31">
        <v>883</v>
      </c>
      <c r="J24" s="31">
        <v>1135</v>
      </c>
      <c r="K24" s="79">
        <v>777</v>
      </c>
      <c r="L24" s="79"/>
      <c r="M24" s="79"/>
      <c r="N24" s="79"/>
      <c r="O24" s="79"/>
      <c r="P24" s="80"/>
      <c r="Q24" s="80"/>
    </row>
    <row r="25" spans="1:17" ht="15.75">
      <c r="A25" s="13" t="s">
        <v>26</v>
      </c>
      <c r="B25" s="22">
        <v>0</v>
      </c>
      <c r="C25" s="22">
        <v>0</v>
      </c>
      <c r="D25" s="22">
        <v>12</v>
      </c>
      <c r="E25" s="22">
        <v>11</v>
      </c>
      <c r="F25" s="22">
        <v>29</v>
      </c>
      <c r="G25" s="22">
        <v>27</v>
      </c>
      <c r="H25" s="22">
        <v>20</v>
      </c>
      <c r="I25" s="82">
        <v>10</v>
      </c>
      <c r="J25" s="82">
        <v>30</v>
      </c>
      <c r="K25" s="22">
        <v>16</v>
      </c>
      <c r="L25" s="22"/>
      <c r="M25" s="22"/>
      <c r="N25" s="22"/>
      <c r="O25" s="22"/>
      <c r="P25" s="22"/>
      <c r="Q25" s="22"/>
    </row>
    <row r="26" spans="1:17" thickBot="1">
      <c r="A26" s="28" t="s">
        <v>27</v>
      </c>
      <c r="B26" s="86" t="e">
        <f t="shared" ref="B26:Q26" si="0">(B25/B24)*100</f>
        <v>#DIV/0!</v>
      </c>
      <c r="C26" s="86">
        <f t="shared" si="0"/>
        <v>0</v>
      </c>
      <c r="D26" s="86">
        <f t="shared" si="0"/>
        <v>2.8708133971291865</v>
      </c>
      <c r="E26" s="86">
        <f t="shared" si="0"/>
        <v>1.5027322404371584</v>
      </c>
      <c r="F26" s="86">
        <f t="shared" si="0"/>
        <v>2.9927760577915374</v>
      </c>
      <c r="G26" s="86">
        <f t="shared" si="0"/>
        <v>2.1986970684039089</v>
      </c>
      <c r="H26" s="86">
        <f t="shared" si="0"/>
        <v>1.7286084701815041</v>
      </c>
      <c r="I26" s="86">
        <f t="shared" si="0"/>
        <v>1.1325028312570782</v>
      </c>
      <c r="J26" s="86">
        <f t="shared" si="0"/>
        <v>2.643171806167401</v>
      </c>
      <c r="K26" s="86">
        <f t="shared" si="0"/>
        <v>2.0592020592020592</v>
      </c>
      <c r="L26" s="86" t="e">
        <f t="shared" si="0"/>
        <v>#DIV/0!</v>
      </c>
      <c r="M26" s="86" t="e">
        <f t="shared" si="0"/>
        <v>#DIV/0!</v>
      </c>
      <c r="N26" s="86" t="e">
        <f t="shared" si="0"/>
        <v>#DIV/0!</v>
      </c>
      <c r="O26" s="86" t="e">
        <f t="shared" si="0"/>
        <v>#DIV/0!</v>
      </c>
      <c r="P26" s="86" t="e">
        <f t="shared" si="0"/>
        <v>#DIV/0!</v>
      </c>
      <c r="Q26" s="86" t="e">
        <f t="shared" si="0"/>
        <v>#DIV/0!</v>
      </c>
    </row>
    <row r="27" spans="1:17" s="3" customFormat="1" ht="35.1" customHeight="1" thickBot="1">
      <c r="A27" s="65" t="s">
        <v>21</v>
      </c>
      <c r="B27" s="66" t="s">
        <v>79</v>
      </c>
      <c r="C27" s="66" t="s">
        <v>7</v>
      </c>
      <c r="D27" s="183" t="s">
        <v>8</v>
      </c>
      <c r="E27" s="183"/>
      <c r="F27" s="183" t="s">
        <v>22</v>
      </c>
      <c r="G27" s="183"/>
      <c r="H27" s="183" t="s">
        <v>9</v>
      </c>
      <c r="I27" s="183"/>
      <c r="J27" s="183" t="s">
        <v>11</v>
      </c>
      <c r="K27" s="183"/>
      <c r="L27" s="184" t="s">
        <v>12</v>
      </c>
      <c r="M27" s="185"/>
      <c r="N27" s="184" t="s">
        <v>10</v>
      </c>
      <c r="O27" s="185"/>
      <c r="P27" s="186" t="s">
        <v>60</v>
      </c>
      <c r="Q27" s="187"/>
    </row>
    <row r="28" spans="1:17" s="3" customFormat="1" ht="35.1" customHeight="1">
      <c r="A28" s="19">
        <v>1</v>
      </c>
      <c r="B28" s="57">
        <v>44197</v>
      </c>
      <c r="C28" s="81" t="s">
        <v>41</v>
      </c>
      <c r="D28" s="106" t="s">
        <v>225</v>
      </c>
      <c r="E28" s="107"/>
      <c r="F28" s="106" t="s">
        <v>338</v>
      </c>
      <c r="G28" s="107"/>
      <c r="H28" s="102" t="s">
        <v>154</v>
      </c>
      <c r="I28" s="102"/>
      <c r="J28" s="103" t="s">
        <v>351</v>
      </c>
      <c r="K28" s="103"/>
      <c r="L28" s="180">
        <v>44199</v>
      </c>
      <c r="M28" s="181"/>
      <c r="N28" s="150" t="s">
        <v>245</v>
      </c>
      <c r="O28" s="150"/>
      <c r="P28" s="179" t="s">
        <v>257</v>
      </c>
      <c r="Q28" s="179"/>
    </row>
    <row r="29" spans="1:17" s="3" customFormat="1" ht="35.1" customHeight="1">
      <c r="A29" s="19">
        <v>2</v>
      </c>
      <c r="B29" s="57">
        <v>44197</v>
      </c>
      <c r="C29" s="81" t="s">
        <v>41</v>
      </c>
      <c r="D29" s="106" t="s">
        <v>337</v>
      </c>
      <c r="E29" s="107"/>
      <c r="F29" s="106" t="s">
        <v>339</v>
      </c>
      <c r="G29" s="107"/>
      <c r="H29" s="102" t="s">
        <v>154</v>
      </c>
      <c r="I29" s="102"/>
      <c r="J29" s="103" t="s">
        <v>351</v>
      </c>
      <c r="K29" s="103"/>
      <c r="L29" s="180">
        <v>44199</v>
      </c>
      <c r="M29" s="181">
        <v>44197</v>
      </c>
      <c r="N29" s="150" t="s">
        <v>245</v>
      </c>
      <c r="O29" s="150"/>
      <c r="P29" s="179" t="s">
        <v>194</v>
      </c>
      <c r="Q29" s="179"/>
    </row>
    <row r="30" spans="1:17" s="3" customFormat="1" ht="35.1" customHeight="1">
      <c r="A30" s="19">
        <v>3</v>
      </c>
      <c r="B30" s="57">
        <v>44199</v>
      </c>
      <c r="C30" s="81" t="s">
        <v>41</v>
      </c>
      <c r="D30" s="106" t="s">
        <v>225</v>
      </c>
      <c r="E30" s="107"/>
      <c r="F30" s="106" t="s">
        <v>309</v>
      </c>
      <c r="G30" s="107"/>
      <c r="H30" s="102" t="s">
        <v>154</v>
      </c>
      <c r="I30" s="102"/>
      <c r="J30" s="103" t="s">
        <v>147</v>
      </c>
      <c r="K30" s="103"/>
      <c r="L30" s="180">
        <v>44201</v>
      </c>
      <c r="M30" s="181">
        <v>44199</v>
      </c>
      <c r="N30" s="150" t="s">
        <v>245</v>
      </c>
      <c r="O30" s="150"/>
      <c r="P30" s="179" t="s">
        <v>316</v>
      </c>
      <c r="Q30" s="179"/>
    </row>
    <row r="31" spans="1:17" s="3" customFormat="1" ht="35.1" customHeight="1">
      <c r="A31" s="19">
        <v>4</v>
      </c>
      <c r="B31" s="57">
        <v>44199</v>
      </c>
      <c r="C31" s="81" t="s">
        <v>41</v>
      </c>
      <c r="D31" s="102" t="s">
        <v>67</v>
      </c>
      <c r="E31" s="102"/>
      <c r="F31" s="102" t="s">
        <v>309</v>
      </c>
      <c r="G31" s="102"/>
      <c r="H31" s="102" t="s">
        <v>154</v>
      </c>
      <c r="I31" s="102"/>
      <c r="J31" s="103" t="s">
        <v>147</v>
      </c>
      <c r="K31" s="103"/>
      <c r="L31" s="180">
        <v>44201</v>
      </c>
      <c r="M31" s="181">
        <v>44199</v>
      </c>
      <c r="N31" s="150" t="s">
        <v>245</v>
      </c>
      <c r="O31" s="150"/>
      <c r="P31" s="179" t="s">
        <v>316</v>
      </c>
      <c r="Q31" s="179"/>
    </row>
    <row r="32" spans="1:17" s="3" customFormat="1" ht="35.1" customHeight="1">
      <c r="A32" s="19">
        <v>5</v>
      </c>
      <c r="B32" s="57">
        <v>44202</v>
      </c>
      <c r="C32" s="81" t="s">
        <v>41</v>
      </c>
      <c r="D32" s="102" t="s">
        <v>67</v>
      </c>
      <c r="E32" s="102"/>
      <c r="F32" s="102" t="s">
        <v>309</v>
      </c>
      <c r="G32" s="102"/>
      <c r="H32" s="102" t="s">
        <v>154</v>
      </c>
      <c r="I32" s="102"/>
      <c r="J32" s="103" t="s">
        <v>351</v>
      </c>
      <c r="K32" s="103"/>
      <c r="L32" s="180">
        <v>44203</v>
      </c>
      <c r="M32" s="181">
        <v>44202</v>
      </c>
      <c r="N32" s="150" t="s">
        <v>245</v>
      </c>
      <c r="O32" s="150"/>
      <c r="P32" s="179" t="s">
        <v>257</v>
      </c>
      <c r="Q32" s="179"/>
    </row>
    <row r="33" spans="1:17" s="3" customFormat="1" ht="35.1" customHeight="1">
      <c r="A33" s="19">
        <v>6</v>
      </c>
      <c r="B33" s="57">
        <v>44202</v>
      </c>
      <c r="C33" s="81" t="s">
        <v>41</v>
      </c>
      <c r="D33" s="106" t="s">
        <v>340</v>
      </c>
      <c r="E33" s="107"/>
      <c r="F33" s="102" t="s">
        <v>342</v>
      </c>
      <c r="G33" s="102"/>
      <c r="H33" s="102" t="s">
        <v>154</v>
      </c>
      <c r="I33" s="102"/>
      <c r="J33" s="103" t="s">
        <v>147</v>
      </c>
      <c r="K33" s="103"/>
      <c r="L33" s="180">
        <v>44203</v>
      </c>
      <c r="M33" s="181">
        <v>44202</v>
      </c>
      <c r="N33" s="150" t="s">
        <v>245</v>
      </c>
      <c r="O33" s="150"/>
      <c r="P33" s="179" t="s">
        <v>316</v>
      </c>
      <c r="Q33" s="179"/>
    </row>
    <row r="34" spans="1:17" s="3" customFormat="1" ht="35.1" customHeight="1">
      <c r="A34" s="19">
        <v>7</v>
      </c>
      <c r="B34" s="57">
        <v>44202</v>
      </c>
      <c r="C34" s="81" t="s">
        <v>41</v>
      </c>
      <c r="D34" s="102" t="s">
        <v>341</v>
      </c>
      <c r="E34" s="102"/>
      <c r="F34" s="102" t="s">
        <v>343</v>
      </c>
      <c r="G34" s="102"/>
      <c r="H34" s="102" t="s">
        <v>154</v>
      </c>
      <c r="I34" s="102"/>
      <c r="J34" s="103" t="s">
        <v>147</v>
      </c>
      <c r="K34" s="103"/>
      <c r="L34" s="180">
        <v>44204</v>
      </c>
      <c r="M34" s="181">
        <v>44202</v>
      </c>
      <c r="N34" s="150" t="s">
        <v>244</v>
      </c>
      <c r="O34" s="150"/>
      <c r="P34" s="179" t="s">
        <v>316</v>
      </c>
      <c r="Q34" s="179"/>
    </row>
    <row r="35" spans="1:17" s="3" customFormat="1" ht="35.1" customHeight="1">
      <c r="A35" s="19">
        <v>8</v>
      </c>
      <c r="B35" s="57">
        <v>44204</v>
      </c>
      <c r="C35" s="81" t="s">
        <v>41</v>
      </c>
      <c r="D35" s="102" t="s">
        <v>344</v>
      </c>
      <c r="E35" s="102"/>
      <c r="F35" s="102" t="s">
        <v>346</v>
      </c>
      <c r="G35" s="102"/>
      <c r="H35" s="102" t="s">
        <v>154</v>
      </c>
      <c r="I35" s="102"/>
      <c r="J35" s="103" t="s">
        <v>351</v>
      </c>
      <c r="K35" s="103"/>
      <c r="L35" s="180">
        <v>44206</v>
      </c>
      <c r="M35" s="181">
        <v>44204</v>
      </c>
      <c r="N35" s="150" t="s">
        <v>352</v>
      </c>
      <c r="O35" s="150"/>
      <c r="P35" s="179" t="s">
        <v>258</v>
      </c>
      <c r="Q35" s="179"/>
    </row>
    <row r="36" spans="1:17" s="3" customFormat="1" ht="35.1" customHeight="1">
      <c r="A36" s="19">
        <v>9</v>
      </c>
      <c r="B36" s="57">
        <v>44204</v>
      </c>
      <c r="C36" s="81" t="s">
        <v>41</v>
      </c>
      <c r="D36" s="102" t="s">
        <v>345</v>
      </c>
      <c r="E36" s="102"/>
      <c r="F36" s="102" t="s">
        <v>51</v>
      </c>
      <c r="G36" s="102"/>
      <c r="H36" s="102" t="s">
        <v>154</v>
      </c>
      <c r="I36" s="102"/>
      <c r="J36" s="103" t="s">
        <v>351</v>
      </c>
      <c r="K36" s="103"/>
      <c r="L36" s="180">
        <v>44206</v>
      </c>
      <c r="M36" s="181">
        <v>44204</v>
      </c>
      <c r="N36" s="194" t="s">
        <v>353</v>
      </c>
      <c r="O36" s="195"/>
      <c r="P36" s="179" t="s">
        <v>258</v>
      </c>
      <c r="Q36" s="179"/>
    </row>
    <row r="37" spans="1:17" s="3" customFormat="1" ht="35.1" customHeight="1">
      <c r="A37" s="19">
        <v>10</v>
      </c>
      <c r="B37" s="57">
        <v>44204</v>
      </c>
      <c r="C37" s="81" t="s">
        <v>41</v>
      </c>
      <c r="D37" s="102" t="s">
        <v>340</v>
      </c>
      <c r="E37" s="102"/>
      <c r="F37" s="188" t="s">
        <v>347</v>
      </c>
      <c r="G37" s="189"/>
      <c r="H37" s="102" t="s">
        <v>154</v>
      </c>
      <c r="I37" s="102"/>
      <c r="J37" s="103" t="s">
        <v>147</v>
      </c>
      <c r="K37" s="103"/>
      <c r="L37" s="180">
        <v>44207</v>
      </c>
      <c r="M37" s="181">
        <v>44204</v>
      </c>
      <c r="N37" s="150" t="s">
        <v>295</v>
      </c>
      <c r="O37" s="150"/>
      <c r="P37" s="179" t="s">
        <v>316</v>
      </c>
      <c r="Q37" s="179"/>
    </row>
    <row r="38" spans="1:17" s="3" customFormat="1" ht="35.1" customHeight="1">
      <c r="A38" s="19">
        <v>11</v>
      </c>
      <c r="B38" s="57">
        <v>44204</v>
      </c>
      <c r="C38" s="81" t="s">
        <v>41</v>
      </c>
      <c r="D38" s="102" t="s">
        <v>340</v>
      </c>
      <c r="E38" s="102"/>
      <c r="F38" s="188" t="s">
        <v>348</v>
      </c>
      <c r="G38" s="189"/>
      <c r="H38" s="102" t="s">
        <v>154</v>
      </c>
      <c r="I38" s="102"/>
      <c r="J38" s="103" t="s">
        <v>147</v>
      </c>
      <c r="K38" s="103"/>
      <c r="L38" s="180">
        <v>44207</v>
      </c>
      <c r="M38" s="181">
        <v>44204</v>
      </c>
      <c r="N38" s="150" t="s">
        <v>295</v>
      </c>
      <c r="O38" s="150"/>
      <c r="P38" s="179" t="s">
        <v>316</v>
      </c>
      <c r="Q38" s="179"/>
    </row>
    <row r="39" spans="1:17" s="3" customFormat="1" ht="35.1" customHeight="1">
      <c r="A39" s="19">
        <v>12</v>
      </c>
      <c r="B39" s="57">
        <v>44217</v>
      </c>
      <c r="C39" s="83" t="s">
        <v>41</v>
      </c>
      <c r="D39" s="102" t="s">
        <v>354</v>
      </c>
      <c r="E39" s="102"/>
      <c r="F39" s="188" t="s">
        <v>355</v>
      </c>
      <c r="G39" s="189"/>
      <c r="H39" s="102" t="s">
        <v>154</v>
      </c>
      <c r="I39" s="102"/>
      <c r="J39" s="103" t="s">
        <v>351</v>
      </c>
      <c r="K39" s="103"/>
      <c r="L39" s="180">
        <v>44219</v>
      </c>
      <c r="M39" s="181">
        <v>44217</v>
      </c>
      <c r="N39" s="150" t="s">
        <v>176</v>
      </c>
      <c r="O39" s="150"/>
      <c r="P39" s="179" t="s">
        <v>316</v>
      </c>
      <c r="Q39" s="179"/>
    </row>
    <row r="40" spans="1:17" s="3" customFormat="1" ht="35.1" customHeight="1">
      <c r="A40" s="19">
        <v>13</v>
      </c>
      <c r="B40" s="57">
        <v>44217</v>
      </c>
      <c r="C40" s="83" t="s">
        <v>41</v>
      </c>
      <c r="D40" s="102" t="s">
        <v>104</v>
      </c>
      <c r="E40" s="102"/>
      <c r="F40" s="188" t="s">
        <v>355</v>
      </c>
      <c r="G40" s="189"/>
      <c r="H40" s="102" t="s">
        <v>154</v>
      </c>
      <c r="I40" s="102"/>
      <c r="J40" s="103" t="s">
        <v>351</v>
      </c>
      <c r="K40" s="103"/>
      <c r="L40" s="180">
        <v>44219</v>
      </c>
      <c r="M40" s="181">
        <v>44217</v>
      </c>
      <c r="N40" s="150" t="s">
        <v>176</v>
      </c>
      <c r="O40" s="150"/>
      <c r="P40" s="179" t="s">
        <v>316</v>
      </c>
      <c r="Q40" s="179"/>
    </row>
    <row r="41" spans="1:17" s="3" customFormat="1" ht="35.1" customHeight="1">
      <c r="A41" s="19">
        <v>14</v>
      </c>
      <c r="B41" s="57">
        <v>44219</v>
      </c>
      <c r="C41" s="83" t="s">
        <v>41</v>
      </c>
      <c r="D41" s="102" t="s">
        <v>354</v>
      </c>
      <c r="E41" s="102"/>
      <c r="F41" s="188" t="s">
        <v>355</v>
      </c>
      <c r="G41" s="189"/>
      <c r="H41" s="102" t="s">
        <v>154</v>
      </c>
      <c r="I41" s="102"/>
      <c r="J41" s="103" t="s">
        <v>351</v>
      </c>
      <c r="K41" s="103"/>
      <c r="L41" s="180">
        <v>44221</v>
      </c>
      <c r="M41" s="181">
        <v>44219</v>
      </c>
      <c r="N41" s="150" t="s">
        <v>176</v>
      </c>
      <c r="O41" s="150"/>
      <c r="P41" s="179" t="s">
        <v>316</v>
      </c>
      <c r="Q41" s="179"/>
    </row>
    <row r="42" spans="1:17" s="3" customFormat="1" ht="35.1" customHeight="1">
      <c r="A42" s="19">
        <v>15</v>
      </c>
      <c r="B42" s="57">
        <v>44221</v>
      </c>
      <c r="C42" s="83" t="s">
        <v>41</v>
      </c>
      <c r="D42" s="102" t="s">
        <v>349</v>
      </c>
      <c r="E42" s="102"/>
      <c r="F42" s="188" t="s">
        <v>350</v>
      </c>
      <c r="G42" s="189"/>
      <c r="H42" s="102" t="s">
        <v>154</v>
      </c>
      <c r="I42" s="102"/>
      <c r="J42" s="103" t="s">
        <v>351</v>
      </c>
      <c r="K42" s="103"/>
      <c r="L42" s="180">
        <v>44223</v>
      </c>
      <c r="M42" s="181">
        <v>44221</v>
      </c>
      <c r="N42" s="194" t="s">
        <v>353</v>
      </c>
      <c r="O42" s="195"/>
      <c r="P42" s="179" t="s">
        <v>258</v>
      </c>
      <c r="Q42" s="179"/>
    </row>
    <row r="43" spans="1:17" s="3" customFormat="1" ht="35.1" customHeight="1">
      <c r="A43" s="19">
        <v>16</v>
      </c>
      <c r="B43" s="57">
        <v>44223</v>
      </c>
      <c r="C43" s="83" t="s">
        <v>41</v>
      </c>
      <c r="D43" s="102" t="s">
        <v>356</v>
      </c>
      <c r="E43" s="102"/>
      <c r="F43" s="188" t="s">
        <v>357</v>
      </c>
      <c r="G43" s="189"/>
      <c r="H43" s="102" t="s">
        <v>154</v>
      </c>
      <c r="I43" s="102"/>
      <c r="J43" s="103" t="s">
        <v>351</v>
      </c>
      <c r="K43" s="103"/>
      <c r="L43" s="180">
        <v>44226</v>
      </c>
      <c r="M43" s="181">
        <v>44223</v>
      </c>
      <c r="N43" s="194" t="s">
        <v>244</v>
      </c>
      <c r="O43" s="195"/>
      <c r="P43" s="179" t="s">
        <v>258</v>
      </c>
      <c r="Q43" s="179"/>
    </row>
    <row r="44" spans="1:17" s="3" customFormat="1" ht="12">
      <c r="K44" s="4"/>
    </row>
    <row r="45" spans="1:17" s="3" customFormat="1" ht="12">
      <c r="K45" s="4"/>
    </row>
    <row r="46" spans="1:17" s="3" customFormat="1" ht="12">
      <c r="K46" s="4"/>
    </row>
    <row r="47" spans="1:17" s="3" customFormat="1" ht="12">
      <c r="K47" s="4"/>
    </row>
    <row r="48" spans="1:17" s="3" customFormat="1" ht="12">
      <c r="K48" s="4"/>
    </row>
    <row r="49" spans="11:11" s="3" customFormat="1" ht="12">
      <c r="K49" s="4"/>
    </row>
  </sheetData>
  <mergeCells count="122">
    <mergeCell ref="P38:Q38"/>
    <mergeCell ref="D43:E43"/>
    <mergeCell ref="F43:G43"/>
    <mergeCell ref="H43:I43"/>
    <mergeCell ref="J43:K43"/>
    <mergeCell ref="L43:M43"/>
    <mergeCell ref="N43:O43"/>
    <mergeCell ref="P43:Q43"/>
    <mergeCell ref="D38:E38"/>
    <mergeCell ref="F38:G38"/>
    <mergeCell ref="H38:I38"/>
    <mergeCell ref="J38:K38"/>
    <mergeCell ref="L38:M38"/>
    <mergeCell ref="N38:O38"/>
    <mergeCell ref="D39:E39"/>
    <mergeCell ref="F39:G39"/>
    <mergeCell ref="H39:I39"/>
    <mergeCell ref="J39:K39"/>
    <mergeCell ref="L39:M39"/>
    <mergeCell ref="N39:O39"/>
    <mergeCell ref="P39:Q39"/>
    <mergeCell ref="L40:M40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28:Q28"/>
    <mergeCell ref="D29:E29"/>
    <mergeCell ref="F29:G29"/>
    <mergeCell ref="H29:I29"/>
    <mergeCell ref="J29:K29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L29:M29"/>
    <mergeCell ref="N29:O29"/>
    <mergeCell ref="P29:Q29"/>
    <mergeCell ref="D28:E28"/>
    <mergeCell ref="N42:O42"/>
    <mergeCell ref="P42:Q42"/>
    <mergeCell ref="D42:E42"/>
    <mergeCell ref="F42:G42"/>
    <mergeCell ref="H42:I42"/>
    <mergeCell ref="J42:K42"/>
    <mergeCell ref="L42:M42"/>
    <mergeCell ref="N40:O40"/>
    <mergeCell ref="P40:Q40"/>
    <mergeCell ref="D41:E41"/>
    <mergeCell ref="F41:G41"/>
    <mergeCell ref="H41:I41"/>
    <mergeCell ref="J41:K41"/>
    <mergeCell ref="L41:M41"/>
    <mergeCell ref="N41:O41"/>
    <mergeCell ref="P41:Q41"/>
    <mergeCell ref="D40:E40"/>
    <mergeCell ref="F40:G40"/>
    <mergeCell ref="H40:I40"/>
    <mergeCell ref="J40:K40"/>
  </mergeCells>
  <pageMargins left="0.11" right="0.11" top="0.75" bottom="0.75" header="0.3" footer="0.3"/>
  <pageSetup scale="39" orientation="landscape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41"/>
  <sheetViews>
    <sheetView view="pageBreakPreview" zoomScale="60" workbookViewId="0">
      <selection activeCell="J29" sqref="J29:K29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32.2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280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thickBot="1">
      <c r="A22" s="25" t="s">
        <v>23</v>
      </c>
      <c r="B22" s="71" t="s">
        <v>20</v>
      </c>
      <c r="C22" s="71" t="s">
        <v>76</v>
      </c>
      <c r="D22" s="71" t="s">
        <v>77</v>
      </c>
      <c r="E22" s="71" t="s">
        <v>78</v>
      </c>
      <c r="F22" s="71" t="s">
        <v>113</v>
      </c>
      <c r="G22" s="71" t="s">
        <v>114</v>
      </c>
      <c r="H22" s="71" t="s">
        <v>115</v>
      </c>
      <c r="I22" s="71" t="s">
        <v>259</v>
      </c>
      <c r="J22" s="71" t="s">
        <v>260</v>
      </c>
      <c r="K22" s="71" t="s">
        <v>261</v>
      </c>
      <c r="L22" s="71" t="s">
        <v>262</v>
      </c>
      <c r="M22" s="71" t="s">
        <v>263</v>
      </c>
      <c r="N22" s="71" t="s">
        <v>264</v>
      </c>
      <c r="O22" s="71" t="s">
        <v>265</v>
      </c>
      <c r="P22" s="71" t="s">
        <v>266</v>
      </c>
      <c r="Q22" s="71" t="s">
        <v>267</v>
      </c>
    </row>
    <row r="23" spans="1:17" thickBot="1">
      <c r="A23" s="74" t="s">
        <v>24</v>
      </c>
      <c r="B23" s="75">
        <v>5</v>
      </c>
      <c r="C23" s="76">
        <v>5</v>
      </c>
      <c r="D23" s="76">
        <v>5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5</v>
      </c>
      <c r="L23" s="76">
        <v>5</v>
      </c>
      <c r="M23" s="76">
        <v>5</v>
      </c>
      <c r="N23" s="77">
        <v>5</v>
      </c>
      <c r="O23" s="77">
        <v>5</v>
      </c>
      <c r="P23" s="72">
        <v>5</v>
      </c>
      <c r="Q23" s="73">
        <v>5</v>
      </c>
    </row>
    <row r="24" spans="1:17" thickBot="1">
      <c r="A24" s="74" t="s">
        <v>25</v>
      </c>
      <c r="B24" s="78">
        <v>0</v>
      </c>
      <c r="C24" s="79">
        <v>19</v>
      </c>
      <c r="D24" s="79">
        <v>418</v>
      </c>
      <c r="E24" s="79">
        <v>732</v>
      </c>
      <c r="F24" s="79">
        <v>969</v>
      </c>
      <c r="G24" s="79">
        <v>1228</v>
      </c>
      <c r="H24" s="79">
        <v>1157</v>
      </c>
      <c r="I24" s="31">
        <v>883</v>
      </c>
      <c r="J24" s="31">
        <v>1135</v>
      </c>
      <c r="K24" s="79">
        <v>777</v>
      </c>
      <c r="L24" s="79">
        <v>379</v>
      </c>
      <c r="M24" s="79"/>
      <c r="N24" s="79"/>
      <c r="O24" s="79"/>
      <c r="P24" s="80"/>
      <c r="Q24" s="80"/>
    </row>
    <row r="25" spans="1:17" ht="15.75">
      <c r="A25" s="13" t="s">
        <v>26</v>
      </c>
      <c r="B25" s="22">
        <v>0</v>
      </c>
      <c r="C25" s="22">
        <v>0</v>
      </c>
      <c r="D25" s="22">
        <v>12</v>
      </c>
      <c r="E25" s="22">
        <v>11</v>
      </c>
      <c r="F25" s="22">
        <v>29</v>
      </c>
      <c r="G25" s="22">
        <v>27</v>
      </c>
      <c r="H25" s="22">
        <v>20</v>
      </c>
      <c r="I25" s="85">
        <v>10</v>
      </c>
      <c r="J25" s="85">
        <v>30</v>
      </c>
      <c r="K25" s="22">
        <v>16</v>
      </c>
      <c r="L25" s="22">
        <v>9</v>
      </c>
      <c r="M25" s="22"/>
      <c r="N25" s="22"/>
      <c r="O25" s="22"/>
      <c r="P25" s="22"/>
      <c r="Q25" s="22"/>
    </row>
    <row r="26" spans="1:17" thickBot="1">
      <c r="A26" s="28" t="s">
        <v>27</v>
      </c>
      <c r="B26" s="86" t="e">
        <f t="shared" ref="B26:Q26" si="0">(B25/B24)*100</f>
        <v>#DIV/0!</v>
      </c>
      <c r="C26" s="86">
        <f t="shared" si="0"/>
        <v>0</v>
      </c>
      <c r="D26" s="86">
        <f t="shared" si="0"/>
        <v>2.8708133971291865</v>
      </c>
      <c r="E26" s="86">
        <f t="shared" si="0"/>
        <v>1.5027322404371584</v>
      </c>
      <c r="F26" s="86">
        <f t="shared" si="0"/>
        <v>2.9927760577915374</v>
      </c>
      <c r="G26" s="86">
        <f t="shared" si="0"/>
        <v>2.1986970684039089</v>
      </c>
      <c r="H26" s="86">
        <f t="shared" si="0"/>
        <v>1.7286084701815041</v>
      </c>
      <c r="I26" s="86">
        <f t="shared" si="0"/>
        <v>1.1325028312570782</v>
      </c>
      <c r="J26" s="86">
        <f t="shared" si="0"/>
        <v>2.643171806167401</v>
      </c>
      <c r="K26" s="86">
        <f t="shared" si="0"/>
        <v>2.0592020592020592</v>
      </c>
      <c r="L26" s="86">
        <f t="shared" si="0"/>
        <v>2.3746701846965697</v>
      </c>
      <c r="M26" s="86" t="e">
        <f t="shared" si="0"/>
        <v>#DIV/0!</v>
      </c>
      <c r="N26" s="86" t="e">
        <f t="shared" si="0"/>
        <v>#DIV/0!</v>
      </c>
      <c r="O26" s="86" t="e">
        <f t="shared" si="0"/>
        <v>#DIV/0!</v>
      </c>
      <c r="P26" s="86" t="e">
        <f t="shared" si="0"/>
        <v>#DIV/0!</v>
      </c>
      <c r="Q26" s="86" t="e">
        <f t="shared" si="0"/>
        <v>#DIV/0!</v>
      </c>
    </row>
    <row r="27" spans="1:17" s="3" customFormat="1" ht="35.1" customHeight="1" thickBot="1">
      <c r="A27" s="65" t="s">
        <v>21</v>
      </c>
      <c r="B27" s="66" t="s">
        <v>79</v>
      </c>
      <c r="C27" s="66" t="s">
        <v>7</v>
      </c>
      <c r="D27" s="183" t="s">
        <v>8</v>
      </c>
      <c r="E27" s="183"/>
      <c r="F27" s="183" t="s">
        <v>22</v>
      </c>
      <c r="G27" s="183"/>
      <c r="H27" s="183" t="s">
        <v>9</v>
      </c>
      <c r="I27" s="183"/>
      <c r="J27" s="183" t="s">
        <v>11</v>
      </c>
      <c r="K27" s="183"/>
      <c r="L27" s="184" t="s">
        <v>12</v>
      </c>
      <c r="M27" s="185"/>
      <c r="N27" s="184" t="s">
        <v>10</v>
      </c>
      <c r="O27" s="185"/>
      <c r="P27" s="186" t="s">
        <v>60</v>
      </c>
      <c r="Q27" s="187"/>
    </row>
    <row r="28" spans="1:17" s="3" customFormat="1" ht="35.1" customHeight="1">
      <c r="A28" s="19">
        <v>1</v>
      </c>
      <c r="B28" s="57">
        <v>43870</v>
      </c>
      <c r="C28" s="84" t="s">
        <v>41</v>
      </c>
      <c r="D28" s="106" t="s">
        <v>358</v>
      </c>
      <c r="E28" s="107"/>
      <c r="F28" s="106" t="s">
        <v>360</v>
      </c>
      <c r="G28" s="107"/>
      <c r="H28" s="102" t="s">
        <v>154</v>
      </c>
      <c r="I28" s="102"/>
      <c r="J28" s="103" t="s">
        <v>351</v>
      </c>
      <c r="K28" s="103"/>
      <c r="L28" s="180">
        <v>43870</v>
      </c>
      <c r="M28" s="181"/>
      <c r="N28" s="150" t="s">
        <v>315</v>
      </c>
      <c r="O28" s="150"/>
      <c r="P28" s="179" t="s">
        <v>316</v>
      </c>
      <c r="Q28" s="179"/>
    </row>
    <row r="29" spans="1:17" s="3" customFormat="1" ht="35.1" customHeight="1">
      <c r="A29" s="19">
        <v>2</v>
      </c>
      <c r="B29" s="57">
        <v>43870</v>
      </c>
      <c r="C29" s="84" t="s">
        <v>41</v>
      </c>
      <c r="D29" s="106" t="s">
        <v>359</v>
      </c>
      <c r="E29" s="107"/>
      <c r="F29" s="106" t="s">
        <v>361</v>
      </c>
      <c r="G29" s="107"/>
      <c r="H29" s="102" t="s">
        <v>154</v>
      </c>
      <c r="I29" s="102"/>
      <c r="J29" s="103" t="s">
        <v>351</v>
      </c>
      <c r="K29" s="103"/>
      <c r="L29" s="180">
        <v>43870</v>
      </c>
      <c r="M29" s="181">
        <v>43870</v>
      </c>
      <c r="N29" s="150" t="s">
        <v>315</v>
      </c>
      <c r="O29" s="150"/>
      <c r="P29" s="179" t="s">
        <v>372</v>
      </c>
      <c r="Q29" s="179"/>
    </row>
    <row r="30" spans="1:17" s="3" customFormat="1" ht="35.1" customHeight="1">
      <c r="A30" s="19">
        <v>3</v>
      </c>
      <c r="B30" s="57">
        <v>43877</v>
      </c>
      <c r="C30" s="84" t="s">
        <v>41</v>
      </c>
      <c r="D30" s="106" t="s">
        <v>358</v>
      </c>
      <c r="E30" s="107"/>
      <c r="F30" s="106" t="s">
        <v>362</v>
      </c>
      <c r="G30" s="107"/>
      <c r="H30" s="102" t="s">
        <v>154</v>
      </c>
      <c r="I30" s="102"/>
      <c r="J30" s="103" t="s">
        <v>351</v>
      </c>
      <c r="K30" s="103"/>
      <c r="L30" s="180">
        <v>43877</v>
      </c>
      <c r="M30" s="181">
        <v>43877</v>
      </c>
      <c r="N30" s="150" t="s">
        <v>315</v>
      </c>
      <c r="O30" s="150"/>
      <c r="P30" s="179" t="s">
        <v>316</v>
      </c>
      <c r="Q30" s="179"/>
    </row>
    <row r="31" spans="1:17" s="3" customFormat="1" ht="35.1" customHeight="1">
      <c r="A31" s="19">
        <v>4</v>
      </c>
      <c r="B31" s="57">
        <v>43881</v>
      </c>
      <c r="C31" s="84" t="s">
        <v>41</v>
      </c>
      <c r="D31" s="102" t="s">
        <v>363</v>
      </c>
      <c r="E31" s="102"/>
      <c r="F31" s="102" t="s">
        <v>324</v>
      </c>
      <c r="G31" s="102"/>
      <c r="H31" s="102" t="s">
        <v>154</v>
      </c>
      <c r="I31" s="102"/>
      <c r="J31" s="103" t="s">
        <v>351</v>
      </c>
      <c r="K31" s="103"/>
      <c r="L31" s="180">
        <v>43881</v>
      </c>
      <c r="M31" s="181">
        <v>43881</v>
      </c>
      <c r="N31" s="150" t="s">
        <v>251</v>
      </c>
      <c r="O31" s="150"/>
      <c r="P31" s="179" t="s">
        <v>258</v>
      </c>
      <c r="Q31" s="179"/>
    </row>
    <row r="32" spans="1:17" s="3" customFormat="1" ht="35.1" customHeight="1">
      <c r="A32" s="19">
        <v>5</v>
      </c>
      <c r="B32" s="57">
        <v>43881</v>
      </c>
      <c r="C32" s="84" t="s">
        <v>41</v>
      </c>
      <c r="D32" s="102" t="s">
        <v>364</v>
      </c>
      <c r="E32" s="102"/>
      <c r="F32" s="102" t="s">
        <v>366</v>
      </c>
      <c r="G32" s="102"/>
      <c r="H32" s="102" t="s">
        <v>154</v>
      </c>
      <c r="I32" s="102"/>
      <c r="J32" s="103" t="s">
        <v>351</v>
      </c>
      <c r="K32" s="103"/>
      <c r="L32" s="180">
        <v>43881</v>
      </c>
      <c r="M32" s="181">
        <v>43881</v>
      </c>
      <c r="N32" s="150" t="s">
        <v>245</v>
      </c>
      <c r="O32" s="150"/>
      <c r="P32" s="179" t="s">
        <v>258</v>
      </c>
      <c r="Q32" s="179"/>
    </row>
    <row r="33" spans="1:17" s="3" customFormat="1" ht="35.1" customHeight="1">
      <c r="A33" s="19">
        <v>6</v>
      </c>
      <c r="B33" s="57">
        <v>43881</v>
      </c>
      <c r="C33" s="84" t="s">
        <v>41</v>
      </c>
      <c r="D33" s="106" t="s">
        <v>365</v>
      </c>
      <c r="E33" s="107"/>
      <c r="F33" s="102" t="s">
        <v>367</v>
      </c>
      <c r="G33" s="102"/>
      <c r="H33" s="102" t="s">
        <v>154</v>
      </c>
      <c r="I33" s="102"/>
      <c r="J33" s="103" t="s">
        <v>351</v>
      </c>
      <c r="K33" s="103"/>
      <c r="L33" s="180">
        <v>43881</v>
      </c>
      <c r="M33" s="181">
        <v>43881</v>
      </c>
      <c r="N33" s="150" t="s">
        <v>245</v>
      </c>
      <c r="O33" s="150"/>
      <c r="P33" s="179" t="s">
        <v>258</v>
      </c>
      <c r="Q33" s="179"/>
    </row>
    <row r="34" spans="1:17" s="3" customFormat="1" ht="35.1" customHeight="1">
      <c r="A34" s="19">
        <v>7</v>
      </c>
      <c r="B34" s="57">
        <v>43881</v>
      </c>
      <c r="C34" s="84" t="s">
        <v>41</v>
      </c>
      <c r="D34" s="106" t="s">
        <v>358</v>
      </c>
      <c r="E34" s="107"/>
      <c r="F34" s="106" t="s">
        <v>360</v>
      </c>
      <c r="G34" s="107"/>
      <c r="H34" s="102" t="s">
        <v>154</v>
      </c>
      <c r="I34" s="102"/>
      <c r="J34" s="103" t="s">
        <v>351</v>
      </c>
      <c r="K34" s="103"/>
      <c r="L34" s="180">
        <v>43881</v>
      </c>
      <c r="M34" s="181">
        <v>43881</v>
      </c>
      <c r="N34" s="150" t="s">
        <v>315</v>
      </c>
      <c r="O34" s="150"/>
      <c r="P34" s="179" t="s">
        <v>258</v>
      </c>
      <c r="Q34" s="179"/>
    </row>
    <row r="35" spans="1:17" s="3" customFormat="1" ht="35.1" customHeight="1">
      <c r="A35" s="19">
        <v>8</v>
      </c>
      <c r="B35" s="57">
        <v>43888</v>
      </c>
      <c r="C35" s="84" t="s">
        <v>41</v>
      </c>
      <c r="D35" s="102" t="s">
        <v>368</v>
      </c>
      <c r="E35" s="102"/>
      <c r="F35" s="102" t="s">
        <v>369</v>
      </c>
      <c r="G35" s="102"/>
      <c r="H35" s="102" t="s">
        <v>154</v>
      </c>
      <c r="I35" s="102"/>
      <c r="J35" s="103" t="s">
        <v>351</v>
      </c>
      <c r="K35" s="103"/>
      <c r="L35" s="180">
        <v>43888</v>
      </c>
      <c r="M35" s="181">
        <v>43888</v>
      </c>
      <c r="N35" s="194" t="s">
        <v>371</v>
      </c>
      <c r="O35" s="195"/>
      <c r="P35" s="196" t="s">
        <v>256</v>
      </c>
      <c r="Q35" s="196"/>
    </row>
    <row r="36" spans="1:17" s="3" customFormat="1" ht="35.1" customHeight="1">
      <c r="A36" s="19">
        <v>9</v>
      </c>
      <c r="B36" s="57">
        <v>43888</v>
      </c>
      <c r="C36" s="84" t="s">
        <v>41</v>
      </c>
      <c r="D36" s="102" t="s">
        <v>219</v>
      </c>
      <c r="E36" s="102"/>
      <c r="F36" s="102" t="s">
        <v>370</v>
      </c>
      <c r="G36" s="102"/>
      <c r="H36" s="102" t="s">
        <v>154</v>
      </c>
      <c r="I36" s="102"/>
      <c r="J36" s="103" t="s">
        <v>351</v>
      </c>
      <c r="K36" s="103"/>
      <c r="L36" s="180">
        <v>43888</v>
      </c>
      <c r="M36" s="181">
        <v>43888</v>
      </c>
      <c r="N36" s="194" t="s">
        <v>371</v>
      </c>
      <c r="O36" s="195"/>
      <c r="P36" s="196" t="s">
        <v>256</v>
      </c>
      <c r="Q36" s="196"/>
    </row>
    <row r="37" spans="1:17" s="3" customFormat="1" ht="12">
      <c r="K37" s="4"/>
    </row>
    <row r="38" spans="1:17" s="3" customFormat="1" ht="12">
      <c r="K38" s="4"/>
    </row>
    <row r="39" spans="1:17" s="3" customFormat="1" ht="12">
      <c r="K39" s="4"/>
    </row>
    <row r="40" spans="1:17" s="3" customFormat="1" ht="12">
      <c r="K40" s="4"/>
    </row>
    <row r="41" spans="1:17" s="3" customFormat="1" ht="12">
      <c r="K41" s="4"/>
    </row>
  </sheetData>
  <mergeCells count="73">
    <mergeCell ref="P36:Q36"/>
    <mergeCell ref="D36:E36"/>
    <mergeCell ref="F36:G36"/>
    <mergeCell ref="H36:I36"/>
    <mergeCell ref="J36:K36"/>
    <mergeCell ref="L36:M36"/>
    <mergeCell ref="N36:O36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</mergeCells>
  <pageMargins left="0.7" right="0.7" top="0.75" bottom="0.75" header="0.3" footer="0.3"/>
  <pageSetup scale="2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Q36"/>
  <sheetViews>
    <sheetView view="pageBreakPreview" zoomScale="60" workbookViewId="0">
      <selection activeCell="J34" sqref="J34:K34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32.2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280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7.100000000000001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7.100000000000001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7.100000000000001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7.100000000000001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7.100000000000001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7.100000000000001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7.100000000000001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7.100000000000001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7.100000000000001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7.100000000000001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7.100000000000001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7.100000000000001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7.100000000000001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7.100000000000001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7.100000000000001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7.100000000000001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thickBot="1">
      <c r="A22" s="25" t="s">
        <v>23</v>
      </c>
      <c r="B22" s="71" t="s">
        <v>20</v>
      </c>
      <c r="C22" s="71" t="s">
        <v>76</v>
      </c>
      <c r="D22" s="71" t="s">
        <v>77</v>
      </c>
      <c r="E22" s="71" t="s">
        <v>78</v>
      </c>
      <c r="F22" s="71" t="s">
        <v>113</v>
      </c>
      <c r="G22" s="71" t="s">
        <v>114</v>
      </c>
      <c r="H22" s="71" t="s">
        <v>115</v>
      </c>
      <c r="I22" s="71" t="s">
        <v>259</v>
      </c>
      <c r="J22" s="71" t="s">
        <v>260</v>
      </c>
      <c r="K22" s="71" t="s">
        <v>261</v>
      </c>
      <c r="L22" s="71" t="s">
        <v>262</v>
      </c>
      <c r="M22" s="71" t="s">
        <v>263</v>
      </c>
      <c r="N22" s="71" t="s">
        <v>264</v>
      </c>
      <c r="O22" s="71" t="s">
        <v>265</v>
      </c>
      <c r="P22" s="71" t="s">
        <v>266</v>
      </c>
      <c r="Q22" s="71" t="s">
        <v>267</v>
      </c>
    </row>
    <row r="23" spans="1:17" thickBot="1">
      <c r="A23" s="74" t="s">
        <v>24</v>
      </c>
      <c r="B23" s="75">
        <v>5</v>
      </c>
      <c r="C23" s="76">
        <v>5</v>
      </c>
      <c r="D23" s="76">
        <v>5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5</v>
      </c>
      <c r="L23" s="76">
        <v>5</v>
      </c>
      <c r="M23" s="76">
        <v>5</v>
      </c>
      <c r="N23" s="77">
        <v>5</v>
      </c>
      <c r="O23" s="77">
        <v>5</v>
      </c>
      <c r="P23" s="72">
        <v>5</v>
      </c>
      <c r="Q23" s="73">
        <v>5</v>
      </c>
    </row>
    <row r="24" spans="1:17" thickBot="1">
      <c r="A24" s="74" t="s">
        <v>25</v>
      </c>
      <c r="B24" s="78">
        <v>0</v>
      </c>
      <c r="C24" s="79">
        <v>19</v>
      </c>
      <c r="D24" s="79">
        <v>418</v>
      </c>
      <c r="E24" s="79">
        <v>732</v>
      </c>
      <c r="F24" s="79">
        <v>969</v>
      </c>
      <c r="G24" s="79">
        <v>1228</v>
      </c>
      <c r="H24" s="79">
        <v>1157</v>
      </c>
      <c r="I24" s="31">
        <v>883</v>
      </c>
      <c r="J24" s="31">
        <v>1135</v>
      </c>
      <c r="K24" s="79">
        <v>777</v>
      </c>
      <c r="L24" s="79">
        <v>379</v>
      </c>
      <c r="M24" s="79">
        <v>232</v>
      </c>
      <c r="N24" s="79"/>
      <c r="O24" s="79"/>
      <c r="P24" s="80"/>
      <c r="Q24" s="80"/>
    </row>
    <row r="25" spans="1:17" ht="15.75">
      <c r="A25" s="13" t="s">
        <v>26</v>
      </c>
      <c r="B25" s="22">
        <v>0</v>
      </c>
      <c r="C25" s="22">
        <v>0</v>
      </c>
      <c r="D25" s="22">
        <v>12</v>
      </c>
      <c r="E25" s="22">
        <v>11</v>
      </c>
      <c r="F25" s="22">
        <v>29</v>
      </c>
      <c r="G25" s="22">
        <v>27</v>
      </c>
      <c r="H25" s="22">
        <v>20</v>
      </c>
      <c r="I25" s="88">
        <v>10</v>
      </c>
      <c r="J25" s="88">
        <v>30</v>
      </c>
      <c r="K25" s="22">
        <v>16</v>
      </c>
      <c r="L25" s="22">
        <v>9</v>
      </c>
      <c r="M25" s="22">
        <v>8</v>
      </c>
      <c r="N25" s="22"/>
      <c r="O25" s="22"/>
      <c r="P25" s="22"/>
      <c r="Q25" s="22"/>
    </row>
    <row r="26" spans="1:17" thickBot="1">
      <c r="A26" s="28" t="s">
        <v>27</v>
      </c>
      <c r="B26" s="86" t="e">
        <f t="shared" ref="B26:Q26" si="0">(B25/B24)*100</f>
        <v>#DIV/0!</v>
      </c>
      <c r="C26" s="86">
        <f t="shared" si="0"/>
        <v>0</v>
      </c>
      <c r="D26" s="86">
        <f t="shared" si="0"/>
        <v>2.8708133971291865</v>
      </c>
      <c r="E26" s="86">
        <f t="shared" si="0"/>
        <v>1.5027322404371584</v>
      </c>
      <c r="F26" s="86">
        <f t="shared" si="0"/>
        <v>2.9927760577915374</v>
      </c>
      <c r="G26" s="86">
        <f t="shared" si="0"/>
        <v>2.1986970684039089</v>
      </c>
      <c r="H26" s="86">
        <f t="shared" si="0"/>
        <v>1.7286084701815041</v>
      </c>
      <c r="I26" s="86">
        <f t="shared" si="0"/>
        <v>1.1325028312570782</v>
      </c>
      <c r="J26" s="86">
        <f t="shared" si="0"/>
        <v>2.643171806167401</v>
      </c>
      <c r="K26" s="86">
        <f t="shared" si="0"/>
        <v>2.0592020592020592</v>
      </c>
      <c r="L26" s="86">
        <f t="shared" si="0"/>
        <v>2.3746701846965697</v>
      </c>
      <c r="M26" s="86">
        <f t="shared" si="0"/>
        <v>3.4482758620689653</v>
      </c>
      <c r="N26" s="86" t="e">
        <f t="shared" si="0"/>
        <v>#DIV/0!</v>
      </c>
      <c r="O26" s="86" t="e">
        <f t="shared" si="0"/>
        <v>#DIV/0!</v>
      </c>
      <c r="P26" s="86" t="e">
        <f t="shared" si="0"/>
        <v>#DIV/0!</v>
      </c>
      <c r="Q26" s="86" t="e">
        <f t="shared" si="0"/>
        <v>#DIV/0!</v>
      </c>
    </row>
    <row r="27" spans="1:17" s="3" customFormat="1" ht="35.1" customHeight="1">
      <c r="A27" s="91" t="s">
        <v>21</v>
      </c>
      <c r="B27" s="90" t="s">
        <v>79</v>
      </c>
      <c r="C27" s="90" t="s">
        <v>7</v>
      </c>
      <c r="D27" s="183" t="s">
        <v>8</v>
      </c>
      <c r="E27" s="183"/>
      <c r="F27" s="183" t="s">
        <v>22</v>
      </c>
      <c r="G27" s="183"/>
      <c r="H27" s="183" t="s">
        <v>9</v>
      </c>
      <c r="I27" s="183"/>
      <c r="J27" s="183" t="s">
        <v>11</v>
      </c>
      <c r="K27" s="183"/>
      <c r="L27" s="184" t="s">
        <v>12</v>
      </c>
      <c r="M27" s="185"/>
      <c r="N27" s="184" t="s">
        <v>10</v>
      </c>
      <c r="O27" s="185"/>
      <c r="P27" s="186" t="s">
        <v>60</v>
      </c>
      <c r="Q27" s="187"/>
    </row>
    <row r="28" spans="1:17" s="3" customFormat="1" ht="35.1" customHeight="1">
      <c r="A28" s="92">
        <v>1</v>
      </c>
      <c r="B28" s="57">
        <v>44263</v>
      </c>
      <c r="C28" s="93" t="s">
        <v>41</v>
      </c>
      <c r="D28" s="102" t="s">
        <v>373</v>
      </c>
      <c r="E28" s="102"/>
      <c r="F28" s="102" t="s">
        <v>374</v>
      </c>
      <c r="G28" s="102"/>
      <c r="H28" s="102" t="s">
        <v>385</v>
      </c>
      <c r="I28" s="102"/>
      <c r="J28" s="102" t="s">
        <v>110</v>
      </c>
      <c r="K28" s="102"/>
      <c r="L28" s="197" t="s">
        <v>388</v>
      </c>
      <c r="M28" s="197"/>
      <c r="N28" s="150" t="s">
        <v>391</v>
      </c>
      <c r="O28" s="150"/>
      <c r="P28" s="196" t="s">
        <v>57</v>
      </c>
      <c r="Q28" s="196"/>
    </row>
    <row r="29" spans="1:17" s="3" customFormat="1" ht="35.1" customHeight="1">
      <c r="A29" s="92">
        <v>2</v>
      </c>
      <c r="B29" s="57">
        <v>44267</v>
      </c>
      <c r="C29" s="93" t="s">
        <v>41</v>
      </c>
      <c r="D29" s="102" t="s">
        <v>375</v>
      </c>
      <c r="E29" s="102"/>
      <c r="F29" s="102" t="s">
        <v>379</v>
      </c>
      <c r="G29" s="102"/>
      <c r="H29" s="102" t="s">
        <v>385</v>
      </c>
      <c r="I29" s="102"/>
      <c r="J29" s="102" t="s">
        <v>386</v>
      </c>
      <c r="K29" s="102"/>
      <c r="L29" s="197" t="s">
        <v>389</v>
      </c>
      <c r="M29" s="197"/>
      <c r="N29" s="150" t="s">
        <v>392</v>
      </c>
      <c r="O29" s="150"/>
      <c r="P29" s="179" t="s">
        <v>401</v>
      </c>
      <c r="Q29" s="179"/>
    </row>
    <row r="30" spans="1:17" s="3" customFormat="1" ht="35.1" customHeight="1">
      <c r="A30" s="92">
        <v>3</v>
      </c>
      <c r="B30" s="57">
        <v>44267</v>
      </c>
      <c r="C30" s="93" t="s">
        <v>41</v>
      </c>
      <c r="D30" s="102" t="s">
        <v>376</v>
      </c>
      <c r="E30" s="102"/>
      <c r="F30" s="102" t="s">
        <v>378</v>
      </c>
      <c r="G30" s="102"/>
      <c r="H30" s="102" t="s">
        <v>385</v>
      </c>
      <c r="I30" s="102"/>
      <c r="J30" s="102" t="s">
        <v>387</v>
      </c>
      <c r="K30" s="102"/>
      <c r="L30" s="197" t="s">
        <v>389</v>
      </c>
      <c r="M30" s="197"/>
      <c r="N30" s="150" t="s">
        <v>393</v>
      </c>
      <c r="O30" s="150"/>
      <c r="P30" s="179" t="s">
        <v>395</v>
      </c>
      <c r="Q30" s="179"/>
    </row>
    <row r="31" spans="1:17" s="3" customFormat="1" ht="35.1" customHeight="1">
      <c r="A31" s="92">
        <v>4</v>
      </c>
      <c r="B31" s="57">
        <v>44267</v>
      </c>
      <c r="C31" s="93" t="s">
        <v>41</v>
      </c>
      <c r="D31" s="102" t="s">
        <v>377</v>
      </c>
      <c r="E31" s="102"/>
      <c r="F31" s="102" t="s">
        <v>382</v>
      </c>
      <c r="G31" s="102"/>
      <c r="H31" s="102" t="s">
        <v>385</v>
      </c>
      <c r="I31" s="102"/>
      <c r="J31" s="102" t="s">
        <v>387</v>
      </c>
      <c r="K31" s="102"/>
      <c r="L31" s="197" t="s">
        <v>389</v>
      </c>
      <c r="M31" s="197"/>
      <c r="N31" s="150" t="s">
        <v>393</v>
      </c>
      <c r="O31" s="150"/>
      <c r="P31" s="179" t="s">
        <v>395</v>
      </c>
      <c r="Q31" s="179"/>
    </row>
    <row r="32" spans="1:17" s="3" customFormat="1" ht="35.1" customHeight="1">
      <c r="A32" s="92">
        <v>5</v>
      </c>
      <c r="B32" s="57">
        <v>44271</v>
      </c>
      <c r="C32" s="93" t="s">
        <v>41</v>
      </c>
      <c r="D32" s="102" t="s">
        <v>380</v>
      </c>
      <c r="E32" s="102"/>
      <c r="F32" s="102" t="s">
        <v>381</v>
      </c>
      <c r="G32" s="102"/>
      <c r="H32" s="102" t="s">
        <v>385</v>
      </c>
      <c r="I32" s="102"/>
      <c r="J32" s="102" t="s">
        <v>386</v>
      </c>
      <c r="K32" s="102"/>
      <c r="L32" s="197" t="s">
        <v>400</v>
      </c>
      <c r="M32" s="197"/>
      <c r="N32" s="150" t="s">
        <v>394</v>
      </c>
      <c r="O32" s="150"/>
      <c r="P32" s="179" t="s">
        <v>42</v>
      </c>
      <c r="Q32" s="179"/>
    </row>
    <row r="33" spans="1:17" s="3" customFormat="1" ht="35.1" customHeight="1">
      <c r="A33" s="92">
        <v>6</v>
      </c>
      <c r="B33" s="57">
        <v>44273</v>
      </c>
      <c r="C33" s="93" t="s">
        <v>41</v>
      </c>
      <c r="D33" s="102" t="s">
        <v>383</v>
      </c>
      <c r="E33" s="102"/>
      <c r="F33" s="102" t="s">
        <v>384</v>
      </c>
      <c r="G33" s="102"/>
      <c r="H33" s="102" t="s">
        <v>385</v>
      </c>
      <c r="I33" s="102"/>
      <c r="J33" s="102" t="s">
        <v>110</v>
      </c>
      <c r="K33" s="102"/>
      <c r="L33" s="197" t="s">
        <v>390</v>
      </c>
      <c r="M33" s="197"/>
      <c r="N33" s="150" t="s">
        <v>394</v>
      </c>
      <c r="O33" s="150"/>
      <c r="P33" s="196" t="s">
        <v>57</v>
      </c>
      <c r="Q33" s="196"/>
    </row>
    <row r="34" spans="1:17" s="3" customFormat="1" ht="35.1" customHeight="1">
      <c r="A34" s="92">
        <v>7</v>
      </c>
      <c r="B34" s="57">
        <v>44278</v>
      </c>
      <c r="C34" s="93" t="s">
        <v>41</v>
      </c>
      <c r="D34" s="102" t="s">
        <v>396</v>
      </c>
      <c r="E34" s="102"/>
      <c r="F34" s="102" t="s">
        <v>397</v>
      </c>
      <c r="G34" s="102"/>
      <c r="H34" s="102" t="s">
        <v>385</v>
      </c>
      <c r="I34" s="102"/>
      <c r="J34" s="102" t="s">
        <v>386</v>
      </c>
      <c r="K34" s="102"/>
      <c r="L34" s="197" t="s">
        <v>399</v>
      </c>
      <c r="M34" s="197"/>
      <c r="N34" s="150" t="s">
        <v>393</v>
      </c>
      <c r="O34" s="150"/>
      <c r="P34" s="179" t="s">
        <v>395</v>
      </c>
      <c r="Q34" s="179"/>
    </row>
    <row r="35" spans="1:17" s="3" customFormat="1" ht="35.1" customHeight="1">
      <c r="A35" s="92">
        <v>8</v>
      </c>
      <c r="B35" s="57">
        <v>44278</v>
      </c>
      <c r="C35" s="93" t="s">
        <v>41</v>
      </c>
      <c r="D35" s="102" t="s">
        <v>376</v>
      </c>
      <c r="E35" s="102"/>
      <c r="F35" s="102" t="s">
        <v>398</v>
      </c>
      <c r="G35" s="102"/>
      <c r="H35" s="102" t="s">
        <v>385</v>
      </c>
      <c r="I35" s="102"/>
      <c r="J35" s="102" t="s">
        <v>386</v>
      </c>
      <c r="K35" s="102"/>
      <c r="L35" s="197" t="s">
        <v>399</v>
      </c>
      <c r="M35" s="197"/>
      <c r="N35" s="150" t="s">
        <v>393</v>
      </c>
      <c r="O35" s="150"/>
      <c r="P35" s="179" t="s">
        <v>395</v>
      </c>
      <c r="Q35" s="179"/>
    </row>
    <row r="36" spans="1:17" s="3" customFormat="1" ht="12">
      <c r="K36" s="4"/>
    </row>
  </sheetData>
  <mergeCells count="66"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N34:O34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</mergeCells>
  <pageMargins left="0.7" right="0.7" top="0.75" bottom="0.75" header="0.3" footer="0.3"/>
  <pageSetup scale="25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28"/>
  <sheetViews>
    <sheetView tabSelected="1" view="pageBreakPreview" zoomScale="60" workbookViewId="0">
      <selection activeCell="B28" sqref="B28"/>
    </sheetView>
  </sheetViews>
  <sheetFormatPr defaultRowHeight="15"/>
  <cols>
    <col min="1" max="17" width="19.7109375" customWidth="1"/>
  </cols>
  <sheetData>
    <row r="1" spans="1:17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>
      <c r="A3" s="157" t="s">
        <v>280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5.75" thickBot="1">
      <c r="A21" s="159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</row>
    <row r="22" spans="1:17" ht="15.75">
      <c r="A22" s="25" t="s">
        <v>23</v>
      </c>
      <c r="B22" s="26" t="s">
        <v>20</v>
      </c>
      <c r="C22" s="26" t="s">
        <v>76</v>
      </c>
      <c r="D22" s="26" t="s">
        <v>77</v>
      </c>
      <c r="E22" s="26" t="s">
        <v>78</v>
      </c>
      <c r="F22" s="26" t="s">
        <v>113</v>
      </c>
      <c r="G22" s="26" t="s">
        <v>114</v>
      </c>
      <c r="H22" s="26" t="s">
        <v>115</v>
      </c>
      <c r="I22" s="26" t="s">
        <v>259</v>
      </c>
      <c r="J22" s="26" t="s">
        <v>260</v>
      </c>
      <c r="K22" s="26" t="s">
        <v>261</v>
      </c>
      <c r="L22" s="26" t="s">
        <v>262</v>
      </c>
      <c r="M22" s="26" t="s">
        <v>263</v>
      </c>
      <c r="N22" s="26" t="s">
        <v>264</v>
      </c>
      <c r="O22" s="26" t="s">
        <v>265</v>
      </c>
      <c r="P22" s="26" t="s">
        <v>266</v>
      </c>
      <c r="Q22" s="27" t="s">
        <v>267</v>
      </c>
    </row>
    <row r="23" spans="1:17" ht="15.75">
      <c r="A23" s="13" t="s">
        <v>24</v>
      </c>
      <c r="B23" s="96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4">
        <v>5</v>
      </c>
      <c r="O23" s="14">
        <v>5</v>
      </c>
      <c r="P23" s="14">
        <v>5</v>
      </c>
      <c r="Q23" s="15">
        <v>5</v>
      </c>
    </row>
    <row r="24" spans="1:17" ht="15.75">
      <c r="A24" s="13" t="s">
        <v>25</v>
      </c>
      <c r="B24" s="89">
        <v>0</v>
      </c>
      <c r="C24" s="89">
        <v>19</v>
      </c>
      <c r="D24" s="89">
        <v>418</v>
      </c>
      <c r="E24" s="89">
        <v>732</v>
      </c>
      <c r="F24" s="89">
        <v>969</v>
      </c>
      <c r="G24" s="89">
        <v>1228</v>
      </c>
      <c r="H24" s="89">
        <v>1157</v>
      </c>
      <c r="I24" s="89">
        <v>883</v>
      </c>
      <c r="J24" s="89">
        <v>1135</v>
      </c>
      <c r="K24" s="89">
        <v>777</v>
      </c>
      <c r="L24" s="89">
        <v>379</v>
      </c>
      <c r="M24" s="89">
        <v>232</v>
      </c>
      <c r="N24" s="89">
        <v>9</v>
      </c>
      <c r="O24" s="89"/>
      <c r="P24" s="89"/>
      <c r="Q24" s="42"/>
    </row>
    <row r="25" spans="1:17" ht="15.75">
      <c r="A25" s="13" t="s">
        <v>26</v>
      </c>
      <c r="B25" s="89">
        <v>0</v>
      </c>
      <c r="C25" s="89">
        <v>0</v>
      </c>
      <c r="D25" s="89">
        <v>12</v>
      </c>
      <c r="E25" s="89">
        <v>11</v>
      </c>
      <c r="F25" s="89">
        <v>29</v>
      </c>
      <c r="G25" s="89">
        <v>27</v>
      </c>
      <c r="H25" s="89">
        <v>20</v>
      </c>
      <c r="I25" s="89">
        <v>10</v>
      </c>
      <c r="J25" s="89">
        <v>30</v>
      </c>
      <c r="K25" s="89">
        <v>16</v>
      </c>
      <c r="L25" s="89">
        <v>9</v>
      </c>
      <c r="M25" s="89">
        <v>8</v>
      </c>
      <c r="N25" s="89">
        <v>1</v>
      </c>
      <c r="O25" s="89"/>
      <c r="P25" s="89"/>
      <c r="Q25" s="42"/>
    </row>
    <row r="26" spans="1:17" ht="16.5" thickBot="1">
      <c r="A26" s="28" t="s">
        <v>27</v>
      </c>
      <c r="B26" s="97" t="e">
        <f t="shared" ref="B26:Q26" si="0">(B25/B24)*100</f>
        <v>#DIV/0!</v>
      </c>
      <c r="C26" s="97">
        <f t="shared" si="0"/>
        <v>0</v>
      </c>
      <c r="D26" s="99">
        <f t="shared" si="0"/>
        <v>2.8708133971291865</v>
      </c>
      <c r="E26" s="99">
        <f t="shared" si="0"/>
        <v>1.5027322404371584</v>
      </c>
      <c r="F26" s="99">
        <f t="shared" si="0"/>
        <v>2.9927760577915374</v>
      </c>
      <c r="G26" s="99">
        <f t="shared" si="0"/>
        <v>2.1986970684039089</v>
      </c>
      <c r="H26" s="99">
        <f t="shared" si="0"/>
        <v>1.7286084701815041</v>
      </c>
      <c r="I26" s="99">
        <f t="shared" si="0"/>
        <v>1.1325028312570782</v>
      </c>
      <c r="J26" s="99">
        <f t="shared" si="0"/>
        <v>2.643171806167401</v>
      </c>
      <c r="K26" s="99">
        <f t="shared" si="0"/>
        <v>2.0592020592020592</v>
      </c>
      <c r="L26" s="99">
        <f t="shared" si="0"/>
        <v>2.3746701846965697</v>
      </c>
      <c r="M26" s="99">
        <f t="shared" si="0"/>
        <v>3.4482758620689653</v>
      </c>
      <c r="N26" s="99">
        <f t="shared" si="0"/>
        <v>11.111111111111111</v>
      </c>
      <c r="O26" s="97" t="e">
        <f t="shared" si="0"/>
        <v>#DIV/0!</v>
      </c>
      <c r="P26" s="97" t="e">
        <f t="shared" si="0"/>
        <v>#DIV/0!</v>
      </c>
      <c r="Q26" s="98" t="e">
        <f t="shared" si="0"/>
        <v>#DIV/0!</v>
      </c>
    </row>
    <row r="27" spans="1:17" ht="35.1" customHeight="1">
      <c r="A27" s="94" t="s">
        <v>21</v>
      </c>
      <c r="B27" s="95" t="s">
        <v>79</v>
      </c>
      <c r="C27" s="95" t="s">
        <v>7</v>
      </c>
      <c r="D27" s="198" t="s">
        <v>8</v>
      </c>
      <c r="E27" s="198"/>
      <c r="F27" s="198" t="s">
        <v>22</v>
      </c>
      <c r="G27" s="198"/>
      <c r="H27" s="198" t="s">
        <v>9</v>
      </c>
      <c r="I27" s="198"/>
      <c r="J27" s="198" t="s">
        <v>11</v>
      </c>
      <c r="K27" s="198"/>
      <c r="L27" s="199" t="s">
        <v>12</v>
      </c>
      <c r="M27" s="200"/>
      <c r="N27" s="199" t="s">
        <v>10</v>
      </c>
      <c r="O27" s="200"/>
      <c r="P27" s="201" t="s">
        <v>60</v>
      </c>
      <c r="Q27" s="202"/>
    </row>
    <row r="28" spans="1:17" ht="35.1" customHeight="1">
      <c r="A28" s="92">
        <v>1</v>
      </c>
      <c r="B28" s="12">
        <v>44287</v>
      </c>
      <c r="C28" s="93" t="s">
        <v>41</v>
      </c>
      <c r="D28" s="102" t="s">
        <v>402</v>
      </c>
      <c r="E28" s="102"/>
      <c r="F28" s="102" t="s">
        <v>403</v>
      </c>
      <c r="G28" s="102"/>
      <c r="H28" s="102" t="s">
        <v>385</v>
      </c>
      <c r="I28" s="102"/>
      <c r="J28" s="102" t="s">
        <v>110</v>
      </c>
      <c r="K28" s="102"/>
      <c r="L28" s="197" t="s">
        <v>404</v>
      </c>
      <c r="M28" s="197"/>
      <c r="N28" s="150" t="s">
        <v>392</v>
      </c>
      <c r="O28" s="150"/>
      <c r="P28" s="196" t="s">
        <v>57</v>
      </c>
      <c r="Q28" s="196"/>
    </row>
  </sheetData>
  <mergeCells count="17">
    <mergeCell ref="P28:Q28"/>
    <mergeCell ref="D28:E28"/>
    <mergeCell ref="F28:G28"/>
    <mergeCell ref="H28:I28"/>
    <mergeCell ref="J28:K28"/>
    <mergeCell ref="L28:M28"/>
    <mergeCell ref="N28:O28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</mergeCells>
  <pageMargins left="0.7" right="0.7" top="0.75" bottom="0.75" header="0.3" footer="0.3"/>
  <pageSetup scale="2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90"/>
  <sheetViews>
    <sheetView view="pageBreakPreview" topLeftCell="D4" zoomScale="60" workbookViewId="0">
      <selection activeCell="L26" sqref="L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customFormat="1" ht="15.7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</row>
    <row r="3" spans="1:14" ht="12">
      <c r="A3" s="114" t="s">
        <v>28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1:14" ht="12.75" thickBot="1">
      <c r="A4" s="117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/>
    </row>
    <row r="5" spans="1:14" ht="12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</row>
    <row r="6" spans="1:14" ht="12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</row>
    <row r="7" spans="1:14" ht="12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</row>
    <row r="8" spans="1:14" ht="12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5"/>
    </row>
    <row r="9" spans="1:14" ht="12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5"/>
    </row>
    <row r="10" spans="1:14" ht="12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5"/>
    </row>
    <row r="11" spans="1:14" ht="12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</row>
    <row r="12" spans="1:14" ht="12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5"/>
    </row>
    <row r="13" spans="1:14" ht="12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</row>
    <row r="14" spans="1:14" ht="12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5"/>
    </row>
    <row r="15" spans="1:14" ht="12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</row>
    <row r="16" spans="1:14" ht="12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5"/>
    </row>
    <row r="17" spans="1:18" ht="12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5"/>
    </row>
    <row r="18" spans="1:18" ht="12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5"/>
    </row>
    <row r="19" spans="1:18" ht="12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</row>
    <row r="20" spans="1:18" ht="12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</row>
    <row r="21" spans="1:18" ht="12.75" thickBot="1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7"/>
      <c r="N24" s="18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7"/>
      <c r="N25" s="18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 t="e">
        <f t="shared" si="0"/>
        <v>#DIV/0!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34" t="s">
        <v>6</v>
      </c>
      <c r="C27" s="34" t="s">
        <v>7</v>
      </c>
      <c r="D27" s="129" t="s">
        <v>8</v>
      </c>
      <c r="E27" s="129"/>
      <c r="F27" s="129" t="s">
        <v>22</v>
      </c>
      <c r="G27" s="129"/>
      <c r="H27" s="129" t="s">
        <v>9</v>
      </c>
      <c r="I27" s="129"/>
      <c r="J27" s="129" t="s">
        <v>11</v>
      </c>
      <c r="K27" s="129"/>
      <c r="L27" s="34" t="s">
        <v>12</v>
      </c>
      <c r="M27" s="34" t="s">
        <v>10</v>
      </c>
      <c r="N27" s="32" t="s">
        <v>60</v>
      </c>
    </row>
    <row r="28" spans="1:18" s="3" customFormat="1" ht="35.1" customHeight="1">
      <c r="A28" s="19">
        <v>1</v>
      </c>
      <c r="B28" s="20">
        <v>43865</v>
      </c>
      <c r="C28" s="35" t="s">
        <v>41</v>
      </c>
      <c r="D28" s="103" t="s">
        <v>67</v>
      </c>
      <c r="E28" s="103"/>
      <c r="F28" s="103" t="s">
        <v>68</v>
      </c>
      <c r="G28" s="103"/>
      <c r="H28" s="103" t="s">
        <v>54</v>
      </c>
      <c r="I28" s="103"/>
      <c r="J28" s="101" t="s">
        <v>58</v>
      </c>
      <c r="K28" s="101"/>
      <c r="L28" s="20">
        <v>43865</v>
      </c>
      <c r="M28" s="35" t="s">
        <v>71</v>
      </c>
      <c r="N28" s="22" t="s">
        <v>42</v>
      </c>
    </row>
    <row r="29" spans="1:18" s="3" customFormat="1" ht="35.1" customHeight="1">
      <c r="A29" s="19">
        <v>2</v>
      </c>
      <c r="B29" s="20">
        <v>43866</v>
      </c>
      <c r="C29" s="35" t="s">
        <v>41</v>
      </c>
      <c r="D29" s="102" t="s">
        <v>69</v>
      </c>
      <c r="E29" s="102"/>
      <c r="F29" s="103" t="s">
        <v>70</v>
      </c>
      <c r="G29" s="103"/>
      <c r="H29" s="103" t="s">
        <v>54</v>
      </c>
      <c r="I29" s="103"/>
      <c r="J29" s="101" t="s">
        <v>58</v>
      </c>
      <c r="K29" s="101"/>
      <c r="L29" s="20">
        <v>43866</v>
      </c>
      <c r="M29" s="35" t="s">
        <v>71</v>
      </c>
      <c r="N29" s="22" t="s">
        <v>42</v>
      </c>
    </row>
    <row r="30" spans="1:18" s="3" customFormat="1" ht="35.1" customHeight="1">
      <c r="A30" s="19">
        <v>3</v>
      </c>
      <c r="B30" s="12">
        <v>43875</v>
      </c>
      <c r="C30" s="35" t="s">
        <v>41</v>
      </c>
      <c r="D30" s="102" t="s">
        <v>72</v>
      </c>
      <c r="E30" s="102"/>
      <c r="F30" s="103" t="s">
        <v>73</v>
      </c>
      <c r="G30" s="103"/>
      <c r="H30" s="103" t="s">
        <v>54</v>
      </c>
      <c r="I30" s="103"/>
      <c r="J30" s="101" t="s">
        <v>58</v>
      </c>
      <c r="K30" s="101"/>
      <c r="L30" s="20">
        <v>43866</v>
      </c>
      <c r="M30" s="35" t="s">
        <v>71</v>
      </c>
      <c r="N30" s="22" t="s">
        <v>42</v>
      </c>
    </row>
    <row r="31" spans="1:18" s="3" customFormat="1" ht="12">
      <c r="K31" s="4"/>
    </row>
    <row r="32" spans="1:18" s="3" customFormat="1" ht="12">
      <c r="K32" s="4"/>
    </row>
    <row r="33" spans="11:11" s="3" customFormat="1" ht="12">
      <c r="K33" s="4"/>
    </row>
    <row r="34" spans="11:11" s="3" customFormat="1" ht="12">
      <c r="K34" s="4"/>
    </row>
    <row r="35" spans="11:11" s="3" customFormat="1" ht="12">
      <c r="K35" s="4"/>
    </row>
    <row r="36" spans="11:11" s="3" customFormat="1" ht="12">
      <c r="K36" s="4"/>
    </row>
    <row r="37" spans="11:11" s="3" customFormat="1" ht="12">
      <c r="K37" s="4"/>
    </row>
    <row r="38" spans="11:11" s="3" customFormat="1" ht="12">
      <c r="K38" s="4"/>
    </row>
    <row r="39" spans="11:11" s="3" customFormat="1" ht="12">
      <c r="K39" s="4"/>
    </row>
    <row r="40" spans="11:11" s="3" customFormat="1" ht="12">
      <c r="K40" s="4"/>
    </row>
    <row r="41" spans="11:11" s="3" customFormat="1" ht="12">
      <c r="K41" s="4"/>
    </row>
    <row r="42" spans="11:11" s="3" customFormat="1" ht="12">
      <c r="K42" s="4"/>
    </row>
    <row r="43" spans="11:11" s="3" customFormat="1" ht="12">
      <c r="K43" s="4"/>
    </row>
    <row r="44" spans="11:11" s="3" customFormat="1" ht="12">
      <c r="K44" s="4"/>
    </row>
    <row r="45" spans="11:11" s="3" customFormat="1" ht="12">
      <c r="K45" s="4"/>
    </row>
    <row r="46" spans="11:11" s="3" customFormat="1" ht="12">
      <c r="K46" s="4"/>
    </row>
    <row r="47" spans="11:11" s="3" customFormat="1" ht="12">
      <c r="K47" s="4"/>
    </row>
    <row r="48" spans="11:11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</sheetData>
  <mergeCells count="19">
    <mergeCell ref="D30:E30"/>
    <mergeCell ref="F30:G30"/>
    <mergeCell ref="H30:I30"/>
    <mergeCell ref="J30:K30"/>
    <mergeCell ref="D28:E28"/>
    <mergeCell ref="F28:G28"/>
    <mergeCell ref="H28:I28"/>
    <mergeCell ref="J28:K28"/>
    <mergeCell ref="D29:E29"/>
    <mergeCell ref="F29:G29"/>
    <mergeCell ref="H29:I29"/>
    <mergeCell ref="J29:K29"/>
    <mergeCell ref="A1:N2"/>
    <mergeCell ref="A3:N4"/>
    <mergeCell ref="A5:N21"/>
    <mergeCell ref="D27:E27"/>
    <mergeCell ref="F27:G27"/>
    <mergeCell ref="H27:I27"/>
    <mergeCell ref="J27:K27"/>
  </mergeCells>
  <pageMargins left="0.23" right="0.16" top="0.39" bottom="0.36" header="0.3" footer="0.3"/>
  <pageSetup scale="48" orientation="landscape" verticalDpi="300" r:id="rId1"/>
  <colBreaks count="1" manualBreakCount="1">
    <brk id="14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14"/>
  <sheetViews>
    <sheetView view="pageBreakPreview" topLeftCell="A13" zoomScale="60" workbookViewId="0">
      <selection activeCell="M26" sqref="M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customFormat="1" ht="15.7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</row>
    <row r="3" spans="1:14" ht="12">
      <c r="A3" s="114" t="s">
        <v>28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1:14" ht="12.75" thickBot="1">
      <c r="A4" s="117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/>
    </row>
    <row r="5" spans="1:14" ht="12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</row>
    <row r="6" spans="1:14" ht="12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</row>
    <row r="7" spans="1:14" ht="12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</row>
    <row r="8" spans="1:14" ht="12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5"/>
    </row>
    <row r="9" spans="1:14" ht="12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5"/>
    </row>
    <row r="10" spans="1:14" ht="12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5"/>
    </row>
    <row r="11" spans="1:14" ht="12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</row>
    <row r="12" spans="1:14" ht="12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5"/>
    </row>
    <row r="13" spans="1:14" ht="12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</row>
    <row r="14" spans="1:14" ht="12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5"/>
    </row>
    <row r="15" spans="1:14" ht="12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</row>
    <row r="16" spans="1:14" ht="12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5"/>
    </row>
    <row r="17" spans="1:18" ht="12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5"/>
    </row>
    <row r="18" spans="1:18" ht="12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5"/>
    </row>
    <row r="19" spans="1:18" ht="12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</row>
    <row r="20" spans="1:18" ht="12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</row>
    <row r="21" spans="1:18" ht="12.75" thickBot="1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42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>
        <f t="shared" si="0"/>
        <v>0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37" t="s">
        <v>6</v>
      </c>
      <c r="C27" s="37" t="s">
        <v>7</v>
      </c>
      <c r="D27" s="129" t="s">
        <v>8</v>
      </c>
      <c r="E27" s="129"/>
      <c r="F27" s="129" t="s">
        <v>22</v>
      </c>
      <c r="G27" s="129"/>
      <c r="H27" s="129" t="s">
        <v>9</v>
      </c>
      <c r="I27" s="129"/>
      <c r="J27" s="129" t="s">
        <v>11</v>
      </c>
      <c r="K27" s="129"/>
      <c r="L27" s="37" t="s">
        <v>12</v>
      </c>
      <c r="M27" s="37" t="s">
        <v>10</v>
      </c>
      <c r="N27" s="32" t="s">
        <v>60</v>
      </c>
    </row>
    <row r="28" spans="1:18" s="3" customFormat="1" ht="35.1" customHeight="1">
      <c r="A28" s="19">
        <v>1</v>
      </c>
      <c r="B28" s="20"/>
      <c r="C28" s="35"/>
      <c r="D28" s="131"/>
      <c r="E28" s="131"/>
      <c r="F28" s="131"/>
      <c r="G28" s="131"/>
      <c r="H28" s="103"/>
      <c r="I28" s="103"/>
      <c r="J28" s="101"/>
      <c r="K28" s="101"/>
      <c r="L28" s="20"/>
      <c r="M28" s="35"/>
      <c r="N28" s="22"/>
    </row>
    <row r="29" spans="1:18" s="3" customFormat="1" ht="35.1" customHeight="1">
      <c r="A29" s="19">
        <v>2</v>
      </c>
      <c r="B29" s="20"/>
      <c r="C29" s="35"/>
      <c r="D29" s="132"/>
      <c r="E29" s="132"/>
      <c r="F29" s="131"/>
      <c r="G29" s="131"/>
      <c r="H29" s="103"/>
      <c r="I29" s="103"/>
      <c r="J29" s="101"/>
      <c r="K29" s="101"/>
      <c r="L29" s="20"/>
      <c r="M29" s="35"/>
      <c r="N29" s="22"/>
    </row>
    <row r="30" spans="1:18" s="3" customFormat="1" ht="35.1" customHeight="1">
      <c r="A30" s="19">
        <v>3</v>
      </c>
      <c r="B30" s="12"/>
      <c r="C30" s="35"/>
      <c r="D30" s="102"/>
      <c r="E30" s="102"/>
      <c r="F30" s="103"/>
      <c r="G30" s="103"/>
      <c r="H30" s="103"/>
      <c r="I30" s="103"/>
      <c r="J30" s="101"/>
      <c r="K30" s="101"/>
      <c r="L30" s="20"/>
      <c r="M30" s="35"/>
      <c r="N30" s="22"/>
    </row>
    <row r="31" spans="1:18" s="3" customFormat="1" ht="35.1" customHeight="1">
      <c r="A31" s="19">
        <v>4</v>
      </c>
      <c r="B31" s="20"/>
      <c r="C31" s="35"/>
      <c r="D31" s="103"/>
      <c r="E31" s="103"/>
      <c r="F31" s="106"/>
      <c r="G31" s="107"/>
      <c r="H31" s="103"/>
      <c r="I31" s="103"/>
      <c r="J31" s="101"/>
      <c r="K31" s="101"/>
      <c r="L31" s="20"/>
      <c r="M31" s="35"/>
      <c r="N31" s="22"/>
    </row>
    <row r="32" spans="1:18" s="3" customFormat="1" ht="35.1" customHeight="1">
      <c r="A32" s="19">
        <v>5</v>
      </c>
      <c r="B32" s="20"/>
      <c r="C32" s="35"/>
      <c r="D32" s="103"/>
      <c r="E32" s="103"/>
      <c r="F32" s="103"/>
      <c r="G32" s="103"/>
      <c r="H32" s="103"/>
      <c r="I32" s="103"/>
      <c r="J32" s="101"/>
      <c r="K32" s="101"/>
      <c r="L32" s="20"/>
      <c r="M32" s="35"/>
      <c r="N32" s="22"/>
    </row>
    <row r="33" spans="1:14" s="3" customFormat="1" ht="35.1" customHeight="1">
      <c r="A33" s="19">
        <v>6</v>
      </c>
      <c r="B33" s="20"/>
      <c r="C33" s="35"/>
      <c r="D33" s="103"/>
      <c r="E33" s="103"/>
      <c r="F33" s="103"/>
      <c r="G33" s="103"/>
      <c r="H33" s="103"/>
      <c r="I33" s="103"/>
      <c r="J33" s="101"/>
      <c r="K33" s="101"/>
      <c r="L33" s="20"/>
      <c r="M33" s="35"/>
      <c r="N33" s="22"/>
    </row>
    <row r="34" spans="1:14" s="3" customFormat="1" ht="35.1" customHeight="1">
      <c r="A34" s="19">
        <v>7</v>
      </c>
      <c r="B34" s="20"/>
      <c r="C34" s="35"/>
      <c r="D34" s="103"/>
      <c r="E34" s="103"/>
      <c r="F34" s="103"/>
      <c r="G34" s="103"/>
      <c r="H34" s="103"/>
      <c r="I34" s="103"/>
      <c r="J34" s="101"/>
      <c r="K34" s="101"/>
      <c r="L34" s="20"/>
      <c r="M34" s="35"/>
      <c r="N34" s="22"/>
    </row>
    <row r="35" spans="1:14" s="3" customFormat="1" ht="35.1" customHeight="1">
      <c r="A35" s="19">
        <v>8</v>
      </c>
      <c r="B35" s="20"/>
      <c r="C35" s="35"/>
      <c r="D35" s="103"/>
      <c r="E35" s="103"/>
      <c r="F35" s="103"/>
      <c r="G35" s="103"/>
      <c r="H35" s="103"/>
      <c r="I35" s="103"/>
      <c r="J35" s="101"/>
      <c r="K35" s="101"/>
      <c r="L35" s="20"/>
      <c r="M35" s="35"/>
      <c r="N35" s="22"/>
    </row>
    <row r="36" spans="1:14" s="3" customFormat="1" ht="35.1" customHeight="1">
      <c r="A36" s="19">
        <v>9</v>
      </c>
      <c r="B36" s="20"/>
      <c r="C36" s="35"/>
      <c r="D36" s="103"/>
      <c r="E36" s="103"/>
      <c r="F36" s="103"/>
      <c r="G36" s="103"/>
      <c r="H36" s="103"/>
      <c r="I36" s="103"/>
      <c r="J36" s="101"/>
      <c r="K36" s="101"/>
      <c r="L36" s="20"/>
      <c r="M36" s="35"/>
      <c r="N36" s="22"/>
    </row>
    <row r="37" spans="1:14" s="3" customFormat="1" ht="35.1" customHeight="1">
      <c r="A37" s="19">
        <v>10</v>
      </c>
      <c r="B37" s="20"/>
      <c r="C37" s="35"/>
      <c r="D37" s="103"/>
      <c r="E37" s="103"/>
      <c r="F37" s="103"/>
      <c r="G37" s="103"/>
      <c r="H37" s="103"/>
      <c r="I37" s="103"/>
      <c r="J37" s="101"/>
      <c r="K37" s="101"/>
      <c r="L37" s="20"/>
      <c r="M37" s="35"/>
      <c r="N37" s="22"/>
    </row>
    <row r="38" spans="1:14" s="3" customFormat="1" ht="35.1" customHeight="1">
      <c r="A38" s="19">
        <v>11</v>
      </c>
      <c r="B38" s="20"/>
      <c r="C38" s="35"/>
      <c r="D38" s="103"/>
      <c r="E38" s="103"/>
      <c r="F38" s="103"/>
      <c r="G38" s="103"/>
      <c r="H38" s="103"/>
      <c r="I38" s="103"/>
      <c r="J38" s="101"/>
      <c r="K38" s="101"/>
      <c r="L38" s="20"/>
      <c r="M38" s="35"/>
      <c r="N38" s="22"/>
    </row>
    <row r="39" spans="1:14" s="3" customFormat="1" ht="35.1" customHeight="1">
      <c r="A39" s="19">
        <v>12</v>
      </c>
      <c r="B39" s="20"/>
      <c r="C39" s="35"/>
      <c r="D39" s="103"/>
      <c r="E39" s="103"/>
      <c r="F39" s="103"/>
      <c r="G39" s="103"/>
      <c r="H39" s="103"/>
      <c r="I39" s="103"/>
      <c r="J39" s="101"/>
      <c r="K39" s="101"/>
      <c r="L39" s="20"/>
      <c r="M39" s="35"/>
      <c r="N39" s="22"/>
    </row>
    <row r="40" spans="1:14" s="3" customFormat="1" ht="35.1" customHeight="1">
      <c r="A40" s="19">
        <v>13</v>
      </c>
      <c r="B40" s="20"/>
      <c r="C40" s="35"/>
      <c r="D40" s="103"/>
      <c r="E40" s="103"/>
      <c r="F40" s="103"/>
      <c r="G40" s="103"/>
      <c r="H40" s="103"/>
      <c r="I40" s="103"/>
      <c r="J40" s="101"/>
      <c r="K40" s="101"/>
      <c r="L40" s="20"/>
      <c r="M40" s="35"/>
      <c r="N40" s="22"/>
    </row>
    <row r="41" spans="1:14" s="3" customFormat="1" ht="35.1" customHeight="1">
      <c r="A41" s="19">
        <v>14</v>
      </c>
      <c r="B41" s="20"/>
      <c r="C41" s="35"/>
      <c r="D41" s="103"/>
      <c r="E41" s="103"/>
      <c r="F41" s="103"/>
      <c r="G41" s="103"/>
      <c r="H41" s="103"/>
      <c r="I41" s="103"/>
      <c r="J41" s="101"/>
      <c r="K41" s="101"/>
      <c r="L41" s="20"/>
      <c r="M41" s="35"/>
      <c r="N41" s="22"/>
    </row>
    <row r="42" spans="1:14" s="3" customFormat="1" ht="35.1" customHeight="1">
      <c r="A42" s="19">
        <v>15</v>
      </c>
      <c r="B42" s="20"/>
      <c r="C42" s="35"/>
      <c r="D42" s="103"/>
      <c r="E42" s="103"/>
      <c r="F42" s="103"/>
      <c r="G42" s="103"/>
      <c r="H42" s="103"/>
      <c r="I42" s="103"/>
      <c r="J42" s="101"/>
      <c r="K42" s="101"/>
      <c r="L42" s="20"/>
      <c r="M42" s="35"/>
      <c r="N42" s="22"/>
    </row>
    <row r="43" spans="1:14" s="3" customFormat="1" ht="35.1" customHeight="1">
      <c r="A43" s="19">
        <v>16</v>
      </c>
      <c r="B43" s="20"/>
      <c r="C43" s="35"/>
      <c r="D43" s="103"/>
      <c r="E43" s="103"/>
      <c r="F43" s="103"/>
      <c r="G43" s="103"/>
      <c r="H43" s="103"/>
      <c r="I43" s="103"/>
      <c r="J43" s="101"/>
      <c r="K43" s="101"/>
      <c r="L43" s="20"/>
      <c r="M43" s="35"/>
      <c r="N43" s="22"/>
    </row>
    <row r="44" spans="1:14" s="3" customFormat="1" ht="35.1" customHeight="1">
      <c r="A44" s="19">
        <v>17</v>
      </c>
      <c r="B44" s="20"/>
      <c r="C44" s="35"/>
      <c r="D44" s="103"/>
      <c r="E44" s="103"/>
      <c r="F44" s="103"/>
      <c r="G44" s="103"/>
      <c r="H44" s="103"/>
      <c r="I44" s="103"/>
      <c r="J44" s="101"/>
      <c r="K44" s="101"/>
      <c r="L44" s="20"/>
      <c r="M44" s="35"/>
      <c r="N44" s="22"/>
    </row>
    <row r="45" spans="1:14" s="3" customFormat="1" ht="35.1" customHeight="1">
      <c r="A45" s="19">
        <v>18</v>
      </c>
      <c r="B45" s="20"/>
      <c r="C45" s="35"/>
      <c r="D45" s="103"/>
      <c r="E45" s="103"/>
      <c r="F45" s="103"/>
      <c r="G45" s="103"/>
      <c r="H45" s="103"/>
      <c r="I45" s="103"/>
      <c r="J45" s="101"/>
      <c r="K45" s="101"/>
      <c r="L45" s="20"/>
      <c r="M45" s="35"/>
      <c r="N45" s="22"/>
    </row>
    <row r="46" spans="1:14" s="3" customFormat="1" ht="35.1" customHeight="1">
      <c r="A46" s="19">
        <v>19</v>
      </c>
      <c r="B46" s="20"/>
      <c r="C46" s="35"/>
      <c r="D46" s="103"/>
      <c r="E46" s="103"/>
      <c r="F46" s="103"/>
      <c r="G46" s="103"/>
      <c r="H46" s="103"/>
      <c r="I46" s="103"/>
      <c r="J46" s="101"/>
      <c r="K46" s="101"/>
      <c r="L46" s="20"/>
      <c r="M46" s="35"/>
      <c r="N46" s="22"/>
    </row>
    <row r="47" spans="1:14" s="3" customFormat="1" ht="35.1" customHeight="1">
      <c r="A47" s="19">
        <v>20</v>
      </c>
      <c r="B47" s="20"/>
      <c r="C47" s="35"/>
      <c r="D47" s="103"/>
      <c r="E47" s="103"/>
      <c r="F47" s="103"/>
      <c r="G47" s="103"/>
      <c r="H47" s="103"/>
      <c r="I47" s="103"/>
      <c r="J47" s="101"/>
      <c r="K47" s="101"/>
      <c r="L47" s="20"/>
      <c r="M47" s="35"/>
      <c r="N47" s="22"/>
    </row>
    <row r="48" spans="1:14" s="3" customFormat="1" ht="35.1" customHeight="1">
      <c r="A48" s="19">
        <v>21</v>
      </c>
      <c r="B48" s="20"/>
      <c r="C48" s="35"/>
      <c r="D48" s="103"/>
      <c r="E48" s="103"/>
      <c r="F48" s="103"/>
      <c r="G48" s="103"/>
      <c r="H48" s="103"/>
      <c r="I48" s="103"/>
      <c r="J48" s="101"/>
      <c r="K48" s="101"/>
      <c r="L48" s="20"/>
      <c r="M48" s="35"/>
      <c r="N48" s="22"/>
    </row>
    <row r="49" spans="1:14" s="3" customFormat="1" ht="35.1" customHeight="1">
      <c r="A49" s="19">
        <v>22</v>
      </c>
      <c r="B49" s="20"/>
      <c r="C49" s="35"/>
      <c r="D49" s="103"/>
      <c r="E49" s="103"/>
      <c r="F49" s="103"/>
      <c r="G49" s="103"/>
      <c r="H49" s="103"/>
      <c r="I49" s="103"/>
      <c r="J49" s="101"/>
      <c r="K49" s="101"/>
      <c r="L49" s="20"/>
      <c r="M49" s="35"/>
      <c r="N49" s="22"/>
    </row>
    <row r="50" spans="1:14" s="3" customFormat="1" ht="35.1" customHeight="1">
      <c r="A50" s="19">
        <v>23</v>
      </c>
      <c r="B50" s="20"/>
      <c r="C50" s="35"/>
      <c r="D50" s="103"/>
      <c r="E50" s="103"/>
      <c r="F50" s="103"/>
      <c r="G50" s="103"/>
      <c r="H50" s="103"/>
      <c r="I50" s="103"/>
      <c r="J50" s="101"/>
      <c r="K50" s="101"/>
      <c r="L50" s="20"/>
      <c r="M50" s="35"/>
      <c r="N50" s="22"/>
    </row>
    <row r="51" spans="1:14" s="3" customFormat="1" ht="35.1" customHeight="1">
      <c r="A51" s="19">
        <v>24</v>
      </c>
      <c r="B51" s="20"/>
      <c r="C51" s="35"/>
      <c r="D51" s="103"/>
      <c r="E51" s="103"/>
      <c r="F51" s="103"/>
      <c r="G51" s="103"/>
      <c r="H51" s="103"/>
      <c r="I51" s="103"/>
      <c r="J51" s="101"/>
      <c r="K51" s="101"/>
      <c r="L51" s="20"/>
      <c r="M51" s="35"/>
      <c r="N51" s="22"/>
    </row>
    <row r="52" spans="1:14" s="3" customFormat="1" ht="35.1" customHeight="1">
      <c r="A52" s="19">
        <v>25</v>
      </c>
      <c r="B52" s="20"/>
      <c r="C52" s="35"/>
      <c r="D52" s="103"/>
      <c r="E52" s="103"/>
      <c r="F52" s="103"/>
      <c r="G52" s="103"/>
      <c r="H52" s="103"/>
      <c r="I52" s="103"/>
      <c r="J52" s="101"/>
      <c r="K52" s="101"/>
      <c r="L52" s="20"/>
      <c r="M52" s="35"/>
      <c r="N52" s="22"/>
    </row>
    <row r="53" spans="1:14" s="3" customFormat="1" ht="35.1" customHeight="1">
      <c r="A53" s="19">
        <v>26</v>
      </c>
      <c r="B53" s="20"/>
      <c r="C53" s="35"/>
      <c r="D53" s="103"/>
      <c r="E53" s="103"/>
      <c r="F53" s="103"/>
      <c r="G53" s="103"/>
      <c r="H53" s="103"/>
      <c r="I53" s="103"/>
      <c r="J53" s="101"/>
      <c r="K53" s="101"/>
      <c r="L53" s="20"/>
      <c r="M53" s="35"/>
      <c r="N53" s="22"/>
    </row>
    <row r="54" spans="1:14" s="3" customFormat="1" ht="12">
      <c r="A54" s="36"/>
      <c r="B54" s="36"/>
      <c r="C54" s="36"/>
      <c r="D54" s="36"/>
      <c r="E54" s="36"/>
      <c r="F54" s="105"/>
      <c r="G54" s="105"/>
      <c r="H54" s="36"/>
      <c r="I54" s="36"/>
      <c r="J54" s="36"/>
      <c r="K54" s="4"/>
    </row>
    <row r="55" spans="1:14" s="3" customFormat="1" ht="12">
      <c r="K55" s="4"/>
    </row>
    <row r="56" spans="1:14" s="3" customFormat="1" ht="12">
      <c r="K56" s="4"/>
    </row>
    <row r="57" spans="1:14" s="3" customFormat="1" ht="12">
      <c r="K57" s="4"/>
    </row>
    <row r="58" spans="1:14" s="3" customFormat="1" ht="12">
      <c r="K58" s="4"/>
    </row>
    <row r="59" spans="1:14" s="3" customFormat="1" ht="12">
      <c r="K59" s="4"/>
    </row>
    <row r="60" spans="1:14" s="3" customFormat="1" ht="12">
      <c r="K60" s="4"/>
    </row>
    <row r="61" spans="1:14" s="3" customFormat="1" ht="12">
      <c r="K61" s="4"/>
    </row>
    <row r="62" spans="1:14" s="3" customFormat="1" ht="12">
      <c r="K62" s="4"/>
    </row>
    <row r="63" spans="1:14" s="3" customFormat="1" ht="12">
      <c r="K63" s="4"/>
    </row>
    <row r="64" spans="1:14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  <row r="97" spans="11:11" s="3" customFormat="1" ht="12">
      <c r="K97" s="4"/>
    </row>
    <row r="98" spans="11:11" s="3" customFormat="1" ht="12">
      <c r="K98" s="4"/>
    </row>
    <row r="99" spans="11:11" s="3" customFormat="1" ht="12">
      <c r="K99" s="4"/>
    </row>
    <row r="100" spans="11:11" s="3" customFormat="1" ht="12">
      <c r="K100" s="4"/>
    </row>
    <row r="101" spans="11:11" s="3" customFormat="1" ht="12">
      <c r="K101" s="4"/>
    </row>
    <row r="102" spans="11:11" s="3" customFormat="1" ht="12">
      <c r="K102" s="4"/>
    </row>
    <row r="103" spans="11:11" s="3" customFormat="1" ht="12">
      <c r="K103" s="4"/>
    </row>
    <row r="104" spans="11:11" s="3" customFormat="1" ht="12">
      <c r="K104" s="4"/>
    </row>
    <row r="105" spans="11:11" s="3" customFormat="1" ht="12">
      <c r="K105" s="4"/>
    </row>
    <row r="106" spans="11:11" s="3" customFormat="1" ht="12">
      <c r="K106" s="4"/>
    </row>
    <row r="107" spans="11:11" s="3" customFormat="1" ht="12">
      <c r="K107" s="4"/>
    </row>
    <row r="108" spans="11:11" s="3" customFormat="1" ht="12">
      <c r="K108" s="4"/>
    </row>
    <row r="109" spans="11:11" s="3" customFormat="1" ht="12">
      <c r="K109" s="4"/>
    </row>
    <row r="110" spans="11:11" s="3" customFormat="1" ht="12">
      <c r="K110" s="4"/>
    </row>
    <row r="111" spans="11:11" s="3" customFormat="1" ht="12">
      <c r="K111" s="4"/>
    </row>
    <row r="112" spans="11:11" s="3" customFormat="1" ht="12">
      <c r="K112" s="4"/>
    </row>
    <row r="113" spans="11:11" s="3" customFormat="1" ht="12">
      <c r="K113" s="4"/>
    </row>
    <row r="114" spans="11:11" s="3" customFormat="1" ht="12">
      <c r="K114" s="4"/>
    </row>
  </sheetData>
  <mergeCells count="112">
    <mergeCell ref="A1:N2"/>
    <mergeCell ref="A3:N4"/>
    <mergeCell ref="A5:N21"/>
    <mergeCell ref="D27:E27"/>
    <mergeCell ref="F27:G27"/>
    <mergeCell ref="H27:I27"/>
    <mergeCell ref="J27:K27"/>
    <mergeCell ref="D30:E30"/>
    <mergeCell ref="F30:G30"/>
    <mergeCell ref="H30:I30"/>
    <mergeCell ref="J30:K30"/>
    <mergeCell ref="D31:E31"/>
    <mergeCell ref="F31:G31"/>
    <mergeCell ref="H31:I31"/>
    <mergeCell ref="J31:K31"/>
    <mergeCell ref="D28:E28"/>
    <mergeCell ref="F28:G28"/>
    <mergeCell ref="H28:I28"/>
    <mergeCell ref="J28:K28"/>
    <mergeCell ref="D29:E29"/>
    <mergeCell ref="F29:G29"/>
    <mergeCell ref="H29:I29"/>
    <mergeCell ref="J29:K29"/>
    <mergeCell ref="D34:E34"/>
    <mergeCell ref="F34:G34"/>
    <mergeCell ref="H34:I34"/>
    <mergeCell ref="J34:K34"/>
    <mergeCell ref="D35:E35"/>
    <mergeCell ref="F35:G35"/>
    <mergeCell ref="H35:I35"/>
    <mergeCell ref="J35:K35"/>
    <mergeCell ref="D32:E32"/>
    <mergeCell ref="F32:G32"/>
    <mergeCell ref="H32:I32"/>
    <mergeCell ref="J32:K32"/>
    <mergeCell ref="D33:E33"/>
    <mergeCell ref="F33:G33"/>
    <mergeCell ref="H33:I33"/>
    <mergeCell ref="J33:K33"/>
    <mergeCell ref="D38:E38"/>
    <mergeCell ref="F38:G38"/>
    <mergeCell ref="H38:I38"/>
    <mergeCell ref="J38:K38"/>
    <mergeCell ref="D39:E39"/>
    <mergeCell ref="F39:G39"/>
    <mergeCell ref="H39:I39"/>
    <mergeCell ref="J39:K39"/>
    <mergeCell ref="D36:E36"/>
    <mergeCell ref="F36:G36"/>
    <mergeCell ref="H36:I36"/>
    <mergeCell ref="J36:K36"/>
    <mergeCell ref="D37:E37"/>
    <mergeCell ref="F37:G37"/>
    <mergeCell ref="H37:I37"/>
    <mergeCell ref="J37:K37"/>
    <mergeCell ref="D42:E42"/>
    <mergeCell ref="F42:G42"/>
    <mergeCell ref="H42:I42"/>
    <mergeCell ref="J42:K42"/>
    <mergeCell ref="D43:E43"/>
    <mergeCell ref="F43:G43"/>
    <mergeCell ref="H43:I43"/>
    <mergeCell ref="J43:K43"/>
    <mergeCell ref="D40:E40"/>
    <mergeCell ref="F40:G40"/>
    <mergeCell ref="H40:I40"/>
    <mergeCell ref="J40:K40"/>
    <mergeCell ref="D41:E41"/>
    <mergeCell ref="F41:G41"/>
    <mergeCell ref="H41:I41"/>
    <mergeCell ref="J41:K41"/>
    <mergeCell ref="D46:E46"/>
    <mergeCell ref="F46:G46"/>
    <mergeCell ref="H46:I46"/>
    <mergeCell ref="J46:K46"/>
    <mergeCell ref="D47:E47"/>
    <mergeCell ref="F47:G47"/>
    <mergeCell ref="H47:I47"/>
    <mergeCell ref="J47:K47"/>
    <mergeCell ref="D44:E44"/>
    <mergeCell ref="F44:G44"/>
    <mergeCell ref="H44:I44"/>
    <mergeCell ref="J44:K44"/>
    <mergeCell ref="D45:E45"/>
    <mergeCell ref="F45:G45"/>
    <mergeCell ref="H45:I45"/>
    <mergeCell ref="J45:K45"/>
    <mergeCell ref="D50:E50"/>
    <mergeCell ref="F50:G50"/>
    <mergeCell ref="H50:I50"/>
    <mergeCell ref="J50:K50"/>
    <mergeCell ref="D51:E51"/>
    <mergeCell ref="F51:G51"/>
    <mergeCell ref="H51:I51"/>
    <mergeCell ref="J51:K51"/>
    <mergeCell ref="D48:E48"/>
    <mergeCell ref="F48:G48"/>
    <mergeCell ref="H48:I48"/>
    <mergeCell ref="J48:K48"/>
    <mergeCell ref="D49:E49"/>
    <mergeCell ref="F49:G49"/>
    <mergeCell ref="H49:I49"/>
    <mergeCell ref="J49:K49"/>
    <mergeCell ref="F54:G54"/>
    <mergeCell ref="D52:E52"/>
    <mergeCell ref="F52:G52"/>
    <mergeCell ref="H52:I52"/>
    <mergeCell ref="J52:K52"/>
    <mergeCell ref="D53:E53"/>
    <mergeCell ref="F53:G53"/>
    <mergeCell ref="H53:I53"/>
    <mergeCell ref="J53:K53"/>
  </mergeCells>
  <pageMargins left="0.49" right="0.28999999999999998" top="0.3" bottom="0.25" header="0.23" footer="0.18"/>
  <pageSetup scale="45" orientation="landscape" verticalDpi="300" r:id="rId1"/>
  <colBreaks count="1" manualBreakCount="1">
    <brk id="14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3"/>
  <sheetViews>
    <sheetView view="pageBreakPreview" topLeftCell="A8" zoomScale="60" workbookViewId="0">
      <selection activeCell="N26" sqref="N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customFormat="1" ht="15.7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</row>
    <row r="3" spans="1:14" ht="12">
      <c r="A3" s="114" t="s">
        <v>28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1:14" ht="12.75" thickBot="1">
      <c r="A4" s="117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/>
    </row>
    <row r="5" spans="1:14" ht="12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</row>
    <row r="6" spans="1:14" ht="12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</row>
    <row r="7" spans="1:14" ht="12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</row>
    <row r="8" spans="1:14" ht="12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5"/>
    </row>
    <row r="9" spans="1:14" ht="12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5"/>
    </row>
    <row r="10" spans="1:14" ht="12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5"/>
    </row>
    <row r="11" spans="1:14" ht="12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</row>
    <row r="12" spans="1:14" ht="12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5"/>
    </row>
    <row r="13" spans="1:14" ht="12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</row>
    <row r="14" spans="1:14" ht="12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5"/>
    </row>
    <row r="15" spans="1:14" ht="12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</row>
    <row r="16" spans="1:14" ht="12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5"/>
    </row>
    <row r="17" spans="1:18" ht="12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5"/>
    </row>
    <row r="18" spans="1:18" ht="12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5"/>
    </row>
    <row r="19" spans="1:18" ht="12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</row>
    <row r="20" spans="1:18" ht="12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</row>
    <row r="21" spans="1:18" ht="12.75" thickBot="1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42">
        <v>0</v>
      </c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>
        <v>0</v>
      </c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>
        <f t="shared" si="0"/>
        <v>0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40" t="s">
        <v>6</v>
      </c>
      <c r="C27" s="40" t="s">
        <v>7</v>
      </c>
      <c r="D27" s="129" t="s">
        <v>8</v>
      </c>
      <c r="E27" s="129"/>
      <c r="F27" s="129" t="s">
        <v>22</v>
      </c>
      <c r="G27" s="129"/>
      <c r="H27" s="129" t="s">
        <v>9</v>
      </c>
      <c r="I27" s="129"/>
      <c r="J27" s="129" t="s">
        <v>11</v>
      </c>
      <c r="K27" s="129"/>
      <c r="L27" s="40" t="s">
        <v>12</v>
      </c>
      <c r="M27" s="40" t="s">
        <v>10</v>
      </c>
      <c r="N27" s="32" t="s">
        <v>60</v>
      </c>
    </row>
    <row r="28" spans="1:18" s="3" customFormat="1" ht="35.1" customHeight="1">
      <c r="A28" s="19">
        <v>1</v>
      </c>
      <c r="B28" s="20"/>
      <c r="C28" s="38"/>
      <c r="D28" s="131"/>
      <c r="E28" s="131"/>
      <c r="F28" s="131"/>
      <c r="G28" s="131"/>
      <c r="H28" s="103"/>
      <c r="I28" s="103"/>
      <c r="J28" s="101"/>
      <c r="K28" s="101"/>
      <c r="L28" s="20"/>
      <c r="M28" s="38"/>
      <c r="N28" s="22"/>
    </row>
    <row r="29" spans="1:18" s="3" customFormat="1" ht="35.1" customHeight="1">
      <c r="A29" s="19">
        <v>2</v>
      </c>
      <c r="B29" s="20"/>
      <c r="C29" s="38"/>
      <c r="D29" s="132"/>
      <c r="E29" s="132"/>
      <c r="F29" s="131"/>
      <c r="G29" s="131"/>
      <c r="H29" s="103"/>
      <c r="I29" s="103"/>
      <c r="J29" s="101"/>
      <c r="K29" s="101"/>
      <c r="L29" s="20"/>
      <c r="M29" s="38"/>
      <c r="N29" s="22"/>
    </row>
    <row r="30" spans="1:18" s="3" customFormat="1" ht="35.1" customHeight="1">
      <c r="A30" s="19">
        <v>3</v>
      </c>
      <c r="B30" s="12"/>
      <c r="C30" s="38"/>
      <c r="D30" s="102"/>
      <c r="E30" s="102"/>
      <c r="F30" s="103"/>
      <c r="G30" s="103"/>
      <c r="H30" s="103"/>
      <c r="I30" s="103"/>
      <c r="J30" s="101"/>
      <c r="K30" s="101"/>
      <c r="L30" s="20"/>
      <c r="M30" s="38"/>
      <c r="N30" s="22"/>
    </row>
    <row r="31" spans="1:18" s="3" customFormat="1" ht="35.1" customHeight="1">
      <c r="A31" s="19">
        <v>4</v>
      </c>
      <c r="B31" s="20"/>
      <c r="C31" s="38"/>
      <c r="D31" s="103"/>
      <c r="E31" s="103"/>
      <c r="F31" s="106"/>
      <c r="G31" s="107"/>
      <c r="H31" s="103"/>
      <c r="I31" s="103"/>
      <c r="J31" s="101"/>
      <c r="K31" s="101"/>
      <c r="L31" s="20"/>
      <c r="M31" s="38"/>
      <c r="N31" s="22"/>
    </row>
    <row r="32" spans="1:18" s="3" customFormat="1" ht="35.1" customHeight="1">
      <c r="A32" s="19">
        <v>5</v>
      </c>
      <c r="B32" s="20"/>
      <c r="C32" s="38"/>
      <c r="D32" s="103"/>
      <c r="E32" s="103"/>
      <c r="F32" s="103"/>
      <c r="G32" s="103"/>
      <c r="H32" s="103"/>
      <c r="I32" s="103"/>
      <c r="J32" s="101"/>
      <c r="K32" s="101"/>
      <c r="L32" s="20"/>
      <c r="M32" s="38"/>
      <c r="N32" s="22"/>
    </row>
    <row r="33" spans="1:11" s="3" customFormat="1" ht="12">
      <c r="A33" s="39"/>
      <c r="B33" s="39"/>
      <c r="C33" s="39"/>
      <c r="D33" s="39"/>
      <c r="E33" s="39"/>
      <c r="F33" s="105"/>
      <c r="G33" s="105"/>
      <c r="H33" s="39"/>
      <c r="I33" s="39"/>
      <c r="J33" s="39"/>
      <c r="K33" s="4"/>
    </row>
    <row r="34" spans="1:11" s="3" customFormat="1" ht="12">
      <c r="K34" s="4"/>
    </row>
    <row r="35" spans="1:11" s="3" customFormat="1" ht="12">
      <c r="K35" s="4"/>
    </row>
    <row r="36" spans="1:11" s="3" customFormat="1" ht="12">
      <c r="K36" s="4"/>
    </row>
    <row r="37" spans="1:11" s="3" customFormat="1" ht="12">
      <c r="K37" s="4"/>
    </row>
    <row r="38" spans="1:11" s="3" customFormat="1" ht="12">
      <c r="K38" s="4"/>
    </row>
    <row r="39" spans="1:11" s="3" customFormat="1" ht="12">
      <c r="K39" s="4"/>
    </row>
    <row r="40" spans="1:11" s="3" customFormat="1" ht="12">
      <c r="K40" s="4"/>
    </row>
    <row r="41" spans="1:11" s="3" customFormat="1" ht="12">
      <c r="K41" s="4"/>
    </row>
    <row r="42" spans="1:11" s="3" customFormat="1" ht="12">
      <c r="K42" s="4"/>
    </row>
    <row r="43" spans="1:11" s="3" customFormat="1" ht="12">
      <c r="K43" s="4"/>
    </row>
    <row r="44" spans="1:11" s="3" customFormat="1" ht="12">
      <c r="K44" s="4"/>
    </row>
    <row r="45" spans="1:11" s="3" customFormat="1" ht="12">
      <c r="K45" s="4"/>
    </row>
    <row r="46" spans="1:11" s="3" customFormat="1" ht="12">
      <c r="K46" s="4"/>
    </row>
    <row r="47" spans="1:11" s="3" customFormat="1" ht="12">
      <c r="K47" s="4"/>
    </row>
    <row r="48" spans="1:11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</sheetData>
  <mergeCells count="28">
    <mergeCell ref="A1:N2"/>
    <mergeCell ref="A3:N4"/>
    <mergeCell ref="A5:N21"/>
    <mergeCell ref="D27:E27"/>
    <mergeCell ref="F27:G27"/>
    <mergeCell ref="H27:I27"/>
    <mergeCell ref="J27:K27"/>
    <mergeCell ref="D28:E28"/>
    <mergeCell ref="F28:G28"/>
    <mergeCell ref="H28:I28"/>
    <mergeCell ref="J28:K28"/>
    <mergeCell ref="D29:E29"/>
    <mergeCell ref="F29:G29"/>
    <mergeCell ref="H29:I29"/>
    <mergeCell ref="J29:K29"/>
    <mergeCell ref="D30:E30"/>
    <mergeCell ref="F30:G30"/>
    <mergeCell ref="H30:I30"/>
    <mergeCell ref="J30:K30"/>
    <mergeCell ref="D31:E31"/>
    <mergeCell ref="F31:G31"/>
    <mergeCell ref="H31:I31"/>
    <mergeCell ref="J31:K31"/>
    <mergeCell ref="F33:G33"/>
    <mergeCell ref="D32:E32"/>
    <mergeCell ref="F32:G32"/>
    <mergeCell ref="H32:I32"/>
    <mergeCell ref="J32:K32"/>
  </mergeCells>
  <pageMargins left="0.7" right="0.7" top="0.75" bottom="0.75" header="0.3" footer="0.3"/>
  <pageSetup scale="32" orientation="portrait" verticalDpi="300" r:id="rId1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R72"/>
  <sheetViews>
    <sheetView topLeftCell="E16" workbookViewId="0">
      <selection activeCell="H42" sqref="H42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384" width="9" style="1"/>
  </cols>
  <sheetData>
    <row r="1" spans="1:14" customFormat="1" ht="1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</row>
    <row r="2" spans="1:14" customFormat="1" ht="15.75" thickBot="1">
      <c r="A2" s="111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3"/>
    </row>
    <row r="3" spans="1:14" ht="12">
      <c r="A3" s="114" t="s">
        <v>28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6"/>
    </row>
    <row r="4" spans="1:14" ht="12.75" thickBot="1">
      <c r="A4" s="117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9"/>
    </row>
    <row r="5" spans="1:14" ht="12">
      <c r="A5" s="120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</row>
    <row r="6" spans="1:14" ht="12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5"/>
    </row>
    <row r="7" spans="1:14" ht="12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5"/>
    </row>
    <row r="8" spans="1:14" ht="12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5"/>
    </row>
    <row r="9" spans="1:14" ht="12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5"/>
    </row>
    <row r="10" spans="1:14" ht="12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5"/>
    </row>
    <row r="11" spans="1:14" ht="12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</row>
    <row r="12" spans="1:14" ht="12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5"/>
    </row>
    <row r="13" spans="1:14" ht="12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</row>
    <row r="14" spans="1:14" ht="12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5"/>
    </row>
    <row r="15" spans="1:14" ht="12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</row>
    <row r="16" spans="1:14" ht="12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5"/>
    </row>
    <row r="17" spans="1:18" ht="12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5"/>
    </row>
    <row r="18" spans="1:18" ht="12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5"/>
    </row>
    <row r="19" spans="1:18" ht="12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</row>
    <row r="20" spans="1:18" ht="12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</row>
    <row r="21" spans="1:18" ht="12.75" thickBot="1">
      <c r="A21" s="126"/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8"/>
      <c r="O21" s="6"/>
      <c r="P21" s="6"/>
      <c r="Q21" s="6"/>
      <c r="R21" s="6"/>
    </row>
    <row r="22" spans="1:18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7"/>
      <c r="P22" s="7"/>
      <c r="Q22" s="8"/>
      <c r="R22" s="6"/>
    </row>
    <row r="23" spans="1:18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6"/>
      <c r="P23" s="6"/>
      <c r="Q23" s="6"/>
      <c r="R23" s="6"/>
    </row>
    <row r="24" spans="1:18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17</v>
      </c>
      <c r="N24" s="42"/>
      <c r="O24" s="6"/>
      <c r="P24" s="6"/>
      <c r="Q24" s="6"/>
      <c r="R24" s="6"/>
    </row>
    <row r="25" spans="1:18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/>
    </row>
    <row r="26" spans="1:18" thickBot="1">
      <c r="A26" s="28" t="s">
        <v>27</v>
      </c>
      <c r="B26" s="29">
        <f t="shared" ref="B26:N26" si="0">(B25/B24)*100</f>
        <v>7.1038251366120218</v>
      </c>
      <c r="C26" s="29">
        <f t="shared" si="0"/>
        <v>7.731958762886598</v>
      </c>
      <c r="D26" s="29">
        <f t="shared" si="0"/>
        <v>2.9411764705882351</v>
      </c>
      <c r="E26" s="29">
        <f t="shared" si="0"/>
        <v>2.1116138763197587</v>
      </c>
      <c r="F26" s="29">
        <f t="shared" si="0"/>
        <v>4.6325878594249197</v>
      </c>
      <c r="G26" s="29">
        <f t="shared" si="0"/>
        <v>6.7627494456762749</v>
      </c>
      <c r="H26" s="29">
        <f t="shared" si="0"/>
        <v>1.889763779527559</v>
      </c>
      <c r="I26" s="29">
        <f t="shared" si="0"/>
        <v>3.873744619799139</v>
      </c>
      <c r="J26" s="29">
        <f t="shared" si="0"/>
        <v>1.7402945113788488</v>
      </c>
      <c r="K26" s="29">
        <f t="shared" si="0"/>
        <v>4.2139384116693677</v>
      </c>
      <c r="L26" s="29">
        <f t="shared" si="0"/>
        <v>1.6759776536312849</v>
      </c>
      <c r="M26" s="29">
        <f t="shared" si="0"/>
        <v>0</v>
      </c>
      <c r="N26" s="29" t="e">
        <f t="shared" si="0"/>
        <v>#DIV/0!</v>
      </c>
    </row>
    <row r="27" spans="1:18" s="3" customFormat="1" ht="35.1" customHeight="1" thickBot="1">
      <c r="A27" s="23" t="s">
        <v>21</v>
      </c>
      <c r="B27" s="40" t="s">
        <v>6</v>
      </c>
      <c r="C27" s="40" t="s">
        <v>7</v>
      </c>
      <c r="D27" s="129" t="s">
        <v>8</v>
      </c>
      <c r="E27" s="129"/>
      <c r="F27" s="129" t="s">
        <v>22</v>
      </c>
      <c r="G27" s="129"/>
      <c r="H27" s="129" t="s">
        <v>9</v>
      </c>
      <c r="I27" s="129"/>
      <c r="J27" s="129" t="s">
        <v>11</v>
      </c>
      <c r="K27" s="129"/>
      <c r="L27" s="40" t="s">
        <v>12</v>
      </c>
      <c r="M27" s="40" t="s">
        <v>10</v>
      </c>
      <c r="N27" s="32" t="s">
        <v>60</v>
      </c>
    </row>
    <row r="28" spans="1:18" s="3" customFormat="1" ht="35.1" customHeight="1">
      <c r="A28" s="19">
        <v>1</v>
      </c>
      <c r="B28" s="20"/>
      <c r="C28" s="38"/>
      <c r="D28" s="131"/>
      <c r="E28" s="131"/>
      <c r="F28" s="131"/>
      <c r="G28" s="131"/>
      <c r="H28" s="103"/>
      <c r="I28" s="103"/>
      <c r="J28" s="101"/>
      <c r="K28" s="101"/>
      <c r="L28" s="20"/>
      <c r="M28" s="38"/>
      <c r="N28" s="22"/>
    </row>
    <row r="29" spans="1:18" s="3" customFormat="1" ht="35.1" customHeight="1">
      <c r="A29" s="19">
        <v>2</v>
      </c>
      <c r="B29" s="20"/>
      <c r="C29" s="38"/>
      <c r="D29" s="132"/>
      <c r="E29" s="132"/>
      <c r="F29" s="131"/>
      <c r="G29" s="131"/>
      <c r="H29" s="103"/>
      <c r="I29" s="103"/>
      <c r="J29" s="101"/>
      <c r="K29" s="101"/>
      <c r="L29" s="20"/>
      <c r="M29" s="38"/>
      <c r="N29" s="22"/>
    </row>
    <row r="30" spans="1:18" s="3" customFormat="1" ht="35.1" customHeight="1">
      <c r="A30" s="19">
        <v>3</v>
      </c>
      <c r="B30" s="12"/>
      <c r="C30" s="38"/>
      <c r="D30" s="102"/>
      <c r="E30" s="102"/>
      <c r="F30" s="103"/>
      <c r="G30" s="103"/>
      <c r="H30" s="103"/>
      <c r="I30" s="103"/>
      <c r="J30" s="101"/>
      <c r="K30" s="101"/>
      <c r="L30" s="20"/>
      <c r="M30" s="38"/>
      <c r="N30" s="22"/>
    </row>
    <row r="31" spans="1:18" s="3" customFormat="1" ht="35.1" customHeight="1">
      <c r="A31" s="19">
        <v>4</v>
      </c>
      <c r="B31" s="20"/>
      <c r="C31" s="38"/>
      <c r="D31" s="103"/>
      <c r="E31" s="103"/>
      <c r="F31" s="106"/>
      <c r="G31" s="107"/>
      <c r="H31" s="103"/>
      <c r="I31" s="103"/>
      <c r="J31" s="101"/>
      <c r="K31" s="101"/>
      <c r="L31" s="20"/>
      <c r="M31" s="38"/>
      <c r="N31" s="22"/>
    </row>
    <row r="32" spans="1:18" s="3" customFormat="1" ht="35.1" customHeight="1">
      <c r="A32" s="19">
        <v>5</v>
      </c>
      <c r="B32" s="20"/>
      <c r="C32" s="38"/>
      <c r="D32" s="103"/>
      <c r="E32" s="103"/>
      <c r="F32" s="103"/>
      <c r="G32" s="103"/>
      <c r="H32" s="103"/>
      <c r="I32" s="103"/>
      <c r="J32" s="101"/>
      <c r="K32" s="101"/>
      <c r="L32" s="20"/>
      <c r="M32" s="38"/>
      <c r="N32" s="22"/>
    </row>
    <row r="33" spans="11:11" s="3" customFormat="1" ht="12">
      <c r="K33" s="4"/>
    </row>
    <row r="34" spans="11:11" s="3" customFormat="1" ht="12">
      <c r="K34" s="4"/>
    </row>
    <row r="35" spans="11:11" s="3" customFormat="1" ht="12">
      <c r="K35" s="4"/>
    </row>
    <row r="36" spans="11:11" s="3" customFormat="1" ht="12">
      <c r="K36" s="4"/>
    </row>
    <row r="37" spans="11:11" s="3" customFormat="1" ht="12">
      <c r="K37" s="4"/>
    </row>
    <row r="38" spans="11:11" s="3" customFormat="1" ht="12">
      <c r="K38" s="4"/>
    </row>
    <row r="39" spans="11:11" s="3" customFormat="1" ht="12">
      <c r="K39" s="4"/>
    </row>
    <row r="40" spans="11:11" s="3" customFormat="1" ht="12">
      <c r="K40" s="4"/>
    </row>
    <row r="41" spans="11:11" s="3" customFormat="1" ht="12">
      <c r="K41" s="4"/>
    </row>
    <row r="42" spans="11:11" s="3" customFormat="1" ht="12">
      <c r="K42" s="4"/>
    </row>
    <row r="43" spans="11:11" s="3" customFormat="1" ht="12">
      <c r="K43" s="4"/>
    </row>
    <row r="44" spans="11:11" s="3" customFormat="1" ht="12">
      <c r="K44" s="4"/>
    </row>
    <row r="45" spans="11:11" s="3" customFormat="1" ht="12">
      <c r="K45" s="4"/>
    </row>
    <row r="46" spans="11:11" s="3" customFormat="1" ht="12">
      <c r="K46" s="4"/>
    </row>
    <row r="47" spans="11:11" s="3" customFormat="1" ht="12">
      <c r="K47" s="4"/>
    </row>
    <row r="48" spans="11:11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</sheetData>
  <mergeCells count="27">
    <mergeCell ref="A1:N2"/>
    <mergeCell ref="A3:N4"/>
    <mergeCell ref="A5:N21"/>
    <mergeCell ref="D27:E27"/>
    <mergeCell ref="F27:G27"/>
    <mergeCell ref="H27:I27"/>
    <mergeCell ref="J27:K27"/>
    <mergeCell ref="D28:E28"/>
    <mergeCell ref="F28:G28"/>
    <mergeCell ref="H28:I28"/>
    <mergeCell ref="J28:K28"/>
    <mergeCell ref="D29:E29"/>
    <mergeCell ref="F29:G29"/>
    <mergeCell ref="H29:I29"/>
    <mergeCell ref="J29:K29"/>
    <mergeCell ref="D32:E32"/>
    <mergeCell ref="F32:G32"/>
    <mergeCell ref="H32:I32"/>
    <mergeCell ref="J32:K32"/>
    <mergeCell ref="D30:E30"/>
    <mergeCell ref="F30:G30"/>
    <mergeCell ref="H30:I30"/>
    <mergeCell ref="J30:K30"/>
    <mergeCell ref="D31:E31"/>
    <mergeCell ref="F31:G31"/>
    <mergeCell ref="H31:I31"/>
    <mergeCell ref="J31:K3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99"/>
  <sheetViews>
    <sheetView topLeftCell="B10" zoomScale="70" zoomScaleNormal="70" workbookViewId="0">
      <selection activeCell="P26" sqref="P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0.85546875" style="1" bestFit="1" customWidth="1"/>
    <col min="15" max="16" width="20.85546875" style="1" customWidth="1"/>
    <col min="17" max="16384" width="9" style="1"/>
  </cols>
  <sheetData>
    <row r="1" spans="1:16" customFormat="1" ht="15" customHeight="1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4"/>
    </row>
    <row r="2" spans="1:16" customFormat="1" ht="15.75" customHeigh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7"/>
    </row>
    <row r="3" spans="1:16" ht="12" customHeight="1">
      <c r="A3" s="140" t="s">
        <v>94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</row>
    <row r="4" spans="1:16" ht="12.75" customHeight="1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16" ht="12" customHeight="1">
      <c r="A5" s="124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</row>
    <row r="6" spans="1:16" ht="12" customHeight="1">
      <c r="A6" s="124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</row>
    <row r="7" spans="1:16" ht="12" customHeight="1">
      <c r="A7" s="124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</row>
    <row r="8" spans="1:16" ht="12" customHeight="1">
      <c r="A8" s="124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</row>
    <row r="9" spans="1:16" ht="12" customHeight="1">
      <c r="A9" s="124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 spans="1:16" ht="12" customHeight="1">
      <c r="A10" s="124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</row>
    <row r="11" spans="1:16" ht="12" customHeight="1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</row>
    <row r="12" spans="1:16" ht="12" customHeight="1">
      <c r="A12" s="12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</row>
    <row r="13" spans="1:16" ht="12" customHeight="1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</row>
    <row r="14" spans="1:16" ht="12" customHeight="1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 spans="1:16" ht="12" customHeight="1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</row>
    <row r="16" spans="1:16" ht="12" customHeight="1">
      <c r="A16" s="124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</row>
    <row r="17" spans="1:16" ht="12" customHeight="1">
      <c r="A17" s="124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</row>
    <row r="18" spans="1:16" ht="12" customHeight="1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</row>
    <row r="19" spans="1:16" ht="12" customHeight="1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</row>
    <row r="20" spans="1:16" ht="12" customHeight="1">
      <c r="A20" s="124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</row>
    <row r="21" spans="1:16" ht="12.75" customHeight="1">
      <c r="A21" s="124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</row>
    <row r="22" spans="1:16" ht="15.75">
      <c r="A22" s="45" t="s">
        <v>23</v>
      </c>
      <c r="B22" s="45" t="s">
        <v>13</v>
      </c>
      <c r="C22" s="45" t="s">
        <v>2</v>
      </c>
      <c r="D22" s="45" t="s">
        <v>14</v>
      </c>
      <c r="E22" s="45" t="s">
        <v>15</v>
      </c>
      <c r="F22" s="45" t="s">
        <v>3</v>
      </c>
      <c r="G22" s="45" t="s">
        <v>16</v>
      </c>
      <c r="H22" s="45" t="s">
        <v>1</v>
      </c>
      <c r="I22" s="45" t="s">
        <v>4</v>
      </c>
      <c r="J22" s="45" t="s">
        <v>5</v>
      </c>
      <c r="K22" s="45" t="s">
        <v>17</v>
      </c>
      <c r="L22" s="45" t="s">
        <v>18</v>
      </c>
      <c r="M22" s="45" t="s">
        <v>19</v>
      </c>
      <c r="N22" s="45" t="s">
        <v>20</v>
      </c>
      <c r="O22" s="45" t="s">
        <v>76</v>
      </c>
      <c r="P22" s="45" t="s">
        <v>95</v>
      </c>
    </row>
    <row r="23" spans="1:16" ht="15.75">
      <c r="A23" s="46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4">
        <v>5</v>
      </c>
      <c r="O23" s="14">
        <v>5</v>
      </c>
      <c r="P23" s="14">
        <v>5</v>
      </c>
    </row>
    <row r="24" spans="1:16" ht="15.75">
      <c r="A24" s="46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11">
        <v>0</v>
      </c>
      <c r="O24" s="11">
        <v>19</v>
      </c>
      <c r="P24" s="11">
        <v>418</v>
      </c>
    </row>
    <row r="25" spans="1:16" ht="15.75">
      <c r="A25" s="46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11">
        <v>0</v>
      </c>
      <c r="O25" s="11">
        <v>0</v>
      </c>
      <c r="P25" s="11">
        <v>12</v>
      </c>
    </row>
    <row r="26" spans="1:16" ht="15.75">
      <c r="A26" s="46" t="s">
        <v>27</v>
      </c>
      <c r="B26" s="47">
        <f t="shared" ref="B26:P26" si="0">(B25/B24)*100</f>
        <v>7.1038251366120218</v>
      </c>
      <c r="C26" s="47">
        <f t="shared" si="0"/>
        <v>7.731958762886598</v>
      </c>
      <c r="D26" s="47">
        <f t="shared" si="0"/>
        <v>2.9411764705882351</v>
      </c>
      <c r="E26" s="47">
        <f t="shared" si="0"/>
        <v>2.1116138763197587</v>
      </c>
      <c r="F26" s="47">
        <f t="shared" si="0"/>
        <v>4.6325878594249197</v>
      </c>
      <c r="G26" s="47">
        <f t="shared" si="0"/>
        <v>6.7627494456762749</v>
      </c>
      <c r="H26" s="47">
        <f t="shared" si="0"/>
        <v>1.889763779527559</v>
      </c>
      <c r="I26" s="47">
        <f t="shared" si="0"/>
        <v>3.873744619799139</v>
      </c>
      <c r="J26" s="47">
        <f t="shared" si="0"/>
        <v>1.7402945113788488</v>
      </c>
      <c r="K26" s="47">
        <f t="shared" si="0"/>
        <v>4.2139384116693677</v>
      </c>
      <c r="L26" s="47">
        <f t="shared" si="0"/>
        <v>1.6759776536312849</v>
      </c>
      <c r="M26" s="47">
        <f t="shared" si="0"/>
        <v>0</v>
      </c>
      <c r="N26" s="47" t="e">
        <f t="shared" si="0"/>
        <v>#DIV/0!</v>
      </c>
      <c r="O26" s="47">
        <f t="shared" si="0"/>
        <v>0</v>
      </c>
      <c r="P26" s="47">
        <f t="shared" si="0"/>
        <v>2.8708133971291865</v>
      </c>
    </row>
    <row r="27" spans="1:16" s="3" customFormat="1" ht="35.1" customHeight="1">
      <c r="A27" s="48" t="s">
        <v>21</v>
      </c>
      <c r="B27" s="48" t="s">
        <v>6</v>
      </c>
      <c r="C27" s="48" t="s">
        <v>7</v>
      </c>
      <c r="D27" s="136" t="s">
        <v>8</v>
      </c>
      <c r="E27" s="136"/>
      <c r="F27" s="136" t="s">
        <v>22</v>
      </c>
      <c r="G27" s="136"/>
      <c r="H27" s="136" t="s">
        <v>9</v>
      </c>
      <c r="I27" s="136"/>
      <c r="J27" s="136" t="s">
        <v>11</v>
      </c>
      <c r="K27" s="136"/>
      <c r="L27" s="48" t="s">
        <v>12</v>
      </c>
      <c r="M27" s="136" t="s">
        <v>10</v>
      </c>
      <c r="N27" s="136"/>
      <c r="O27" s="141" t="s">
        <v>60</v>
      </c>
      <c r="P27" s="141"/>
    </row>
    <row r="28" spans="1:16" s="3" customFormat="1" ht="35.1" customHeight="1">
      <c r="A28" s="19">
        <v>1</v>
      </c>
      <c r="B28" s="43">
        <v>43983</v>
      </c>
      <c r="C28" s="41" t="s">
        <v>41</v>
      </c>
      <c r="D28" s="132" t="s">
        <v>96</v>
      </c>
      <c r="E28" s="132"/>
      <c r="F28" s="132" t="s">
        <v>84</v>
      </c>
      <c r="G28" s="132"/>
      <c r="H28" s="103" t="s">
        <v>109</v>
      </c>
      <c r="I28" s="103"/>
      <c r="J28" s="130" t="s">
        <v>110</v>
      </c>
      <c r="K28" s="130"/>
      <c r="L28" s="43">
        <v>43983</v>
      </c>
      <c r="M28" s="137" t="s">
        <v>112</v>
      </c>
      <c r="N28" s="138"/>
      <c r="O28" s="133" t="s">
        <v>42</v>
      </c>
      <c r="P28" s="133"/>
    </row>
    <row r="29" spans="1:16" s="3" customFormat="1" ht="35.1" customHeight="1">
      <c r="A29" s="19">
        <v>2</v>
      </c>
      <c r="B29" s="43">
        <v>43992</v>
      </c>
      <c r="C29" s="41" t="s">
        <v>41</v>
      </c>
      <c r="D29" s="132" t="s">
        <v>88</v>
      </c>
      <c r="E29" s="132"/>
      <c r="F29" s="132" t="s">
        <v>97</v>
      </c>
      <c r="G29" s="132"/>
      <c r="H29" s="103" t="s">
        <v>109</v>
      </c>
      <c r="I29" s="103"/>
      <c r="J29" s="130" t="s">
        <v>58</v>
      </c>
      <c r="K29" s="130"/>
      <c r="L29" s="43">
        <v>43992</v>
      </c>
      <c r="M29" s="134" t="s">
        <v>55</v>
      </c>
      <c r="N29" s="135"/>
      <c r="O29" s="133" t="s">
        <v>42</v>
      </c>
      <c r="P29" s="133"/>
    </row>
    <row r="30" spans="1:16" s="3" customFormat="1" ht="35.1" customHeight="1">
      <c r="A30" s="19">
        <v>3</v>
      </c>
      <c r="B30" s="43">
        <v>43997</v>
      </c>
      <c r="C30" s="41" t="s">
        <v>41</v>
      </c>
      <c r="D30" s="132" t="s">
        <v>96</v>
      </c>
      <c r="E30" s="132"/>
      <c r="F30" s="132" t="s">
        <v>98</v>
      </c>
      <c r="G30" s="132"/>
      <c r="H30" s="103" t="s">
        <v>109</v>
      </c>
      <c r="I30" s="103"/>
      <c r="J30" s="130" t="s">
        <v>110</v>
      </c>
      <c r="K30" s="130"/>
      <c r="L30" s="43">
        <v>43997</v>
      </c>
      <c r="M30" s="137" t="s">
        <v>112</v>
      </c>
      <c r="N30" s="138"/>
      <c r="O30" s="133" t="s">
        <v>42</v>
      </c>
      <c r="P30" s="133"/>
    </row>
    <row r="31" spans="1:16" s="3" customFormat="1" ht="35.1" customHeight="1">
      <c r="A31" s="19">
        <v>4</v>
      </c>
      <c r="B31" s="43">
        <v>43999</v>
      </c>
      <c r="C31" s="41" t="s">
        <v>41</v>
      </c>
      <c r="D31" s="132" t="s">
        <v>99</v>
      </c>
      <c r="E31" s="132"/>
      <c r="F31" s="132" t="s">
        <v>100</v>
      </c>
      <c r="G31" s="132"/>
      <c r="H31" s="103" t="s">
        <v>109</v>
      </c>
      <c r="I31" s="103"/>
      <c r="J31" s="130" t="s">
        <v>111</v>
      </c>
      <c r="K31" s="130"/>
      <c r="L31" s="43">
        <v>43999</v>
      </c>
      <c r="M31" s="134" t="s">
        <v>43</v>
      </c>
      <c r="N31" s="135"/>
      <c r="O31" s="133" t="s">
        <v>42</v>
      </c>
      <c r="P31" s="133"/>
    </row>
    <row r="32" spans="1:16" s="3" customFormat="1" ht="35.1" customHeight="1">
      <c r="A32" s="19">
        <v>5</v>
      </c>
      <c r="B32" s="43">
        <v>43999</v>
      </c>
      <c r="C32" s="41" t="s">
        <v>41</v>
      </c>
      <c r="D32" s="132" t="s">
        <v>101</v>
      </c>
      <c r="E32" s="132"/>
      <c r="F32" s="132" t="s">
        <v>102</v>
      </c>
      <c r="G32" s="132"/>
      <c r="H32" s="103" t="s">
        <v>109</v>
      </c>
      <c r="I32" s="103"/>
      <c r="J32" s="130" t="s">
        <v>58</v>
      </c>
      <c r="K32" s="130"/>
      <c r="L32" s="43">
        <v>43999</v>
      </c>
      <c r="M32" s="134" t="s">
        <v>43</v>
      </c>
      <c r="N32" s="135"/>
      <c r="O32" s="133" t="s">
        <v>42</v>
      </c>
      <c r="P32" s="133"/>
    </row>
    <row r="33" spans="1:16" s="3" customFormat="1" ht="35.1" customHeight="1">
      <c r="A33" s="19">
        <v>6</v>
      </c>
      <c r="B33" s="43">
        <v>44005</v>
      </c>
      <c r="C33" s="41" t="s">
        <v>41</v>
      </c>
      <c r="D33" s="132" t="s">
        <v>103</v>
      </c>
      <c r="E33" s="132"/>
      <c r="F33" s="132" t="s">
        <v>102</v>
      </c>
      <c r="G33" s="132"/>
      <c r="H33" s="103" t="s">
        <v>109</v>
      </c>
      <c r="I33" s="103"/>
      <c r="J33" s="130" t="s">
        <v>58</v>
      </c>
      <c r="K33" s="130"/>
      <c r="L33" s="43">
        <v>44005</v>
      </c>
      <c r="M33" s="134" t="s">
        <v>43</v>
      </c>
      <c r="N33" s="135"/>
      <c r="O33" s="133" t="s">
        <v>42</v>
      </c>
      <c r="P33" s="133"/>
    </row>
    <row r="34" spans="1:16" s="3" customFormat="1" ht="35.1" customHeight="1">
      <c r="A34" s="19">
        <v>7</v>
      </c>
      <c r="B34" s="43">
        <v>44009</v>
      </c>
      <c r="C34" s="41" t="s">
        <v>41</v>
      </c>
      <c r="D34" s="132" t="s">
        <v>104</v>
      </c>
      <c r="E34" s="132"/>
      <c r="F34" s="132" t="s">
        <v>105</v>
      </c>
      <c r="G34" s="132"/>
      <c r="H34" s="103" t="s">
        <v>109</v>
      </c>
      <c r="I34" s="103"/>
      <c r="J34" s="130" t="s">
        <v>58</v>
      </c>
      <c r="K34" s="130"/>
      <c r="L34" s="43">
        <v>44009</v>
      </c>
      <c r="M34" s="134" t="s">
        <v>43</v>
      </c>
      <c r="N34" s="135"/>
      <c r="O34" s="133" t="s">
        <v>42</v>
      </c>
      <c r="P34" s="133"/>
    </row>
    <row r="35" spans="1:16" s="3" customFormat="1" ht="35.1" customHeight="1">
      <c r="A35" s="19">
        <v>8</v>
      </c>
      <c r="B35" s="43">
        <v>44010</v>
      </c>
      <c r="C35" s="41" t="s">
        <v>41</v>
      </c>
      <c r="D35" s="132" t="s">
        <v>38</v>
      </c>
      <c r="E35" s="132"/>
      <c r="F35" s="132" t="s">
        <v>106</v>
      </c>
      <c r="G35" s="132"/>
      <c r="H35" s="103" t="s">
        <v>109</v>
      </c>
      <c r="I35" s="103"/>
      <c r="J35" s="130" t="s">
        <v>58</v>
      </c>
      <c r="K35" s="130"/>
      <c r="L35" s="43">
        <v>44010</v>
      </c>
      <c r="M35" s="134" t="s">
        <v>43</v>
      </c>
      <c r="N35" s="135"/>
      <c r="O35" s="133" t="s">
        <v>42</v>
      </c>
      <c r="P35" s="133"/>
    </row>
    <row r="36" spans="1:16" s="3" customFormat="1" ht="35.1" customHeight="1">
      <c r="A36" s="19">
        <v>9</v>
      </c>
      <c r="B36" s="43">
        <v>44011</v>
      </c>
      <c r="C36" s="41" t="s">
        <v>41</v>
      </c>
      <c r="D36" s="132" t="s">
        <v>107</v>
      </c>
      <c r="E36" s="132"/>
      <c r="F36" s="132" t="s">
        <v>106</v>
      </c>
      <c r="G36" s="132"/>
      <c r="H36" s="103" t="s">
        <v>109</v>
      </c>
      <c r="I36" s="103"/>
      <c r="J36" s="130" t="s">
        <v>58</v>
      </c>
      <c r="K36" s="130"/>
      <c r="L36" s="43">
        <v>44011</v>
      </c>
      <c r="M36" s="134" t="s">
        <v>43</v>
      </c>
      <c r="N36" s="135"/>
      <c r="O36" s="133" t="s">
        <v>42</v>
      </c>
      <c r="P36" s="133"/>
    </row>
    <row r="37" spans="1:16" s="3" customFormat="1" ht="35.1" customHeight="1">
      <c r="A37" s="19">
        <v>10</v>
      </c>
      <c r="B37" s="43">
        <v>44011</v>
      </c>
      <c r="C37" s="41" t="s">
        <v>41</v>
      </c>
      <c r="D37" s="132" t="s">
        <v>83</v>
      </c>
      <c r="E37" s="132"/>
      <c r="F37" s="132" t="s">
        <v>108</v>
      </c>
      <c r="G37" s="132"/>
      <c r="H37" s="103" t="s">
        <v>109</v>
      </c>
      <c r="I37" s="103"/>
      <c r="J37" s="130" t="s">
        <v>58</v>
      </c>
      <c r="K37" s="130"/>
      <c r="L37" s="43">
        <v>44011</v>
      </c>
      <c r="M37" s="134" t="s">
        <v>43</v>
      </c>
      <c r="N37" s="135"/>
      <c r="O37" s="133" t="s">
        <v>42</v>
      </c>
      <c r="P37" s="133"/>
    </row>
    <row r="38" spans="1:16" s="3" customFormat="1" ht="12">
      <c r="A38" s="39"/>
      <c r="B38" s="39"/>
      <c r="C38" s="39"/>
      <c r="D38" s="39"/>
      <c r="E38" s="39"/>
      <c r="F38" s="105"/>
      <c r="G38" s="105"/>
      <c r="H38" s="39"/>
      <c r="I38" s="39"/>
      <c r="J38" s="39"/>
      <c r="K38" s="4"/>
    </row>
    <row r="39" spans="1:16" s="3" customFormat="1" ht="15.75">
      <c r="A39" s="139" t="s">
        <v>74</v>
      </c>
      <c r="B39" s="139"/>
      <c r="C39" s="139"/>
      <c r="D39" s="139"/>
      <c r="E39" s="139"/>
      <c r="F39" s="139"/>
      <c r="G39" s="139"/>
      <c r="H39" s="139"/>
      <c r="I39" s="139"/>
      <c r="J39" s="139"/>
      <c r="K39" s="4"/>
    </row>
    <row r="40" spans="1:16" s="3" customFormat="1" ht="12">
      <c r="K40" s="4"/>
    </row>
    <row r="41" spans="1:16" s="3" customFormat="1" ht="12">
      <c r="K41" s="4"/>
    </row>
    <row r="42" spans="1:16" s="3" customFormat="1" ht="12">
      <c r="K42" s="4"/>
    </row>
    <row r="43" spans="1:16" s="3" customFormat="1" ht="12">
      <c r="K43" s="4"/>
    </row>
    <row r="44" spans="1:16" s="3" customFormat="1" ht="12">
      <c r="K44" s="4"/>
    </row>
    <row r="45" spans="1:16" s="3" customFormat="1" ht="12">
      <c r="K45" s="4"/>
    </row>
    <row r="46" spans="1:16" s="3" customFormat="1" ht="12">
      <c r="K46" s="4"/>
    </row>
    <row r="47" spans="1:16" s="3" customFormat="1" ht="12">
      <c r="K47" s="4"/>
    </row>
    <row r="48" spans="1:16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  <row r="97" spans="11:11" s="3" customFormat="1" ht="12">
      <c r="K97" s="4"/>
    </row>
    <row r="98" spans="11:11" s="3" customFormat="1" ht="12">
      <c r="K98" s="4"/>
    </row>
    <row r="99" spans="11:11" s="3" customFormat="1" ht="12">
      <c r="K99" s="4"/>
    </row>
  </sheetData>
  <mergeCells count="71">
    <mergeCell ref="A1:P2"/>
    <mergeCell ref="D27:E27"/>
    <mergeCell ref="F27:G27"/>
    <mergeCell ref="H27:I27"/>
    <mergeCell ref="J27:K27"/>
    <mergeCell ref="D28:E28"/>
    <mergeCell ref="F28:G28"/>
    <mergeCell ref="H28:I28"/>
    <mergeCell ref="J28:K28"/>
    <mergeCell ref="D30:E30"/>
    <mergeCell ref="F30:G30"/>
    <mergeCell ref="H30:I30"/>
    <mergeCell ref="J30:K30"/>
    <mergeCell ref="D31:E31"/>
    <mergeCell ref="F31:G31"/>
    <mergeCell ref="H31:I31"/>
    <mergeCell ref="J31:K31"/>
    <mergeCell ref="F29:G29"/>
    <mergeCell ref="H29:I29"/>
    <mergeCell ref="J29:K29"/>
    <mergeCell ref="D29:E29"/>
    <mergeCell ref="H37:I37"/>
    <mergeCell ref="J37:K37"/>
    <mergeCell ref="D34:E34"/>
    <mergeCell ref="F34:G34"/>
    <mergeCell ref="H34:I34"/>
    <mergeCell ref="J34:K34"/>
    <mergeCell ref="D35:E35"/>
    <mergeCell ref="F35:G35"/>
    <mergeCell ref="H35:I35"/>
    <mergeCell ref="J35:K35"/>
    <mergeCell ref="O37:P37"/>
    <mergeCell ref="F38:G38"/>
    <mergeCell ref="A39:J39"/>
    <mergeCell ref="A3:P4"/>
    <mergeCell ref="A5:P21"/>
    <mergeCell ref="O27:P27"/>
    <mergeCell ref="O28:P28"/>
    <mergeCell ref="O29:P29"/>
    <mergeCell ref="O30:P30"/>
    <mergeCell ref="O31:P31"/>
    <mergeCell ref="D36:E36"/>
    <mergeCell ref="F36:G36"/>
    <mergeCell ref="H36:I36"/>
    <mergeCell ref="J36:K36"/>
    <mergeCell ref="D37:E37"/>
    <mergeCell ref="F37:G37"/>
    <mergeCell ref="M37:N37"/>
    <mergeCell ref="M27:N27"/>
    <mergeCell ref="M29:N29"/>
    <mergeCell ref="M30:N30"/>
    <mergeCell ref="M31:N31"/>
    <mergeCell ref="M32:N32"/>
    <mergeCell ref="M33:N33"/>
    <mergeCell ref="M28:N28"/>
    <mergeCell ref="M34:N34"/>
    <mergeCell ref="M35:N35"/>
    <mergeCell ref="M36:N36"/>
    <mergeCell ref="O32:P32"/>
    <mergeCell ref="O33:P33"/>
    <mergeCell ref="O34:P34"/>
    <mergeCell ref="O35:P35"/>
    <mergeCell ref="O36:P36"/>
    <mergeCell ref="D32:E32"/>
    <mergeCell ref="F32:G32"/>
    <mergeCell ref="H32:I32"/>
    <mergeCell ref="J32:K32"/>
    <mergeCell ref="D33:E33"/>
    <mergeCell ref="F33:G33"/>
    <mergeCell ref="H33:I33"/>
    <mergeCell ref="J33:K3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96"/>
  <sheetViews>
    <sheetView zoomScale="60" zoomScaleNormal="60" workbookViewId="0">
      <selection activeCell="Q26" sqref="Q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1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15.7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75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5.75">
      <c r="A22" s="25" t="s">
        <v>23</v>
      </c>
      <c r="B22" s="26" t="s">
        <v>13</v>
      </c>
      <c r="C22" s="26" t="s">
        <v>2</v>
      </c>
      <c r="D22" s="26" t="s">
        <v>14</v>
      </c>
      <c r="E22" s="26" t="s">
        <v>15</v>
      </c>
      <c r="F22" s="26" t="s">
        <v>3</v>
      </c>
      <c r="G22" s="26" t="s">
        <v>16</v>
      </c>
      <c r="H22" s="26" t="s">
        <v>1</v>
      </c>
      <c r="I22" s="26" t="s">
        <v>4</v>
      </c>
      <c r="J22" s="26" t="s">
        <v>5</v>
      </c>
      <c r="K22" s="26" t="s">
        <v>17</v>
      </c>
      <c r="L22" s="26" t="s">
        <v>18</v>
      </c>
      <c r="M22" s="26" t="s">
        <v>19</v>
      </c>
      <c r="N22" s="27" t="s">
        <v>20</v>
      </c>
      <c r="O22" s="27" t="s">
        <v>76</v>
      </c>
      <c r="P22" s="27" t="s">
        <v>77</v>
      </c>
      <c r="Q22" s="27" t="s">
        <v>78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183</v>
      </c>
      <c r="C24" s="16">
        <v>194</v>
      </c>
      <c r="D24" s="16">
        <v>374</v>
      </c>
      <c r="E24" s="16">
        <v>663</v>
      </c>
      <c r="F24" s="16">
        <v>626</v>
      </c>
      <c r="G24" s="16">
        <v>902</v>
      </c>
      <c r="H24" s="16">
        <v>635</v>
      </c>
      <c r="I24" s="16">
        <v>697</v>
      </c>
      <c r="J24" s="16">
        <v>747</v>
      </c>
      <c r="K24" s="33">
        <v>617</v>
      </c>
      <c r="L24" s="11">
        <v>179</v>
      </c>
      <c r="M24" s="11">
        <v>39</v>
      </c>
      <c r="N24" s="42">
        <v>0</v>
      </c>
      <c r="O24" s="42">
        <v>19</v>
      </c>
      <c r="P24" s="42">
        <v>418</v>
      </c>
      <c r="Q24" s="42">
        <v>732</v>
      </c>
    </row>
    <row r="25" spans="1:17" ht="15.75">
      <c r="A25" s="13" t="s">
        <v>26</v>
      </c>
      <c r="B25" s="16">
        <v>13</v>
      </c>
      <c r="C25" s="16">
        <v>15</v>
      </c>
      <c r="D25" s="16">
        <v>11</v>
      </c>
      <c r="E25" s="16">
        <v>14</v>
      </c>
      <c r="F25" s="16">
        <v>29</v>
      </c>
      <c r="G25" s="16">
        <v>61</v>
      </c>
      <c r="H25" s="16">
        <v>12</v>
      </c>
      <c r="I25" s="16">
        <v>27</v>
      </c>
      <c r="J25" s="16">
        <v>13</v>
      </c>
      <c r="K25" s="33">
        <v>26</v>
      </c>
      <c r="L25" s="11">
        <v>3</v>
      </c>
      <c r="M25" s="11">
        <v>0</v>
      </c>
      <c r="N25" s="42">
        <v>0</v>
      </c>
      <c r="O25" s="42">
        <v>0</v>
      </c>
      <c r="P25" s="42">
        <v>12</v>
      </c>
      <c r="Q25" s="42">
        <v>11</v>
      </c>
    </row>
    <row r="26" spans="1:17" thickBot="1">
      <c r="A26" s="28" t="s">
        <v>27</v>
      </c>
      <c r="B26" s="53">
        <f t="shared" ref="B26:Q26" si="0">(B25/B24)*100</f>
        <v>7.1038251366120218</v>
      </c>
      <c r="C26" s="53">
        <f t="shared" si="0"/>
        <v>7.731958762886598</v>
      </c>
      <c r="D26" s="53">
        <f t="shared" si="0"/>
        <v>2.9411764705882351</v>
      </c>
      <c r="E26" s="53">
        <f t="shared" si="0"/>
        <v>2.1116138763197587</v>
      </c>
      <c r="F26" s="53">
        <f t="shared" si="0"/>
        <v>4.6325878594249197</v>
      </c>
      <c r="G26" s="53">
        <f t="shared" si="0"/>
        <v>6.7627494456762749</v>
      </c>
      <c r="H26" s="53">
        <f t="shared" si="0"/>
        <v>1.889763779527559</v>
      </c>
      <c r="I26" s="53">
        <f t="shared" si="0"/>
        <v>3.873744619799139</v>
      </c>
      <c r="J26" s="53">
        <f t="shared" si="0"/>
        <v>1.7402945113788488</v>
      </c>
      <c r="K26" s="53">
        <f t="shared" si="0"/>
        <v>4.2139384116693677</v>
      </c>
      <c r="L26" s="53">
        <f t="shared" si="0"/>
        <v>1.6759776536312849</v>
      </c>
      <c r="M26" s="53">
        <f t="shared" si="0"/>
        <v>0</v>
      </c>
      <c r="N26" s="53" t="e">
        <f t="shared" si="0"/>
        <v>#DIV/0!</v>
      </c>
      <c r="O26" s="53">
        <f t="shared" si="0"/>
        <v>0</v>
      </c>
      <c r="P26" s="53">
        <f t="shared" si="0"/>
        <v>2.8708133971291865</v>
      </c>
      <c r="Q26" s="53">
        <f t="shared" si="0"/>
        <v>1.5027322404371584</v>
      </c>
    </row>
    <row r="27" spans="1:17" s="3" customFormat="1" ht="35.1" customHeight="1" thickBot="1">
      <c r="A27" s="23" t="s">
        <v>21</v>
      </c>
      <c r="B27" s="40" t="s">
        <v>79</v>
      </c>
      <c r="C27" s="40" t="s">
        <v>7</v>
      </c>
      <c r="D27" s="168" t="s">
        <v>8</v>
      </c>
      <c r="E27" s="168"/>
      <c r="F27" s="168" t="s">
        <v>22</v>
      </c>
      <c r="G27" s="168"/>
      <c r="H27" s="129" t="s">
        <v>9</v>
      </c>
      <c r="I27" s="129"/>
      <c r="J27" s="129" t="s">
        <v>11</v>
      </c>
      <c r="K27" s="129"/>
      <c r="L27" s="148" t="s">
        <v>12</v>
      </c>
      <c r="M27" s="149"/>
      <c r="N27" s="153" t="s">
        <v>10</v>
      </c>
      <c r="O27" s="154"/>
      <c r="P27" s="163" t="s">
        <v>60</v>
      </c>
      <c r="Q27" s="164"/>
    </row>
    <row r="28" spans="1:17" s="3" customFormat="1" ht="35.1" customHeight="1">
      <c r="A28" s="19">
        <v>1</v>
      </c>
      <c r="B28" s="44">
        <v>44027</v>
      </c>
      <c r="C28" s="41" t="s">
        <v>41</v>
      </c>
      <c r="D28" s="165" t="s">
        <v>80</v>
      </c>
      <c r="E28" s="165"/>
      <c r="F28" s="165" t="s">
        <v>81</v>
      </c>
      <c r="G28" s="165"/>
      <c r="H28" s="103" t="s">
        <v>54</v>
      </c>
      <c r="I28" s="103"/>
      <c r="J28" s="130" t="s">
        <v>58</v>
      </c>
      <c r="K28" s="130"/>
      <c r="L28" s="151">
        <v>44028</v>
      </c>
      <c r="M28" s="152"/>
      <c r="N28" s="150" t="s">
        <v>43</v>
      </c>
      <c r="O28" s="150"/>
      <c r="P28" s="133" t="s">
        <v>42</v>
      </c>
      <c r="Q28" s="133"/>
    </row>
    <row r="29" spans="1:17" s="3" customFormat="1" ht="35.1" customHeight="1">
      <c r="A29" s="19">
        <v>2</v>
      </c>
      <c r="B29" s="44">
        <v>44027</v>
      </c>
      <c r="C29" s="41" t="s">
        <v>93</v>
      </c>
      <c r="D29" s="165" t="s">
        <v>38</v>
      </c>
      <c r="E29" s="165"/>
      <c r="F29" s="165" t="s">
        <v>82</v>
      </c>
      <c r="G29" s="165"/>
      <c r="H29" s="106" t="s">
        <v>90</v>
      </c>
      <c r="I29" s="107"/>
      <c r="J29" s="130" t="s">
        <v>58</v>
      </c>
      <c r="K29" s="130"/>
      <c r="L29" s="151">
        <v>44028</v>
      </c>
      <c r="M29" s="152"/>
      <c r="N29" s="150" t="s">
        <v>55</v>
      </c>
      <c r="O29" s="150"/>
      <c r="P29" s="133" t="s">
        <v>42</v>
      </c>
      <c r="Q29" s="133"/>
    </row>
    <row r="30" spans="1:17" s="3" customFormat="1" ht="35.1" customHeight="1">
      <c r="A30" s="19">
        <v>3</v>
      </c>
      <c r="B30" s="44">
        <v>44029</v>
      </c>
      <c r="C30" s="41" t="s">
        <v>93</v>
      </c>
      <c r="D30" s="165" t="s">
        <v>83</v>
      </c>
      <c r="E30" s="165"/>
      <c r="F30" s="165" t="s">
        <v>84</v>
      </c>
      <c r="G30" s="165"/>
      <c r="H30" s="106" t="s">
        <v>90</v>
      </c>
      <c r="I30" s="107"/>
      <c r="J30" s="130" t="s">
        <v>58</v>
      </c>
      <c r="K30" s="130"/>
      <c r="L30" s="151">
        <v>44029</v>
      </c>
      <c r="M30" s="152">
        <v>44029</v>
      </c>
      <c r="N30" s="150" t="s">
        <v>55</v>
      </c>
      <c r="O30" s="150"/>
      <c r="P30" s="133" t="s">
        <v>42</v>
      </c>
      <c r="Q30" s="133" t="s">
        <v>42</v>
      </c>
    </row>
    <row r="31" spans="1:17" s="3" customFormat="1" ht="35.1" customHeight="1">
      <c r="A31" s="19">
        <v>4</v>
      </c>
      <c r="B31" s="44">
        <v>44035</v>
      </c>
      <c r="C31" s="41" t="s">
        <v>41</v>
      </c>
      <c r="D31" s="165" t="s">
        <v>85</v>
      </c>
      <c r="E31" s="165"/>
      <c r="F31" s="165" t="s">
        <v>84</v>
      </c>
      <c r="G31" s="165"/>
      <c r="H31" s="103" t="s">
        <v>54</v>
      </c>
      <c r="I31" s="103"/>
      <c r="J31" s="130" t="s">
        <v>58</v>
      </c>
      <c r="K31" s="130"/>
      <c r="L31" s="151">
        <v>44035</v>
      </c>
      <c r="M31" s="152">
        <v>44035</v>
      </c>
      <c r="N31" s="150" t="s">
        <v>43</v>
      </c>
      <c r="O31" s="150"/>
      <c r="P31" s="133" t="s">
        <v>42</v>
      </c>
      <c r="Q31" s="133" t="s">
        <v>42</v>
      </c>
    </row>
    <row r="32" spans="1:17" s="3" customFormat="1" ht="35.1" customHeight="1">
      <c r="A32" s="19">
        <v>5</v>
      </c>
      <c r="B32" s="44">
        <v>44036</v>
      </c>
      <c r="C32" s="41" t="s">
        <v>41</v>
      </c>
      <c r="D32" s="165" t="s">
        <v>86</v>
      </c>
      <c r="E32" s="165"/>
      <c r="F32" s="165" t="s">
        <v>87</v>
      </c>
      <c r="G32" s="165"/>
      <c r="H32" s="103" t="s">
        <v>54</v>
      </c>
      <c r="I32" s="103"/>
      <c r="J32" s="130" t="s">
        <v>58</v>
      </c>
      <c r="K32" s="130"/>
      <c r="L32" s="151">
        <v>44036</v>
      </c>
      <c r="M32" s="152">
        <v>44036</v>
      </c>
      <c r="N32" s="150" t="s">
        <v>43</v>
      </c>
      <c r="O32" s="150"/>
      <c r="P32" s="133" t="s">
        <v>42</v>
      </c>
      <c r="Q32" s="133" t="s">
        <v>42</v>
      </c>
    </row>
    <row r="33" spans="1:17" s="3" customFormat="1" ht="35.1" customHeight="1">
      <c r="A33" s="19">
        <v>6</v>
      </c>
      <c r="B33" s="44">
        <v>44037</v>
      </c>
      <c r="C33" s="41" t="s">
        <v>41</v>
      </c>
      <c r="D33" s="165" t="s">
        <v>88</v>
      </c>
      <c r="E33" s="165"/>
      <c r="F33" s="165" t="s">
        <v>89</v>
      </c>
      <c r="G33" s="165"/>
      <c r="H33" s="103" t="s">
        <v>54</v>
      </c>
      <c r="I33" s="103"/>
      <c r="J33" s="130" t="s">
        <v>91</v>
      </c>
      <c r="K33" s="130"/>
      <c r="L33" s="151">
        <v>44037</v>
      </c>
      <c r="M33" s="152">
        <v>44037</v>
      </c>
      <c r="N33" s="150" t="s">
        <v>92</v>
      </c>
      <c r="O33" s="150"/>
      <c r="P33" s="133" t="s">
        <v>57</v>
      </c>
      <c r="Q33" s="133"/>
    </row>
    <row r="34" spans="1:17" s="3" customFormat="1" ht="35.1" customHeight="1">
      <c r="A34" s="19">
        <v>7</v>
      </c>
      <c r="B34" s="43">
        <v>44040</v>
      </c>
      <c r="C34" s="49" t="s">
        <v>41</v>
      </c>
      <c r="D34" s="132" t="s">
        <v>88</v>
      </c>
      <c r="E34" s="132"/>
      <c r="F34" s="166" t="s">
        <v>89</v>
      </c>
      <c r="G34" s="167"/>
      <c r="H34" s="103" t="s">
        <v>54</v>
      </c>
      <c r="I34" s="103"/>
      <c r="J34" s="130" t="s">
        <v>91</v>
      </c>
      <c r="K34" s="130"/>
      <c r="L34" s="151">
        <v>44040</v>
      </c>
      <c r="M34" s="152">
        <v>44037</v>
      </c>
      <c r="N34" s="150" t="s">
        <v>92</v>
      </c>
      <c r="O34" s="150"/>
      <c r="P34" s="133" t="s">
        <v>57</v>
      </c>
      <c r="Q34" s="133"/>
    </row>
    <row r="35" spans="1:17" s="3" customFormat="1" ht="35.1" customHeight="1">
      <c r="A35" s="19">
        <v>8</v>
      </c>
      <c r="B35" s="43">
        <v>44043</v>
      </c>
      <c r="C35" s="49" t="s">
        <v>41</v>
      </c>
      <c r="D35" s="132" t="s">
        <v>88</v>
      </c>
      <c r="E35" s="132"/>
      <c r="F35" s="166" t="s">
        <v>89</v>
      </c>
      <c r="G35" s="167"/>
      <c r="H35" s="103" t="s">
        <v>54</v>
      </c>
      <c r="I35" s="103"/>
      <c r="J35" s="130" t="s">
        <v>91</v>
      </c>
      <c r="K35" s="130"/>
      <c r="L35" s="151">
        <v>44043</v>
      </c>
      <c r="M35" s="152">
        <v>44037</v>
      </c>
      <c r="N35" s="150" t="s">
        <v>92</v>
      </c>
      <c r="O35" s="150"/>
      <c r="P35" s="133" t="s">
        <v>57</v>
      </c>
      <c r="Q35" s="133"/>
    </row>
    <row r="36" spans="1:17" s="3" customFormat="1" ht="12">
      <c r="A36" s="39"/>
      <c r="B36" s="39"/>
      <c r="C36" s="39"/>
      <c r="D36" s="39"/>
      <c r="E36" s="39"/>
      <c r="F36" s="105"/>
      <c r="G36" s="105"/>
      <c r="H36" s="39"/>
      <c r="I36" s="39"/>
      <c r="J36" s="39"/>
      <c r="K36" s="4"/>
    </row>
    <row r="37" spans="1:17" s="3" customFormat="1" ht="12">
      <c r="K37" s="4"/>
    </row>
    <row r="38" spans="1:17" s="3" customFormat="1" ht="15" customHeight="1">
      <c r="K38" s="4"/>
    </row>
    <row r="39" spans="1:17" s="3" customFormat="1" ht="12">
      <c r="K39" s="4"/>
    </row>
    <row r="40" spans="1:17" s="3" customFormat="1" ht="12">
      <c r="K40" s="4"/>
    </row>
    <row r="41" spans="1:17" s="3" customFormat="1" ht="12">
      <c r="K41" s="4"/>
    </row>
    <row r="42" spans="1:17" s="3" customFormat="1" ht="12">
      <c r="K42" s="4"/>
    </row>
    <row r="43" spans="1:17" s="3" customFormat="1" ht="12">
      <c r="K43" s="4"/>
    </row>
    <row r="44" spans="1:17" s="3" customFormat="1" ht="12">
      <c r="K44" s="4"/>
    </row>
    <row r="45" spans="1:17" s="3" customFormat="1" ht="12">
      <c r="K45" s="4"/>
    </row>
    <row r="46" spans="1:17" s="3" customFormat="1" ht="12">
      <c r="K46" s="4"/>
    </row>
    <row r="47" spans="1:17" s="3" customFormat="1" ht="12">
      <c r="K47" s="4"/>
    </row>
    <row r="48" spans="1:17" s="3" customFormat="1" ht="12">
      <c r="K48" s="4"/>
    </row>
    <row r="49" spans="11:11" s="3" customFormat="1" ht="12">
      <c r="K49" s="4"/>
    </row>
    <row r="50" spans="11:11" s="3" customFormat="1" ht="12">
      <c r="K50" s="4"/>
    </row>
    <row r="51" spans="11:11" s="3" customFormat="1" ht="12">
      <c r="K51" s="4"/>
    </row>
    <row r="52" spans="11:11" s="3" customFormat="1" ht="12">
      <c r="K52" s="4"/>
    </row>
    <row r="53" spans="11:11" s="3" customFormat="1" ht="12">
      <c r="K53" s="4"/>
    </row>
    <row r="54" spans="11:11" s="3" customFormat="1" ht="12">
      <c r="K54" s="4"/>
    </row>
    <row r="55" spans="11:11" s="3" customFormat="1" ht="12">
      <c r="K55" s="4"/>
    </row>
    <row r="56" spans="11:11" s="3" customFormat="1" ht="12">
      <c r="K56" s="4"/>
    </row>
    <row r="57" spans="11:11" s="3" customFormat="1" ht="12">
      <c r="K57" s="4"/>
    </row>
    <row r="58" spans="11:11" s="3" customFormat="1" ht="12">
      <c r="K58" s="4"/>
    </row>
    <row r="59" spans="11:11" s="3" customFormat="1" ht="12">
      <c r="K59" s="4"/>
    </row>
    <row r="60" spans="11:11" s="3" customFormat="1" ht="12">
      <c r="K60" s="4"/>
    </row>
    <row r="61" spans="11:11" s="3" customFormat="1" ht="12">
      <c r="K61" s="4"/>
    </row>
    <row r="62" spans="11:11" s="3" customFormat="1" ht="12">
      <c r="K62" s="4"/>
    </row>
    <row r="63" spans="11:11" s="3" customFormat="1" ht="12">
      <c r="K63" s="4"/>
    </row>
    <row r="64" spans="11:11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  <row r="95" spans="11:11" s="3" customFormat="1" ht="12">
      <c r="K95" s="4"/>
    </row>
    <row r="96" spans="11:11" s="3" customFormat="1" ht="12">
      <c r="K96" s="4"/>
    </row>
  </sheetData>
  <mergeCells count="67">
    <mergeCell ref="D27:E27"/>
    <mergeCell ref="F27:G27"/>
    <mergeCell ref="H27:I27"/>
    <mergeCell ref="J27:K27"/>
    <mergeCell ref="D28:E28"/>
    <mergeCell ref="F28:G28"/>
    <mergeCell ref="H28:I28"/>
    <mergeCell ref="J28:K28"/>
    <mergeCell ref="J29:K29"/>
    <mergeCell ref="D30:E30"/>
    <mergeCell ref="F30:G30"/>
    <mergeCell ref="H30:I30"/>
    <mergeCell ref="J30:K30"/>
    <mergeCell ref="D35:E35"/>
    <mergeCell ref="F35:G35"/>
    <mergeCell ref="H35:I35"/>
    <mergeCell ref="D29:E29"/>
    <mergeCell ref="F29:G29"/>
    <mergeCell ref="H29:I29"/>
    <mergeCell ref="P35:Q35"/>
    <mergeCell ref="N33:O33"/>
    <mergeCell ref="L33:M33"/>
    <mergeCell ref="J35:K35"/>
    <mergeCell ref="D31:E31"/>
    <mergeCell ref="F31:G31"/>
    <mergeCell ref="H31:I31"/>
    <mergeCell ref="J31:K31"/>
    <mergeCell ref="D32:E32"/>
    <mergeCell ref="F32:G32"/>
    <mergeCell ref="H32:I32"/>
    <mergeCell ref="J32:K32"/>
    <mergeCell ref="D34:E34"/>
    <mergeCell ref="F34:G34"/>
    <mergeCell ref="H34:I34"/>
    <mergeCell ref="J34:K34"/>
    <mergeCell ref="F36:G36"/>
    <mergeCell ref="A1:Q2"/>
    <mergeCell ref="A3:Q4"/>
    <mergeCell ref="A5:Q21"/>
    <mergeCell ref="P27:Q27"/>
    <mergeCell ref="P28:Q28"/>
    <mergeCell ref="P29:Q29"/>
    <mergeCell ref="P30:Q30"/>
    <mergeCell ref="P31:Q31"/>
    <mergeCell ref="P32:Q32"/>
    <mergeCell ref="D33:E33"/>
    <mergeCell ref="F33:G33"/>
    <mergeCell ref="H33:I33"/>
    <mergeCell ref="J33:K33"/>
    <mergeCell ref="P33:Q33"/>
    <mergeCell ref="P34:Q34"/>
    <mergeCell ref="L27:M27"/>
    <mergeCell ref="N34:O34"/>
    <mergeCell ref="N35:O35"/>
    <mergeCell ref="L28:M28"/>
    <mergeCell ref="L29:M29"/>
    <mergeCell ref="L30:M30"/>
    <mergeCell ref="L31:M31"/>
    <mergeCell ref="L32:M32"/>
    <mergeCell ref="L34:M34"/>
    <mergeCell ref="L35:M35"/>
    <mergeCell ref="N27:O27"/>
    <mergeCell ref="N29:O29"/>
    <mergeCell ref="N30:O30"/>
    <mergeCell ref="N31:O31"/>
    <mergeCell ref="N32:O32"/>
    <mergeCell ref="N28:O28"/>
  </mergeCells>
  <pageMargins left="0.22" right="0.16" top="0.75" bottom="0.75" header="0.3" footer="0.3"/>
  <pageSetup scale="38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Q93"/>
  <sheetViews>
    <sheetView view="pageBreakPreview" topLeftCell="B14" zoomScale="60" workbookViewId="0">
      <selection activeCell="O26" sqref="O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1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15.7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75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5.75">
      <c r="A22" s="25" t="s">
        <v>23</v>
      </c>
      <c r="B22" s="26" t="s">
        <v>15</v>
      </c>
      <c r="C22" s="26" t="s">
        <v>3</v>
      </c>
      <c r="D22" s="26" t="s">
        <v>16</v>
      </c>
      <c r="E22" s="26" t="s">
        <v>1</v>
      </c>
      <c r="F22" s="26" t="s">
        <v>4</v>
      </c>
      <c r="G22" s="26" t="s">
        <v>5</v>
      </c>
      <c r="H22" s="26" t="s">
        <v>17</v>
      </c>
      <c r="I22" s="26" t="s">
        <v>18</v>
      </c>
      <c r="J22" s="26" t="s">
        <v>19</v>
      </c>
      <c r="K22" s="27" t="s">
        <v>20</v>
      </c>
      <c r="L22" s="27" t="s">
        <v>76</v>
      </c>
      <c r="M22" s="27" t="s">
        <v>77</v>
      </c>
      <c r="N22" s="27" t="s">
        <v>78</v>
      </c>
      <c r="O22" s="27" t="s">
        <v>113</v>
      </c>
      <c r="P22" s="27" t="s">
        <v>114</v>
      </c>
      <c r="Q22" s="27" t="s">
        <v>115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663</v>
      </c>
      <c r="C24" s="16">
        <v>626</v>
      </c>
      <c r="D24" s="16">
        <v>902</v>
      </c>
      <c r="E24" s="16">
        <v>635</v>
      </c>
      <c r="F24" s="16">
        <v>697</v>
      </c>
      <c r="G24" s="16">
        <v>747</v>
      </c>
      <c r="H24" s="33">
        <v>617</v>
      </c>
      <c r="I24" s="52">
        <v>179</v>
      </c>
      <c r="J24" s="52">
        <v>39</v>
      </c>
      <c r="K24" s="42">
        <v>0</v>
      </c>
      <c r="L24" s="42">
        <v>19</v>
      </c>
      <c r="M24" s="42">
        <v>418</v>
      </c>
      <c r="N24" s="42">
        <v>732</v>
      </c>
      <c r="O24" s="42">
        <v>969</v>
      </c>
      <c r="P24" s="42">
        <v>0</v>
      </c>
      <c r="Q24" s="42">
        <v>0</v>
      </c>
    </row>
    <row r="25" spans="1:17" ht="15.75">
      <c r="A25" s="13" t="s">
        <v>26</v>
      </c>
      <c r="B25" s="16">
        <v>14</v>
      </c>
      <c r="C25" s="16">
        <v>29</v>
      </c>
      <c r="D25" s="16">
        <v>61</v>
      </c>
      <c r="E25" s="16">
        <v>12</v>
      </c>
      <c r="F25" s="16">
        <v>27</v>
      </c>
      <c r="G25" s="16">
        <v>13</v>
      </c>
      <c r="H25" s="33">
        <v>26</v>
      </c>
      <c r="I25" s="52">
        <v>3</v>
      </c>
      <c r="J25" s="52">
        <v>0</v>
      </c>
      <c r="K25" s="42">
        <v>0</v>
      </c>
      <c r="L25" s="42">
        <v>0</v>
      </c>
      <c r="M25" s="42">
        <v>12</v>
      </c>
      <c r="N25" s="42">
        <v>11</v>
      </c>
      <c r="O25" s="42">
        <v>29</v>
      </c>
      <c r="P25" s="42">
        <v>0</v>
      </c>
      <c r="Q25" s="42">
        <v>0</v>
      </c>
    </row>
    <row r="26" spans="1:17" thickBot="1">
      <c r="A26" s="28" t="s">
        <v>27</v>
      </c>
      <c r="B26" s="53">
        <f t="shared" ref="B26:Q26" si="0">(B25/B24)*100</f>
        <v>2.1116138763197587</v>
      </c>
      <c r="C26" s="53">
        <f t="shared" si="0"/>
        <v>4.6325878594249197</v>
      </c>
      <c r="D26" s="53">
        <f t="shared" si="0"/>
        <v>6.7627494456762749</v>
      </c>
      <c r="E26" s="53">
        <f t="shared" si="0"/>
        <v>1.889763779527559</v>
      </c>
      <c r="F26" s="53">
        <f t="shared" si="0"/>
        <v>3.873744619799139</v>
      </c>
      <c r="G26" s="53">
        <f t="shared" si="0"/>
        <v>1.7402945113788488</v>
      </c>
      <c r="H26" s="53">
        <f t="shared" si="0"/>
        <v>4.2139384116693677</v>
      </c>
      <c r="I26" s="53">
        <f t="shared" si="0"/>
        <v>1.6759776536312849</v>
      </c>
      <c r="J26" s="53">
        <f t="shared" si="0"/>
        <v>0</v>
      </c>
      <c r="K26" s="53" t="e">
        <f t="shared" si="0"/>
        <v>#DIV/0!</v>
      </c>
      <c r="L26" s="53">
        <f t="shared" si="0"/>
        <v>0</v>
      </c>
      <c r="M26" s="53">
        <f t="shared" si="0"/>
        <v>2.8708133971291865</v>
      </c>
      <c r="N26" s="53">
        <f t="shared" si="0"/>
        <v>1.5027322404371584</v>
      </c>
      <c r="O26" s="53">
        <f t="shared" si="0"/>
        <v>2.9927760577915374</v>
      </c>
      <c r="P26" s="53" t="e">
        <f t="shared" si="0"/>
        <v>#DIV/0!</v>
      </c>
      <c r="Q26" s="53" t="e">
        <f t="shared" si="0"/>
        <v>#DIV/0!</v>
      </c>
    </row>
    <row r="27" spans="1:17" s="3" customFormat="1" ht="35.1" customHeight="1" thickBot="1">
      <c r="A27" s="23" t="s">
        <v>21</v>
      </c>
      <c r="B27" s="50" t="s">
        <v>79</v>
      </c>
      <c r="C27" s="50" t="s">
        <v>7</v>
      </c>
      <c r="D27" s="168" t="s">
        <v>8</v>
      </c>
      <c r="E27" s="168"/>
      <c r="F27" s="168" t="s">
        <v>22</v>
      </c>
      <c r="G27" s="168"/>
      <c r="H27" s="129" t="s">
        <v>9</v>
      </c>
      <c r="I27" s="129"/>
      <c r="J27" s="129" t="s">
        <v>11</v>
      </c>
      <c r="K27" s="129"/>
      <c r="L27" s="148" t="s">
        <v>12</v>
      </c>
      <c r="M27" s="149"/>
      <c r="N27" s="153" t="s">
        <v>10</v>
      </c>
      <c r="O27" s="154"/>
      <c r="P27" s="163" t="s">
        <v>60</v>
      </c>
      <c r="Q27" s="164"/>
    </row>
    <row r="28" spans="1:17" s="3" customFormat="1" ht="35.1" customHeight="1">
      <c r="A28" s="19">
        <v>1</v>
      </c>
      <c r="B28" s="57">
        <v>44048</v>
      </c>
      <c r="C28" s="51" t="s">
        <v>41</v>
      </c>
      <c r="D28" s="170" t="s">
        <v>116</v>
      </c>
      <c r="E28" s="171"/>
      <c r="F28" s="170" t="s">
        <v>119</v>
      </c>
      <c r="G28" s="171"/>
      <c r="H28" s="103" t="s">
        <v>54</v>
      </c>
      <c r="I28" s="103"/>
      <c r="J28" s="130" t="s">
        <v>58</v>
      </c>
      <c r="K28" s="130"/>
      <c r="L28" s="151">
        <v>44049</v>
      </c>
      <c r="M28" s="152"/>
      <c r="N28" s="150" t="s">
        <v>92</v>
      </c>
      <c r="O28" s="150"/>
      <c r="P28" s="133" t="s">
        <v>42</v>
      </c>
      <c r="Q28" s="133"/>
    </row>
    <row r="29" spans="1:17" s="3" customFormat="1" ht="35.1" customHeight="1">
      <c r="A29" s="19">
        <v>2</v>
      </c>
      <c r="B29" s="57">
        <v>44048</v>
      </c>
      <c r="C29" s="51" t="s">
        <v>93</v>
      </c>
      <c r="D29" s="170" t="s">
        <v>117</v>
      </c>
      <c r="E29" s="171"/>
      <c r="F29" s="170" t="s">
        <v>119</v>
      </c>
      <c r="G29" s="171"/>
      <c r="H29" s="106" t="s">
        <v>90</v>
      </c>
      <c r="I29" s="107"/>
      <c r="J29" s="130" t="s">
        <v>58</v>
      </c>
      <c r="K29" s="130"/>
      <c r="L29" s="151">
        <v>44049</v>
      </c>
      <c r="M29" s="152">
        <v>44048</v>
      </c>
      <c r="N29" s="150" t="s">
        <v>92</v>
      </c>
      <c r="O29" s="150"/>
      <c r="P29" s="133" t="s">
        <v>42</v>
      </c>
      <c r="Q29" s="133"/>
    </row>
    <row r="30" spans="1:17" s="3" customFormat="1" ht="35.1" customHeight="1">
      <c r="A30" s="19">
        <v>3</v>
      </c>
      <c r="B30" s="57">
        <v>44048</v>
      </c>
      <c r="C30" s="51" t="s">
        <v>93</v>
      </c>
      <c r="D30" s="170" t="s">
        <v>118</v>
      </c>
      <c r="E30" s="171"/>
      <c r="F30" s="170" t="s">
        <v>119</v>
      </c>
      <c r="G30" s="171"/>
      <c r="H30" s="106" t="s">
        <v>90</v>
      </c>
      <c r="I30" s="107"/>
      <c r="J30" s="130" t="s">
        <v>58</v>
      </c>
      <c r="K30" s="130"/>
      <c r="L30" s="151">
        <v>44049</v>
      </c>
      <c r="M30" s="152">
        <v>44048</v>
      </c>
      <c r="N30" s="150" t="s">
        <v>92</v>
      </c>
      <c r="O30" s="150"/>
      <c r="P30" s="133" t="s">
        <v>42</v>
      </c>
      <c r="Q30" s="133" t="s">
        <v>42</v>
      </c>
    </row>
    <row r="31" spans="1:17" s="3" customFormat="1" ht="35.1" customHeight="1">
      <c r="A31" s="19">
        <v>4</v>
      </c>
      <c r="B31" s="57">
        <v>44049</v>
      </c>
      <c r="C31" s="51" t="s">
        <v>41</v>
      </c>
      <c r="D31" s="165" t="s">
        <v>85</v>
      </c>
      <c r="E31" s="165"/>
      <c r="F31" s="165" t="s">
        <v>120</v>
      </c>
      <c r="G31" s="165"/>
      <c r="H31" s="103" t="s">
        <v>54</v>
      </c>
      <c r="I31" s="103"/>
      <c r="J31" s="130" t="s">
        <v>58</v>
      </c>
      <c r="K31" s="130"/>
      <c r="L31" s="151">
        <v>44050</v>
      </c>
      <c r="M31" s="152"/>
      <c r="N31" s="150" t="s">
        <v>148</v>
      </c>
      <c r="O31" s="150"/>
      <c r="P31" s="133" t="s">
        <v>42</v>
      </c>
      <c r="Q31" s="133" t="s">
        <v>42</v>
      </c>
    </row>
    <row r="32" spans="1:17" s="3" customFormat="1" ht="35.1" customHeight="1">
      <c r="A32" s="19">
        <v>5</v>
      </c>
      <c r="B32" s="57">
        <v>44053</v>
      </c>
      <c r="C32" s="51" t="s">
        <v>41</v>
      </c>
      <c r="D32" s="165" t="s">
        <v>121</v>
      </c>
      <c r="E32" s="165"/>
      <c r="F32" s="165" t="s">
        <v>122</v>
      </c>
      <c r="G32" s="165"/>
      <c r="H32" s="103" t="s">
        <v>54</v>
      </c>
      <c r="I32" s="103"/>
      <c r="J32" s="130" t="s">
        <v>58</v>
      </c>
      <c r="K32" s="130"/>
      <c r="L32" s="151">
        <v>44053</v>
      </c>
      <c r="M32" s="152"/>
      <c r="N32" s="150" t="s">
        <v>43</v>
      </c>
      <c r="O32" s="150"/>
      <c r="P32" s="133" t="s">
        <v>42</v>
      </c>
      <c r="Q32" s="133" t="s">
        <v>42</v>
      </c>
    </row>
    <row r="33" spans="1:17" s="3" customFormat="1" ht="35.1" customHeight="1">
      <c r="A33" s="19">
        <v>6</v>
      </c>
      <c r="B33" s="57">
        <v>44054</v>
      </c>
      <c r="C33" s="51" t="s">
        <v>41</v>
      </c>
      <c r="D33" s="165" t="s">
        <v>123</v>
      </c>
      <c r="E33" s="165"/>
      <c r="F33" s="165" t="s">
        <v>124</v>
      </c>
      <c r="G33" s="165"/>
      <c r="H33" s="103" t="s">
        <v>54</v>
      </c>
      <c r="I33" s="103"/>
      <c r="J33" s="130" t="s">
        <v>58</v>
      </c>
      <c r="K33" s="130"/>
      <c r="L33" s="151">
        <v>44054</v>
      </c>
      <c r="M33" s="152"/>
      <c r="N33" s="150" t="s">
        <v>43</v>
      </c>
      <c r="O33" s="150"/>
      <c r="P33" s="133" t="s">
        <v>42</v>
      </c>
      <c r="Q33" s="133" t="s">
        <v>42</v>
      </c>
    </row>
    <row r="34" spans="1:17" s="3" customFormat="1" ht="35.1" customHeight="1">
      <c r="A34" s="19">
        <v>7</v>
      </c>
      <c r="B34" s="57">
        <v>44055</v>
      </c>
      <c r="C34" s="51" t="s">
        <v>41</v>
      </c>
      <c r="D34" s="169" t="s">
        <v>125</v>
      </c>
      <c r="E34" s="132"/>
      <c r="F34" s="166" t="s">
        <v>126</v>
      </c>
      <c r="G34" s="167"/>
      <c r="H34" s="103" t="s">
        <v>54</v>
      </c>
      <c r="I34" s="103"/>
      <c r="J34" s="130" t="s">
        <v>58</v>
      </c>
      <c r="K34" s="130"/>
      <c r="L34" s="151">
        <v>44055</v>
      </c>
      <c r="M34" s="152"/>
      <c r="N34" s="150" t="s">
        <v>149</v>
      </c>
      <c r="O34" s="150"/>
      <c r="P34" s="133" t="s">
        <v>42</v>
      </c>
      <c r="Q34" s="133" t="s">
        <v>42</v>
      </c>
    </row>
    <row r="35" spans="1:17" s="3" customFormat="1" ht="35.1" customHeight="1">
      <c r="A35" s="19">
        <v>8</v>
      </c>
      <c r="B35" s="43">
        <v>44059</v>
      </c>
      <c r="C35" s="51" t="s">
        <v>41</v>
      </c>
      <c r="D35" s="169" t="s">
        <v>104</v>
      </c>
      <c r="E35" s="132"/>
      <c r="F35" s="166" t="s">
        <v>128</v>
      </c>
      <c r="G35" s="167"/>
      <c r="H35" s="103" t="s">
        <v>54</v>
      </c>
      <c r="I35" s="103"/>
      <c r="J35" s="130" t="s">
        <v>58</v>
      </c>
      <c r="K35" s="130"/>
      <c r="L35" s="151">
        <v>44059</v>
      </c>
      <c r="M35" s="152"/>
      <c r="N35" s="150" t="s">
        <v>149</v>
      </c>
      <c r="O35" s="150"/>
      <c r="P35" s="133" t="s">
        <v>42</v>
      </c>
      <c r="Q35" s="133" t="s">
        <v>42</v>
      </c>
    </row>
    <row r="36" spans="1:17" s="3" customFormat="1" ht="35.1" customHeight="1">
      <c r="A36" s="19">
        <v>9</v>
      </c>
      <c r="B36" s="57">
        <v>44061</v>
      </c>
      <c r="C36" s="51" t="s">
        <v>41</v>
      </c>
      <c r="D36" s="169" t="s">
        <v>104</v>
      </c>
      <c r="E36" s="132"/>
      <c r="F36" s="166" t="s">
        <v>129</v>
      </c>
      <c r="G36" s="167"/>
      <c r="H36" s="103" t="s">
        <v>54</v>
      </c>
      <c r="I36" s="103"/>
      <c r="J36" s="130" t="s">
        <v>58</v>
      </c>
      <c r="K36" s="130"/>
      <c r="L36" s="151">
        <v>44061</v>
      </c>
      <c r="M36" s="152"/>
      <c r="N36" s="150" t="s">
        <v>149</v>
      </c>
      <c r="O36" s="150"/>
      <c r="P36" s="133" t="s">
        <v>42</v>
      </c>
      <c r="Q36" s="133" t="s">
        <v>42</v>
      </c>
    </row>
    <row r="37" spans="1:17" s="3" customFormat="1" ht="35.1" customHeight="1">
      <c r="A37" s="19">
        <v>10</v>
      </c>
      <c r="B37" s="57">
        <v>44061</v>
      </c>
      <c r="C37" s="51" t="s">
        <v>41</v>
      </c>
      <c r="D37" s="169" t="s">
        <v>127</v>
      </c>
      <c r="E37" s="132"/>
      <c r="F37" s="166" t="s">
        <v>128</v>
      </c>
      <c r="G37" s="167"/>
      <c r="H37" s="103" t="s">
        <v>54</v>
      </c>
      <c r="I37" s="103"/>
      <c r="J37" s="130" t="s">
        <v>58</v>
      </c>
      <c r="K37" s="130"/>
      <c r="L37" s="151">
        <v>44061</v>
      </c>
      <c r="M37" s="152"/>
      <c r="N37" s="150" t="s">
        <v>149</v>
      </c>
      <c r="O37" s="150"/>
      <c r="P37" s="133" t="s">
        <v>42</v>
      </c>
      <c r="Q37" s="133" t="s">
        <v>42</v>
      </c>
    </row>
    <row r="38" spans="1:17" s="3" customFormat="1" ht="35.1" customHeight="1">
      <c r="A38" s="19">
        <v>11</v>
      </c>
      <c r="B38" s="57">
        <v>44062</v>
      </c>
      <c r="C38" s="51" t="s">
        <v>41</v>
      </c>
      <c r="D38" s="169" t="s">
        <v>130</v>
      </c>
      <c r="E38" s="132"/>
      <c r="F38" s="166" t="s">
        <v>131</v>
      </c>
      <c r="G38" s="167"/>
      <c r="H38" s="103" t="s">
        <v>54</v>
      </c>
      <c r="I38" s="103"/>
      <c r="J38" s="130" t="s">
        <v>58</v>
      </c>
      <c r="K38" s="130"/>
      <c r="L38" s="151">
        <v>44062</v>
      </c>
      <c r="M38" s="152"/>
      <c r="N38" s="150" t="s">
        <v>92</v>
      </c>
      <c r="O38" s="150"/>
      <c r="P38" s="133" t="s">
        <v>42</v>
      </c>
      <c r="Q38" s="133" t="s">
        <v>42</v>
      </c>
    </row>
    <row r="39" spans="1:17" s="3" customFormat="1" ht="35.1" customHeight="1">
      <c r="A39" s="19">
        <v>12</v>
      </c>
      <c r="B39" s="57">
        <v>44064</v>
      </c>
      <c r="C39" s="51" t="s">
        <v>41</v>
      </c>
      <c r="D39" s="169" t="s">
        <v>127</v>
      </c>
      <c r="E39" s="132"/>
      <c r="F39" s="166" t="s">
        <v>128</v>
      </c>
      <c r="G39" s="167"/>
      <c r="H39" s="103" t="s">
        <v>54</v>
      </c>
      <c r="I39" s="103"/>
      <c r="J39" s="130" t="s">
        <v>58</v>
      </c>
      <c r="K39" s="130"/>
      <c r="L39" s="151">
        <v>44064</v>
      </c>
      <c r="M39" s="152">
        <v>44064</v>
      </c>
      <c r="N39" s="150" t="s">
        <v>149</v>
      </c>
      <c r="O39" s="150"/>
      <c r="P39" s="133" t="s">
        <v>42</v>
      </c>
      <c r="Q39" s="133" t="s">
        <v>42</v>
      </c>
    </row>
    <row r="40" spans="1:17" s="3" customFormat="1" ht="35.1" customHeight="1">
      <c r="A40" s="19">
        <v>13</v>
      </c>
      <c r="B40" s="57">
        <v>44064</v>
      </c>
      <c r="C40" s="51" t="s">
        <v>41</v>
      </c>
      <c r="D40" s="169" t="s">
        <v>127</v>
      </c>
      <c r="E40" s="132"/>
      <c r="F40" s="166" t="s">
        <v>128</v>
      </c>
      <c r="G40" s="167"/>
      <c r="H40" s="103" t="s">
        <v>54</v>
      </c>
      <c r="I40" s="103"/>
      <c r="J40" s="130" t="s">
        <v>58</v>
      </c>
      <c r="K40" s="130"/>
      <c r="L40" s="151">
        <v>44064</v>
      </c>
      <c r="M40" s="152">
        <v>44064</v>
      </c>
      <c r="N40" s="150" t="s">
        <v>149</v>
      </c>
      <c r="O40" s="150"/>
      <c r="P40" s="133" t="s">
        <v>42</v>
      </c>
      <c r="Q40" s="133" t="s">
        <v>42</v>
      </c>
    </row>
    <row r="41" spans="1:17" s="3" customFormat="1" ht="35.1" customHeight="1">
      <c r="A41" s="19">
        <v>14</v>
      </c>
      <c r="B41" s="57">
        <v>44064</v>
      </c>
      <c r="C41" s="51" t="s">
        <v>41</v>
      </c>
      <c r="D41" s="169" t="s">
        <v>132</v>
      </c>
      <c r="E41" s="132"/>
      <c r="F41" s="166" t="s">
        <v>133</v>
      </c>
      <c r="G41" s="167"/>
      <c r="H41" s="103" t="s">
        <v>54</v>
      </c>
      <c r="I41" s="103"/>
      <c r="J41" s="130" t="s">
        <v>58</v>
      </c>
      <c r="K41" s="130"/>
      <c r="L41" s="151">
        <v>44064</v>
      </c>
      <c r="M41" s="152">
        <v>44064</v>
      </c>
      <c r="N41" s="150" t="s">
        <v>150</v>
      </c>
      <c r="O41" s="150"/>
      <c r="P41" s="133" t="s">
        <v>42</v>
      </c>
      <c r="Q41" s="133" t="s">
        <v>42</v>
      </c>
    </row>
    <row r="42" spans="1:17" s="3" customFormat="1" ht="35.1" customHeight="1">
      <c r="A42" s="19">
        <v>15</v>
      </c>
      <c r="B42" s="57">
        <v>44067</v>
      </c>
      <c r="C42" s="51" t="s">
        <v>41</v>
      </c>
      <c r="D42" s="169" t="s">
        <v>127</v>
      </c>
      <c r="E42" s="132"/>
      <c r="F42" s="166" t="s">
        <v>134</v>
      </c>
      <c r="G42" s="167"/>
      <c r="H42" s="103" t="s">
        <v>54</v>
      </c>
      <c r="I42" s="103"/>
      <c r="J42" s="130" t="s">
        <v>58</v>
      </c>
      <c r="K42" s="130"/>
      <c r="L42" s="151">
        <v>44067</v>
      </c>
      <c r="M42" s="152">
        <v>44067</v>
      </c>
      <c r="N42" s="150" t="s">
        <v>149</v>
      </c>
      <c r="O42" s="150"/>
      <c r="P42" s="133" t="s">
        <v>42</v>
      </c>
      <c r="Q42" s="133" t="s">
        <v>42</v>
      </c>
    </row>
    <row r="43" spans="1:17" s="3" customFormat="1" ht="35.1" customHeight="1">
      <c r="A43" s="19">
        <v>16</v>
      </c>
      <c r="B43" s="57">
        <v>44067</v>
      </c>
      <c r="C43" s="51" t="s">
        <v>41</v>
      </c>
      <c r="D43" s="169" t="s">
        <v>127</v>
      </c>
      <c r="E43" s="132"/>
      <c r="F43" s="166" t="s">
        <v>134</v>
      </c>
      <c r="G43" s="167"/>
      <c r="H43" s="103" t="s">
        <v>54</v>
      </c>
      <c r="I43" s="103"/>
      <c r="J43" s="130" t="s">
        <v>58</v>
      </c>
      <c r="K43" s="130"/>
      <c r="L43" s="151">
        <v>44067</v>
      </c>
      <c r="M43" s="152">
        <v>44067</v>
      </c>
      <c r="N43" s="150" t="s">
        <v>149</v>
      </c>
      <c r="O43" s="150"/>
      <c r="P43" s="133" t="s">
        <v>42</v>
      </c>
      <c r="Q43" s="133" t="s">
        <v>42</v>
      </c>
    </row>
    <row r="44" spans="1:17" s="3" customFormat="1" ht="35.1" customHeight="1">
      <c r="A44" s="19">
        <v>17</v>
      </c>
      <c r="B44" s="57">
        <v>44067</v>
      </c>
      <c r="C44" s="51" t="s">
        <v>41</v>
      </c>
      <c r="D44" s="169" t="s">
        <v>127</v>
      </c>
      <c r="E44" s="132"/>
      <c r="F44" s="166" t="s">
        <v>134</v>
      </c>
      <c r="G44" s="167"/>
      <c r="H44" s="103" t="s">
        <v>54</v>
      </c>
      <c r="I44" s="103"/>
      <c r="J44" s="130" t="s">
        <v>58</v>
      </c>
      <c r="K44" s="130"/>
      <c r="L44" s="151">
        <v>44067</v>
      </c>
      <c r="M44" s="152">
        <v>44067</v>
      </c>
      <c r="N44" s="150" t="s">
        <v>149</v>
      </c>
      <c r="O44" s="150"/>
      <c r="P44" s="133" t="s">
        <v>42</v>
      </c>
      <c r="Q44" s="133" t="s">
        <v>42</v>
      </c>
    </row>
    <row r="45" spans="1:17" s="3" customFormat="1" ht="35.1" customHeight="1">
      <c r="A45" s="19">
        <v>18</v>
      </c>
      <c r="B45" s="57">
        <v>44067</v>
      </c>
      <c r="C45" s="51" t="s">
        <v>41</v>
      </c>
      <c r="D45" s="169" t="s">
        <v>127</v>
      </c>
      <c r="E45" s="132"/>
      <c r="F45" s="166" t="s">
        <v>134</v>
      </c>
      <c r="G45" s="167"/>
      <c r="H45" s="103" t="s">
        <v>54</v>
      </c>
      <c r="I45" s="103"/>
      <c r="J45" s="130" t="s">
        <v>58</v>
      </c>
      <c r="K45" s="130"/>
      <c r="L45" s="151">
        <v>44067</v>
      </c>
      <c r="M45" s="152">
        <v>44067</v>
      </c>
      <c r="N45" s="150" t="s">
        <v>149</v>
      </c>
      <c r="O45" s="150"/>
      <c r="P45" s="133" t="s">
        <v>42</v>
      </c>
      <c r="Q45" s="133" t="s">
        <v>42</v>
      </c>
    </row>
    <row r="46" spans="1:17" s="3" customFormat="1" ht="35.1" customHeight="1">
      <c r="A46" s="19">
        <v>19</v>
      </c>
      <c r="B46" s="57">
        <v>44068</v>
      </c>
      <c r="C46" s="51" t="s">
        <v>41</v>
      </c>
      <c r="D46" s="169" t="s">
        <v>132</v>
      </c>
      <c r="E46" s="132"/>
      <c r="F46" s="166" t="s">
        <v>135</v>
      </c>
      <c r="G46" s="167"/>
      <c r="H46" s="103" t="s">
        <v>54</v>
      </c>
      <c r="I46" s="103"/>
      <c r="J46" s="130" t="s">
        <v>58</v>
      </c>
      <c r="K46" s="130"/>
      <c r="L46" s="151">
        <v>44073</v>
      </c>
      <c r="M46" s="152">
        <v>44068</v>
      </c>
      <c r="N46" s="150" t="s">
        <v>150</v>
      </c>
      <c r="O46" s="150"/>
      <c r="P46" s="133" t="s">
        <v>42</v>
      </c>
      <c r="Q46" s="133" t="s">
        <v>42</v>
      </c>
    </row>
    <row r="47" spans="1:17" s="3" customFormat="1" ht="35.1" customHeight="1">
      <c r="A47" s="19">
        <v>20</v>
      </c>
      <c r="B47" s="57">
        <v>44068</v>
      </c>
      <c r="C47" s="51" t="s">
        <v>41</v>
      </c>
      <c r="D47" s="169" t="s">
        <v>136</v>
      </c>
      <c r="E47" s="132"/>
      <c r="F47" s="166" t="s">
        <v>137</v>
      </c>
      <c r="G47" s="167"/>
      <c r="H47" s="103" t="s">
        <v>54</v>
      </c>
      <c r="I47" s="103"/>
      <c r="J47" s="130" t="s">
        <v>58</v>
      </c>
      <c r="K47" s="130"/>
      <c r="L47" s="151">
        <v>44069</v>
      </c>
      <c r="M47" s="152">
        <v>44068</v>
      </c>
      <c r="N47" s="150" t="s">
        <v>152</v>
      </c>
      <c r="O47" s="150"/>
      <c r="P47" s="133" t="s">
        <v>42</v>
      </c>
      <c r="Q47" s="133" t="s">
        <v>42</v>
      </c>
    </row>
    <row r="48" spans="1:17" s="3" customFormat="1" ht="35.1" customHeight="1">
      <c r="A48" s="19">
        <v>21</v>
      </c>
      <c r="B48" s="57">
        <v>44069</v>
      </c>
      <c r="C48" s="51" t="s">
        <v>41</v>
      </c>
      <c r="D48" s="169" t="s">
        <v>132</v>
      </c>
      <c r="E48" s="132"/>
      <c r="F48" s="166" t="s">
        <v>138</v>
      </c>
      <c r="G48" s="167"/>
      <c r="H48" s="103" t="s">
        <v>54</v>
      </c>
      <c r="I48" s="103"/>
      <c r="J48" s="130" t="s">
        <v>58</v>
      </c>
      <c r="K48" s="130"/>
      <c r="L48" s="151">
        <v>44073</v>
      </c>
      <c r="M48" s="152">
        <v>44069</v>
      </c>
      <c r="N48" s="150" t="s">
        <v>150</v>
      </c>
      <c r="O48" s="150"/>
      <c r="P48" s="133" t="s">
        <v>42</v>
      </c>
      <c r="Q48" s="133" t="s">
        <v>42</v>
      </c>
    </row>
    <row r="49" spans="1:17" s="3" customFormat="1" ht="35.1" customHeight="1">
      <c r="A49" s="19">
        <v>22</v>
      </c>
      <c r="B49" s="57">
        <v>44070</v>
      </c>
      <c r="C49" s="51" t="s">
        <v>41</v>
      </c>
      <c r="D49" s="169" t="s">
        <v>132</v>
      </c>
      <c r="E49" s="132"/>
      <c r="F49" s="166" t="s">
        <v>140</v>
      </c>
      <c r="G49" s="167"/>
      <c r="H49" s="103" t="s">
        <v>54</v>
      </c>
      <c r="I49" s="103"/>
      <c r="J49" s="130" t="s">
        <v>58</v>
      </c>
      <c r="K49" s="130"/>
      <c r="L49" s="151">
        <v>44073</v>
      </c>
      <c r="M49" s="152">
        <v>44070</v>
      </c>
      <c r="N49" s="150" t="s">
        <v>150</v>
      </c>
      <c r="O49" s="150"/>
      <c r="P49" s="133" t="s">
        <v>42</v>
      </c>
      <c r="Q49" s="133" t="s">
        <v>42</v>
      </c>
    </row>
    <row r="50" spans="1:17" s="3" customFormat="1" ht="35.1" customHeight="1">
      <c r="A50" s="19">
        <v>23</v>
      </c>
      <c r="B50" s="57">
        <v>44070</v>
      </c>
      <c r="C50" s="51" t="s">
        <v>41</v>
      </c>
      <c r="D50" s="169" t="s">
        <v>139</v>
      </c>
      <c r="E50" s="132"/>
      <c r="F50" s="166" t="s">
        <v>141</v>
      </c>
      <c r="G50" s="167"/>
      <c r="H50" s="103" t="s">
        <v>54</v>
      </c>
      <c r="I50" s="103"/>
      <c r="J50" s="130" t="s">
        <v>58</v>
      </c>
      <c r="K50" s="130"/>
      <c r="L50" s="151">
        <v>44077</v>
      </c>
      <c r="M50" s="152">
        <v>44070</v>
      </c>
      <c r="N50" s="150" t="s">
        <v>150</v>
      </c>
      <c r="O50" s="150"/>
      <c r="P50" s="133" t="s">
        <v>42</v>
      </c>
      <c r="Q50" s="133" t="s">
        <v>42</v>
      </c>
    </row>
    <row r="51" spans="1:17" s="3" customFormat="1" ht="35.1" customHeight="1">
      <c r="A51" s="19">
        <v>24</v>
      </c>
      <c r="B51" s="57">
        <v>44071</v>
      </c>
      <c r="C51" s="51" t="s">
        <v>41</v>
      </c>
      <c r="D51" s="169" t="s">
        <v>139</v>
      </c>
      <c r="E51" s="132"/>
      <c r="F51" s="166" t="s">
        <v>142</v>
      </c>
      <c r="G51" s="167"/>
      <c r="H51" s="103" t="s">
        <v>54</v>
      </c>
      <c r="I51" s="103"/>
      <c r="J51" s="130" t="s">
        <v>58</v>
      </c>
      <c r="K51" s="130"/>
      <c r="L51" s="151">
        <v>44077</v>
      </c>
      <c r="M51" s="152">
        <v>44071</v>
      </c>
      <c r="N51" s="150" t="s">
        <v>150</v>
      </c>
      <c r="O51" s="150"/>
      <c r="P51" s="133" t="s">
        <v>42</v>
      </c>
      <c r="Q51" s="133" t="s">
        <v>42</v>
      </c>
    </row>
    <row r="52" spans="1:17" s="3" customFormat="1" ht="35.1" customHeight="1">
      <c r="A52" s="19">
        <v>25</v>
      </c>
      <c r="B52" s="57">
        <v>44074</v>
      </c>
      <c r="C52" s="51" t="s">
        <v>41</v>
      </c>
      <c r="D52" s="169" t="s">
        <v>143</v>
      </c>
      <c r="E52" s="132"/>
      <c r="F52" s="166" t="s">
        <v>144</v>
      </c>
      <c r="G52" s="167"/>
      <c r="H52" s="103" t="s">
        <v>54</v>
      </c>
      <c r="I52" s="103"/>
      <c r="J52" s="130" t="s">
        <v>147</v>
      </c>
      <c r="K52" s="130"/>
      <c r="L52" s="151">
        <v>44076</v>
      </c>
      <c r="M52" s="152">
        <v>44074</v>
      </c>
      <c r="N52" s="150" t="s">
        <v>151</v>
      </c>
      <c r="O52" s="150"/>
      <c r="P52" s="133" t="s">
        <v>42</v>
      </c>
      <c r="Q52" s="133" t="s">
        <v>42</v>
      </c>
    </row>
    <row r="53" spans="1:17" s="3" customFormat="1" ht="35.1" customHeight="1">
      <c r="A53" s="19">
        <v>26</v>
      </c>
      <c r="B53" s="57">
        <v>44074</v>
      </c>
      <c r="C53" s="51" t="s">
        <v>41</v>
      </c>
      <c r="D53" s="169" t="s">
        <v>145</v>
      </c>
      <c r="E53" s="132"/>
      <c r="F53" s="166" t="s">
        <v>146</v>
      </c>
      <c r="G53" s="167"/>
      <c r="H53" s="103" t="s">
        <v>54</v>
      </c>
      <c r="I53" s="103"/>
      <c r="J53" s="130" t="s">
        <v>58</v>
      </c>
      <c r="K53" s="130"/>
      <c r="L53" s="151">
        <v>44076</v>
      </c>
      <c r="M53" s="152">
        <v>44074</v>
      </c>
      <c r="N53" s="150" t="s">
        <v>152</v>
      </c>
      <c r="O53" s="150"/>
      <c r="P53" s="133" t="s">
        <v>42</v>
      </c>
      <c r="Q53" s="133" t="s">
        <v>42</v>
      </c>
    </row>
    <row r="54" spans="1:17" s="3" customFormat="1" ht="12">
      <c r="K54" s="4"/>
    </row>
    <row r="55" spans="1:17" s="3" customFormat="1" ht="12">
      <c r="K55" s="4"/>
    </row>
    <row r="56" spans="1:17" s="3" customFormat="1" ht="12">
      <c r="K56" s="4"/>
    </row>
    <row r="57" spans="1:17" s="3" customFormat="1" ht="12">
      <c r="K57" s="4"/>
    </row>
    <row r="58" spans="1:17" s="3" customFormat="1" ht="12">
      <c r="K58" s="4"/>
    </row>
    <row r="59" spans="1:17" s="3" customFormat="1" ht="12">
      <c r="K59" s="4"/>
    </row>
    <row r="60" spans="1:17" s="3" customFormat="1" ht="12">
      <c r="K60" s="4"/>
    </row>
    <row r="61" spans="1:17" s="3" customFormat="1" ht="12">
      <c r="K61" s="4"/>
    </row>
    <row r="62" spans="1:17" s="3" customFormat="1" ht="12">
      <c r="K62" s="4"/>
    </row>
    <row r="63" spans="1:17" s="3" customFormat="1" ht="12">
      <c r="K63" s="4"/>
    </row>
    <row r="64" spans="1:17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</sheetData>
  <mergeCells count="192"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6:Q36"/>
    <mergeCell ref="D37:E37"/>
    <mergeCell ref="F37:G37"/>
    <mergeCell ref="H37:I37"/>
    <mergeCell ref="J37:K37"/>
    <mergeCell ref="L37:M37"/>
    <mergeCell ref="N37:O37"/>
    <mergeCell ref="P37:Q37"/>
    <mergeCell ref="F36:G36"/>
    <mergeCell ref="D36:E36"/>
    <mergeCell ref="H36:I36"/>
    <mergeCell ref="J36:K36"/>
    <mergeCell ref="L36:M36"/>
    <mergeCell ref="N36:O36"/>
    <mergeCell ref="P38:Q38"/>
    <mergeCell ref="D39:E39"/>
    <mergeCell ref="F39:G39"/>
    <mergeCell ref="H39:I39"/>
    <mergeCell ref="J39:K39"/>
    <mergeCell ref="L39:M39"/>
    <mergeCell ref="N39:O39"/>
    <mergeCell ref="P39:Q39"/>
    <mergeCell ref="D38:E38"/>
    <mergeCell ref="F38:G38"/>
    <mergeCell ref="H38:I38"/>
    <mergeCell ref="J38:K38"/>
    <mergeCell ref="L38:M38"/>
    <mergeCell ref="N38:O38"/>
    <mergeCell ref="P40:Q40"/>
    <mergeCell ref="D41:E41"/>
    <mergeCell ref="F41:G41"/>
    <mergeCell ref="H41:I41"/>
    <mergeCell ref="J41:K41"/>
    <mergeCell ref="L41:M41"/>
    <mergeCell ref="N41:O41"/>
    <mergeCell ref="P41:Q41"/>
    <mergeCell ref="D40:E40"/>
    <mergeCell ref="F40:G40"/>
    <mergeCell ref="H40:I40"/>
    <mergeCell ref="J40:K40"/>
    <mergeCell ref="L40:M40"/>
    <mergeCell ref="N40:O40"/>
    <mergeCell ref="P42:Q42"/>
    <mergeCell ref="D43:E43"/>
    <mergeCell ref="F43:G43"/>
    <mergeCell ref="H43:I43"/>
    <mergeCell ref="J43:K43"/>
    <mergeCell ref="L43:M43"/>
    <mergeCell ref="N43:O43"/>
    <mergeCell ref="P43:Q43"/>
    <mergeCell ref="D42:E42"/>
    <mergeCell ref="F42:G42"/>
    <mergeCell ref="H42:I42"/>
    <mergeCell ref="J42:K42"/>
    <mergeCell ref="L42:M42"/>
    <mergeCell ref="N42:O42"/>
    <mergeCell ref="P44:Q44"/>
    <mergeCell ref="D45:E45"/>
    <mergeCell ref="F45:G45"/>
    <mergeCell ref="H45:I45"/>
    <mergeCell ref="J45:K45"/>
    <mergeCell ref="L45:M45"/>
    <mergeCell ref="N45:O45"/>
    <mergeCell ref="P45:Q45"/>
    <mergeCell ref="D44:E44"/>
    <mergeCell ref="F44:G44"/>
    <mergeCell ref="H44:I44"/>
    <mergeCell ref="J44:K44"/>
    <mergeCell ref="L44:M44"/>
    <mergeCell ref="N44:O44"/>
    <mergeCell ref="P46:Q46"/>
    <mergeCell ref="D47:E47"/>
    <mergeCell ref="F47:G47"/>
    <mergeCell ref="H47:I47"/>
    <mergeCell ref="J47:K47"/>
    <mergeCell ref="L47:M47"/>
    <mergeCell ref="N47:O47"/>
    <mergeCell ref="P47:Q47"/>
    <mergeCell ref="D46:E46"/>
    <mergeCell ref="F46:G46"/>
    <mergeCell ref="H46:I46"/>
    <mergeCell ref="J46:K46"/>
    <mergeCell ref="L46:M46"/>
    <mergeCell ref="N46:O46"/>
    <mergeCell ref="P48:Q48"/>
    <mergeCell ref="D49:E49"/>
    <mergeCell ref="F49:G49"/>
    <mergeCell ref="H49:I49"/>
    <mergeCell ref="J49:K49"/>
    <mergeCell ref="L49:M49"/>
    <mergeCell ref="N49:O49"/>
    <mergeCell ref="P49:Q49"/>
    <mergeCell ref="D48:E48"/>
    <mergeCell ref="F48:G48"/>
    <mergeCell ref="H48:I48"/>
    <mergeCell ref="J48:K48"/>
    <mergeCell ref="L48:M48"/>
    <mergeCell ref="N48:O48"/>
    <mergeCell ref="P50:Q50"/>
    <mergeCell ref="D51:E51"/>
    <mergeCell ref="F51:G51"/>
    <mergeCell ref="H51:I51"/>
    <mergeCell ref="J51:K51"/>
    <mergeCell ref="L51:M51"/>
    <mergeCell ref="N51:O51"/>
    <mergeCell ref="P51:Q51"/>
    <mergeCell ref="D50:E50"/>
    <mergeCell ref="F50:G50"/>
    <mergeCell ref="H50:I50"/>
    <mergeCell ref="J50:K50"/>
    <mergeCell ref="L50:M50"/>
    <mergeCell ref="N50:O50"/>
    <mergeCell ref="P52:Q52"/>
    <mergeCell ref="D53:E53"/>
    <mergeCell ref="F53:G53"/>
    <mergeCell ref="H53:I53"/>
    <mergeCell ref="J53:K53"/>
    <mergeCell ref="L53:M53"/>
    <mergeCell ref="N53:O53"/>
    <mergeCell ref="P53:Q53"/>
    <mergeCell ref="D52:E52"/>
    <mergeCell ref="F52:G52"/>
    <mergeCell ref="H52:I52"/>
    <mergeCell ref="J52:K52"/>
    <mergeCell ref="L52:M52"/>
    <mergeCell ref="N52:O52"/>
  </mergeCells>
  <pageMargins left="0.7" right="0.7" top="0.75" bottom="0.75" header="0.3" footer="0.3"/>
  <pageSetup scale="26" orientation="portrait" verticalDpi="300" r:id="rId1"/>
  <colBreaks count="1" manualBreakCount="1">
    <brk id="17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Q94"/>
  <sheetViews>
    <sheetView view="pageBreakPreview" topLeftCell="A10" zoomScale="60" workbookViewId="0">
      <selection activeCell="P26" sqref="P26"/>
    </sheetView>
  </sheetViews>
  <sheetFormatPr defaultColWidth="9" defaultRowHeight="16.5" customHeight="1"/>
  <cols>
    <col min="1" max="10" width="20" style="1" customWidth="1"/>
    <col min="11" max="11" width="20" style="2" customWidth="1"/>
    <col min="12" max="13" width="20" style="1" customWidth="1"/>
    <col min="14" max="14" width="21" style="1" bestFit="1" customWidth="1"/>
    <col min="15" max="17" width="21" style="1" customWidth="1"/>
    <col min="18" max="16384" width="9" style="1"/>
  </cols>
  <sheetData>
    <row r="1" spans="1:17" customFormat="1" ht="32.25" customHeight="1">
      <c r="A1" s="155" t="s">
        <v>0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7" customFormat="1" ht="32.25" customHeight="1">
      <c r="A2" s="155"/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7" ht="12" customHeight="1">
      <c r="A3" s="157" t="s">
        <v>75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</row>
    <row r="4" spans="1:17" ht="12.75" customHeight="1">
      <c r="A4" s="157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</row>
    <row r="5" spans="1:17" ht="12" customHeight="1">
      <c r="A5" s="159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</row>
    <row r="6" spans="1:17" ht="12" customHeigh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</row>
    <row r="7" spans="1:17" ht="12" customHeight="1">
      <c r="A7" s="159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</row>
    <row r="8" spans="1:17" ht="12" customHeight="1">
      <c r="A8" s="159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</row>
    <row r="9" spans="1:17" ht="12" customHeight="1">
      <c r="A9" s="159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</row>
    <row r="10" spans="1:17" ht="12" customHeight="1">
      <c r="A10" s="159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</row>
    <row r="11" spans="1:17" ht="12" customHeight="1">
      <c r="A11" s="159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</row>
    <row r="12" spans="1:17" ht="12" customHeight="1">
      <c r="A12" s="159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</row>
    <row r="13" spans="1:17" ht="12" customHeight="1">
      <c r="A13" s="159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</row>
    <row r="14" spans="1:17" ht="12" customHeight="1">
      <c r="A14" s="159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</row>
    <row r="15" spans="1:17" ht="12" customHeight="1">
      <c r="A15" s="159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</row>
    <row r="16" spans="1:17" ht="12" customHeight="1">
      <c r="A16" s="159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</row>
    <row r="17" spans="1:17" ht="12" customHeight="1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</row>
    <row r="18" spans="1:17" ht="12" customHeight="1">
      <c r="A18" s="159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</row>
    <row r="19" spans="1:17" ht="12" customHeight="1">
      <c r="A19" s="159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</row>
    <row r="20" spans="1:17" ht="12" customHeight="1">
      <c r="A20" s="159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</row>
    <row r="21" spans="1:17" ht="12.75" customHeight="1" thickBot="1">
      <c r="A21" s="161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</row>
    <row r="22" spans="1:17" ht="15.75">
      <c r="A22" s="25" t="s">
        <v>23</v>
      </c>
      <c r="B22" s="26" t="s">
        <v>15</v>
      </c>
      <c r="C22" s="26" t="s">
        <v>3</v>
      </c>
      <c r="D22" s="26" t="s">
        <v>16</v>
      </c>
      <c r="E22" s="26" t="s">
        <v>1</v>
      </c>
      <c r="F22" s="26" t="s">
        <v>4</v>
      </c>
      <c r="G22" s="26" t="s">
        <v>5</v>
      </c>
      <c r="H22" s="26" t="s">
        <v>17</v>
      </c>
      <c r="I22" s="26" t="s">
        <v>18</v>
      </c>
      <c r="J22" s="26" t="s">
        <v>19</v>
      </c>
      <c r="K22" s="27" t="s">
        <v>20</v>
      </c>
      <c r="L22" s="27" t="s">
        <v>76</v>
      </c>
      <c r="M22" s="27" t="s">
        <v>77</v>
      </c>
      <c r="N22" s="27" t="s">
        <v>78</v>
      </c>
      <c r="O22" s="27" t="s">
        <v>113</v>
      </c>
      <c r="P22" s="27" t="s">
        <v>114</v>
      </c>
      <c r="Q22" s="27" t="s">
        <v>115</v>
      </c>
    </row>
    <row r="23" spans="1:17" ht="15.75">
      <c r="A23" s="13" t="s">
        <v>24</v>
      </c>
      <c r="B23" s="14">
        <v>5</v>
      </c>
      <c r="C23" s="14">
        <v>5</v>
      </c>
      <c r="D23" s="14">
        <v>5</v>
      </c>
      <c r="E23" s="14">
        <v>5</v>
      </c>
      <c r="F23" s="14">
        <v>5</v>
      </c>
      <c r="G23" s="14">
        <v>5</v>
      </c>
      <c r="H23" s="14">
        <v>5</v>
      </c>
      <c r="I23" s="14">
        <v>5</v>
      </c>
      <c r="J23" s="14">
        <v>5</v>
      </c>
      <c r="K23" s="14">
        <v>5</v>
      </c>
      <c r="L23" s="14">
        <v>5</v>
      </c>
      <c r="M23" s="14">
        <v>5</v>
      </c>
      <c r="N23" s="15">
        <v>5</v>
      </c>
      <c r="O23" s="15">
        <v>5</v>
      </c>
      <c r="P23" s="15">
        <v>5</v>
      </c>
      <c r="Q23" s="15">
        <v>5</v>
      </c>
    </row>
    <row r="24" spans="1:17" ht="15.75">
      <c r="A24" s="13" t="s">
        <v>25</v>
      </c>
      <c r="B24" s="16">
        <v>663</v>
      </c>
      <c r="C24" s="16">
        <v>626</v>
      </c>
      <c r="D24" s="16">
        <v>902</v>
      </c>
      <c r="E24" s="16">
        <v>635</v>
      </c>
      <c r="F24" s="16">
        <v>697</v>
      </c>
      <c r="G24" s="16">
        <v>747</v>
      </c>
      <c r="H24" s="33">
        <v>617</v>
      </c>
      <c r="I24" s="56">
        <v>179</v>
      </c>
      <c r="J24" s="56">
        <v>39</v>
      </c>
      <c r="K24" s="42">
        <v>0</v>
      </c>
      <c r="L24" s="42">
        <v>19</v>
      </c>
      <c r="M24" s="42">
        <v>418</v>
      </c>
      <c r="N24" s="42">
        <v>732</v>
      </c>
      <c r="O24" s="42">
        <v>969</v>
      </c>
      <c r="P24" s="42">
        <v>1228</v>
      </c>
      <c r="Q24" s="42">
        <v>0</v>
      </c>
    </row>
    <row r="25" spans="1:17" ht="15.75">
      <c r="A25" s="13" t="s">
        <v>26</v>
      </c>
      <c r="B25" s="16">
        <v>14</v>
      </c>
      <c r="C25" s="16">
        <v>29</v>
      </c>
      <c r="D25" s="16">
        <v>61</v>
      </c>
      <c r="E25" s="16">
        <v>12</v>
      </c>
      <c r="F25" s="16">
        <v>27</v>
      </c>
      <c r="G25" s="16">
        <v>13</v>
      </c>
      <c r="H25" s="33">
        <v>26</v>
      </c>
      <c r="I25" s="56">
        <v>3</v>
      </c>
      <c r="J25" s="56">
        <v>0</v>
      </c>
      <c r="K25" s="42">
        <v>0</v>
      </c>
      <c r="L25" s="42">
        <v>0</v>
      </c>
      <c r="M25" s="42">
        <v>12</v>
      </c>
      <c r="N25" s="42">
        <v>11</v>
      </c>
      <c r="O25" s="42">
        <v>29</v>
      </c>
      <c r="P25" s="42">
        <v>27</v>
      </c>
      <c r="Q25" s="42">
        <v>0</v>
      </c>
    </row>
    <row r="26" spans="1:17" thickBot="1">
      <c r="A26" s="28" t="s">
        <v>27</v>
      </c>
      <c r="B26" s="53">
        <f t="shared" ref="B26:Q26" si="0">(B25/B24)*100</f>
        <v>2.1116138763197587</v>
      </c>
      <c r="C26" s="53">
        <f t="shared" si="0"/>
        <v>4.6325878594249197</v>
      </c>
      <c r="D26" s="53">
        <f t="shared" si="0"/>
        <v>6.7627494456762749</v>
      </c>
      <c r="E26" s="53">
        <f t="shared" si="0"/>
        <v>1.889763779527559</v>
      </c>
      <c r="F26" s="53">
        <f t="shared" si="0"/>
        <v>3.873744619799139</v>
      </c>
      <c r="G26" s="53">
        <f t="shared" si="0"/>
        <v>1.7402945113788488</v>
      </c>
      <c r="H26" s="53">
        <f t="shared" si="0"/>
        <v>4.2139384116693677</v>
      </c>
      <c r="I26" s="53">
        <f t="shared" si="0"/>
        <v>1.6759776536312849</v>
      </c>
      <c r="J26" s="53">
        <f t="shared" si="0"/>
        <v>0</v>
      </c>
      <c r="K26" s="53" t="e">
        <f t="shared" si="0"/>
        <v>#DIV/0!</v>
      </c>
      <c r="L26" s="53">
        <f t="shared" si="0"/>
        <v>0</v>
      </c>
      <c r="M26" s="53">
        <f t="shared" si="0"/>
        <v>2.8708133971291865</v>
      </c>
      <c r="N26" s="53">
        <f t="shared" si="0"/>
        <v>1.5027322404371584</v>
      </c>
      <c r="O26" s="53">
        <f t="shared" si="0"/>
        <v>2.9927760577915374</v>
      </c>
      <c r="P26" s="53">
        <f t="shared" si="0"/>
        <v>2.1986970684039089</v>
      </c>
      <c r="Q26" s="53" t="e">
        <f t="shared" si="0"/>
        <v>#DIV/0!</v>
      </c>
    </row>
    <row r="27" spans="1:17" s="3" customFormat="1" ht="35.1" customHeight="1" thickBot="1">
      <c r="A27" s="23" t="s">
        <v>21</v>
      </c>
      <c r="B27" s="55" t="s">
        <v>79</v>
      </c>
      <c r="C27" s="55" t="s">
        <v>7</v>
      </c>
      <c r="D27" s="168" t="s">
        <v>8</v>
      </c>
      <c r="E27" s="168"/>
      <c r="F27" s="168" t="s">
        <v>22</v>
      </c>
      <c r="G27" s="168"/>
      <c r="H27" s="129" t="s">
        <v>9</v>
      </c>
      <c r="I27" s="129"/>
      <c r="J27" s="129" t="s">
        <v>11</v>
      </c>
      <c r="K27" s="129"/>
      <c r="L27" s="148" t="s">
        <v>12</v>
      </c>
      <c r="M27" s="149"/>
      <c r="N27" s="153" t="s">
        <v>10</v>
      </c>
      <c r="O27" s="154"/>
      <c r="P27" s="163" t="s">
        <v>60</v>
      </c>
      <c r="Q27" s="164"/>
    </row>
    <row r="28" spans="1:17" s="3" customFormat="1" ht="35.1" customHeight="1" thickBot="1">
      <c r="A28" s="19">
        <v>1</v>
      </c>
      <c r="B28" s="60">
        <v>44075</v>
      </c>
      <c r="C28" s="54" t="s">
        <v>41</v>
      </c>
      <c r="D28" s="172" t="s">
        <v>143</v>
      </c>
      <c r="E28" s="173"/>
      <c r="F28" s="172" t="s">
        <v>153</v>
      </c>
      <c r="G28" s="173"/>
      <c r="H28" s="103" t="s">
        <v>154</v>
      </c>
      <c r="I28" s="103"/>
      <c r="J28" s="174" t="s">
        <v>165</v>
      </c>
      <c r="K28" s="175"/>
      <c r="L28" s="151" t="s">
        <v>155</v>
      </c>
      <c r="M28" s="152"/>
      <c r="N28" s="150" t="s">
        <v>156</v>
      </c>
      <c r="O28" s="150"/>
      <c r="P28" s="150" t="s">
        <v>179</v>
      </c>
      <c r="Q28" s="150"/>
    </row>
    <row r="29" spans="1:17" s="3" customFormat="1" ht="35.1" customHeight="1" thickBot="1">
      <c r="A29" s="19">
        <v>2</v>
      </c>
      <c r="B29" s="60">
        <v>44077</v>
      </c>
      <c r="C29" s="54" t="s">
        <v>41</v>
      </c>
      <c r="D29" s="172" t="s">
        <v>132</v>
      </c>
      <c r="E29" s="173"/>
      <c r="F29" s="172" t="s">
        <v>158</v>
      </c>
      <c r="G29" s="173"/>
      <c r="H29" s="103" t="s">
        <v>154</v>
      </c>
      <c r="I29" s="103"/>
      <c r="J29" s="174" t="s">
        <v>165</v>
      </c>
      <c r="K29" s="175"/>
      <c r="L29" s="151" t="s">
        <v>159</v>
      </c>
      <c r="M29" s="152"/>
      <c r="N29" s="150" t="s">
        <v>160</v>
      </c>
      <c r="O29" s="150"/>
      <c r="P29" s="150" t="s">
        <v>178</v>
      </c>
      <c r="Q29" s="150"/>
    </row>
    <row r="30" spans="1:17" s="3" customFormat="1" ht="35.1" customHeight="1">
      <c r="A30" s="19">
        <v>3</v>
      </c>
      <c r="B30" s="60">
        <v>44077</v>
      </c>
      <c r="C30" s="54" t="s">
        <v>41</v>
      </c>
      <c r="D30" s="172" t="s">
        <v>139</v>
      </c>
      <c r="E30" s="173"/>
      <c r="F30" s="172" t="s">
        <v>158</v>
      </c>
      <c r="G30" s="173"/>
      <c r="H30" s="103" t="s">
        <v>154</v>
      </c>
      <c r="I30" s="103"/>
      <c r="J30" s="174" t="s">
        <v>165</v>
      </c>
      <c r="K30" s="175"/>
      <c r="L30" s="151" t="s">
        <v>159</v>
      </c>
      <c r="M30" s="152"/>
      <c r="N30" s="150" t="s">
        <v>160</v>
      </c>
      <c r="O30" s="150"/>
      <c r="P30" s="150" t="s">
        <v>178</v>
      </c>
      <c r="Q30" s="150"/>
    </row>
    <row r="31" spans="1:17" s="3" customFormat="1" ht="35.1" customHeight="1">
      <c r="A31" s="19">
        <v>4</v>
      </c>
      <c r="B31" s="60">
        <v>44078</v>
      </c>
      <c r="C31" s="54" t="s">
        <v>41</v>
      </c>
      <c r="D31" s="102" t="s">
        <v>161</v>
      </c>
      <c r="E31" s="102"/>
      <c r="F31" s="102" t="s">
        <v>163</v>
      </c>
      <c r="G31" s="102"/>
      <c r="H31" s="103" t="s">
        <v>154</v>
      </c>
      <c r="I31" s="103"/>
      <c r="J31" s="130" t="s">
        <v>58</v>
      </c>
      <c r="K31" s="130"/>
      <c r="L31" s="151" t="s">
        <v>166</v>
      </c>
      <c r="M31" s="152"/>
      <c r="N31" s="150" t="s">
        <v>71</v>
      </c>
      <c r="O31" s="150"/>
      <c r="P31" s="150" t="s">
        <v>177</v>
      </c>
      <c r="Q31" s="150"/>
    </row>
    <row r="32" spans="1:17" s="3" customFormat="1" ht="35.1" customHeight="1">
      <c r="A32" s="19">
        <v>5</v>
      </c>
      <c r="B32" s="60">
        <v>44078</v>
      </c>
      <c r="C32" s="54" t="s">
        <v>41</v>
      </c>
      <c r="D32" s="102" t="s">
        <v>162</v>
      </c>
      <c r="E32" s="102"/>
      <c r="F32" s="102" t="s">
        <v>164</v>
      </c>
      <c r="G32" s="102"/>
      <c r="H32" s="103" t="s">
        <v>154</v>
      </c>
      <c r="I32" s="103"/>
      <c r="J32" s="130" t="s">
        <v>58</v>
      </c>
      <c r="K32" s="130"/>
      <c r="L32" s="151" t="s">
        <v>166</v>
      </c>
      <c r="M32" s="152"/>
      <c r="N32" s="150" t="s">
        <v>71</v>
      </c>
      <c r="O32" s="150"/>
      <c r="P32" s="150" t="s">
        <v>177</v>
      </c>
      <c r="Q32" s="150"/>
    </row>
    <row r="33" spans="1:17" s="3" customFormat="1" ht="35.1" customHeight="1">
      <c r="A33" s="19">
        <v>6</v>
      </c>
      <c r="B33" s="60">
        <v>44078</v>
      </c>
      <c r="C33" s="54" t="s">
        <v>41</v>
      </c>
      <c r="D33" s="102" t="s">
        <v>167</v>
      </c>
      <c r="E33" s="102"/>
      <c r="F33" s="102" t="s">
        <v>51</v>
      </c>
      <c r="G33" s="102"/>
      <c r="H33" s="103" t="s">
        <v>154</v>
      </c>
      <c r="I33" s="103"/>
      <c r="J33" s="130" t="s">
        <v>58</v>
      </c>
      <c r="K33" s="130"/>
      <c r="L33" s="151" t="s">
        <v>166</v>
      </c>
      <c r="M33" s="152"/>
      <c r="N33" s="150" t="s">
        <v>71</v>
      </c>
      <c r="O33" s="150"/>
      <c r="P33" s="150" t="s">
        <v>177</v>
      </c>
      <c r="Q33" s="150"/>
    </row>
    <row r="34" spans="1:17" s="3" customFormat="1" ht="35.1" customHeight="1">
      <c r="A34" s="19">
        <v>7</v>
      </c>
      <c r="B34" s="60">
        <v>44078</v>
      </c>
      <c r="C34" s="54" t="s">
        <v>41</v>
      </c>
      <c r="D34" s="176" t="s">
        <v>168</v>
      </c>
      <c r="E34" s="176"/>
      <c r="F34" s="177" t="s">
        <v>169</v>
      </c>
      <c r="G34" s="178"/>
      <c r="H34" s="103" t="s">
        <v>154</v>
      </c>
      <c r="I34" s="103"/>
      <c r="J34" s="130" t="s">
        <v>58</v>
      </c>
      <c r="K34" s="130"/>
      <c r="L34" s="151" t="s">
        <v>166</v>
      </c>
      <c r="M34" s="152"/>
      <c r="N34" s="150" t="s">
        <v>71</v>
      </c>
      <c r="O34" s="150"/>
      <c r="P34" s="150" t="s">
        <v>177</v>
      </c>
      <c r="Q34" s="150"/>
    </row>
    <row r="35" spans="1:17" s="3" customFormat="1" ht="35.1" customHeight="1">
      <c r="A35" s="19">
        <v>8</v>
      </c>
      <c r="B35" s="60">
        <v>44084</v>
      </c>
      <c r="C35" s="54" t="s">
        <v>41</v>
      </c>
      <c r="D35" s="176" t="s">
        <v>104</v>
      </c>
      <c r="E35" s="176"/>
      <c r="F35" s="177" t="s">
        <v>170</v>
      </c>
      <c r="G35" s="178"/>
      <c r="H35" s="103" t="s">
        <v>154</v>
      </c>
      <c r="I35" s="103"/>
      <c r="J35" s="130" t="s">
        <v>58</v>
      </c>
      <c r="K35" s="130"/>
      <c r="L35" s="151" t="s">
        <v>171</v>
      </c>
      <c r="M35" s="152"/>
      <c r="N35" s="150" t="s">
        <v>176</v>
      </c>
      <c r="O35" s="150"/>
      <c r="P35" s="150" t="s">
        <v>180</v>
      </c>
      <c r="Q35" s="150"/>
    </row>
    <row r="36" spans="1:17" s="3" customFormat="1" ht="35.1" customHeight="1">
      <c r="A36" s="19">
        <v>9</v>
      </c>
      <c r="B36" s="60">
        <v>44086</v>
      </c>
      <c r="C36" s="54" t="s">
        <v>41</v>
      </c>
      <c r="D36" s="176" t="s">
        <v>172</v>
      </c>
      <c r="E36" s="176"/>
      <c r="F36" s="177" t="s">
        <v>173</v>
      </c>
      <c r="G36" s="178"/>
      <c r="H36" s="103" t="s">
        <v>154</v>
      </c>
      <c r="I36" s="103"/>
      <c r="J36" s="106" t="s">
        <v>174</v>
      </c>
      <c r="K36" s="107"/>
      <c r="L36" s="151" t="s">
        <v>175</v>
      </c>
      <c r="M36" s="152"/>
      <c r="N36" s="150" t="s">
        <v>176</v>
      </c>
      <c r="O36" s="150"/>
      <c r="P36" s="150" t="s">
        <v>157</v>
      </c>
      <c r="Q36" s="150"/>
    </row>
    <row r="37" spans="1:17" s="3" customFormat="1" ht="35.1" customHeight="1">
      <c r="A37" s="19">
        <v>10</v>
      </c>
      <c r="B37" s="60">
        <v>44086</v>
      </c>
      <c r="C37" s="54" t="s">
        <v>41</v>
      </c>
      <c r="D37" s="176" t="s">
        <v>67</v>
      </c>
      <c r="E37" s="176"/>
      <c r="F37" s="177" t="s">
        <v>181</v>
      </c>
      <c r="G37" s="178"/>
      <c r="H37" s="103" t="s">
        <v>154</v>
      </c>
      <c r="I37" s="103"/>
      <c r="J37" s="130" t="s">
        <v>58</v>
      </c>
      <c r="K37" s="130"/>
      <c r="L37" s="151" t="s">
        <v>182</v>
      </c>
      <c r="M37" s="152"/>
      <c r="N37" s="150" t="s">
        <v>183</v>
      </c>
      <c r="O37" s="150"/>
      <c r="P37" s="150" t="s">
        <v>180</v>
      </c>
      <c r="Q37" s="150"/>
    </row>
    <row r="38" spans="1:17" s="3" customFormat="1" ht="35.1" customHeight="1">
      <c r="A38" s="19">
        <v>11</v>
      </c>
      <c r="B38" s="60">
        <v>44088</v>
      </c>
      <c r="C38" s="54" t="s">
        <v>41</v>
      </c>
      <c r="D38" s="176" t="s">
        <v>184</v>
      </c>
      <c r="E38" s="176"/>
      <c r="F38" s="177" t="s">
        <v>185</v>
      </c>
      <c r="G38" s="178"/>
      <c r="H38" s="103" t="s">
        <v>154</v>
      </c>
      <c r="I38" s="103"/>
      <c r="J38" s="130" t="s">
        <v>58</v>
      </c>
      <c r="K38" s="130"/>
      <c r="L38" s="151" t="s">
        <v>182</v>
      </c>
      <c r="M38" s="152"/>
      <c r="N38" s="150" t="s">
        <v>160</v>
      </c>
      <c r="O38" s="150"/>
      <c r="P38" s="150" t="s">
        <v>180</v>
      </c>
      <c r="Q38" s="150"/>
    </row>
    <row r="39" spans="1:17" s="3" customFormat="1" ht="35.1" customHeight="1" thickBot="1">
      <c r="A39" s="19">
        <v>12</v>
      </c>
      <c r="B39" s="60">
        <v>44095</v>
      </c>
      <c r="C39" s="54" t="s">
        <v>41</v>
      </c>
      <c r="D39" s="176" t="s">
        <v>186</v>
      </c>
      <c r="E39" s="176"/>
      <c r="F39" s="177" t="s">
        <v>187</v>
      </c>
      <c r="G39" s="178"/>
      <c r="H39" s="103" t="s">
        <v>154</v>
      </c>
      <c r="I39" s="103"/>
      <c r="J39" s="130" t="s">
        <v>58</v>
      </c>
      <c r="K39" s="130"/>
      <c r="L39" s="151" t="s">
        <v>189</v>
      </c>
      <c r="M39" s="152"/>
      <c r="N39" s="150" t="s">
        <v>156</v>
      </c>
      <c r="O39" s="150"/>
      <c r="P39" s="150" t="s">
        <v>179</v>
      </c>
      <c r="Q39" s="150"/>
    </row>
    <row r="40" spans="1:17" s="3" customFormat="1" ht="35.1" customHeight="1">
      <c r="A40" s="19">
        <v>13</v>
      </c>
      <c r="B40" s="60">
        <v>44095</v>
      </c>
      <c r="C40" s="54" t="s">
        <v>41</v>
      </c>
      <c r="D40" s="176" t="s">
        <v>143</v>
      </c>
      <c r="E40" s="176"/>
      <c r="F40" s="177" t="s">
        <v>188</v>
      </c>
      <c r="G40" s="178"/>
      <c r="H40" s="103" t="s">
        <v>154</v>
      </c>
      <c r="I40" s="103"/>
      <c r="J40" s="174" t="s">
        <v>165</v>
      </c>
      <c r="K40" s="175"/>
      <c r="L40" s="151" t="s">
        <v>189</v>
      </c>
      <c r="M40" s="152"/>
      <c r="N40" s="150" t="s">
        <v>156</v>
      </c>
      <c r="O40" s="150"/>
      <c r="P40" s="150" t="s">
        <v>179</v>
      </c>
      <c r="Q40" s="150"/>
    </row>
    <row r="41" spans="1:17" s="3" customFormat="1" ht="35.1" customHeight="1" thickBot="1">
      <c r="A41" s="19">
        <v>14</v>
      </c>
      <c r="B41" s="60">
        <v>44097</v>
      </c>
      <c r="C41" s="54" t="s">
        <v>41</v>
      </c>
      <c r="D41" s="176" t="s">
        <v>145</v>
      </c>
      <c r="E41" s="176"/>
      <c r="F41" s="177" t="s">
        <v>190</v>
      </c>
      <c r="G41" s="178"/>
      <c r="H41" s="103" t="s">
        <v>191</v>
      </c>
      <c r="I41" s="103"/>
      <c r="J41" s="130" t="s">
        <v>58</v>
      </c>
      <c r="K41" s="130"/>
      <c r="L41" s="151" t="s">
        <v>192</v>
      </c>
      <c r="M41" s="152"/>
      <c r="N41" s="150" t="s">
        <v>193</v>
      </c>
      <c r="O41" s="150"/>
      <c r="P41" s="150" t="s">
        <v>194</v>
      </c>
      <c r="Q41" s="150"/>
    </row>
    <row r="42" spans="1:17" s="3" customFormat="1" ht="35.1" customHeight="1">
      <c r="A42" s="19">
        <v>15</v>
      </c>
      <c r="B42" s="60">
        <v>44097</v>
      </c>
      <c r="C42" s="54" t="s">
        <v>41</v>
      </c>
      <c r="D42" s="176" t="s">
        <v>143</v>
      </c>
      <c r="E42" s="176"/>
      <c r="F42" s="177" t="s">
        <v>195</v>
      </c>
      <c r="G42" s="178"/>
      <c r="H42" s="103" t="s">
        <v>154</v>
      </c>
      <c r="I42" s="103"/>
      <c r="J42" s="174" t="s">
        <v>165</v>
      </c>
      <c r="K42" s="175"/>
      <c r="L42" s="151" t="s">
        <v>189</v>
      </c>
      <c r="M42" s="152"/>
      <c r="N42" s="150" t="s">
        <v>156</v>
      </c>
      <c r="O42" s="150"/>
      <c r="P42" s="150" t="s">
        <v>179</v>
      </c>
      <c r="Q42" s="150"/>
    </row>
    <row r="43" spans="1:17" s="3" customFormat="1" ht="35.1" customHeight="1">
      <c r="A43" s="19">
        <v>16</v>
      </c>
      <c r="B43" s="60">
        <v>44098</v>
      </c>
      <c r="C43" s="54" t="s">
        <v>41</v>
      </c>
      <c r="D43" s="176" t="s">
        <v>196</v>
      </c>
      <c r="E43" s="176"/>
      <c r="F43" s="177" t="s">
        <v>197</v>
      </c>
      <c r="G43" s="178"/>
      <c r="H43" s="103" t="s">
        <v>154</v>
      </c>
      <c r="I43" s="103"/>
      <c r="J43" s="130" t="s">
        <v>58</v>
      </c>
      <c r="K43" s="130"/>
      <c r="L43" s="151" t="s">
        <v>198</v>
      </c>
      <c r="M43" s="152"/>
      <c r="N43" s="150" t="s">
        <v>199</v>
      </c>
      <c r="O43" s="150"/>
      <c r="P43" s="150" t="s">
        <v>200</v>
      </c>
      <c r="Q43" s="150"/>
    </row>
    <row r="44" spans="1:17" s="3" customFormat="1" ht="35.1" customHeight="1">
      <c r="A44" s="19">
        <v>17</v>
      </c>
      <c r="B44" s="60">
        <v>44098</v>
      </c>
      <c r="C44" s="54" t="s">
        <v>41</v>
      </c>
      <c r="D44" s="176" t="s">
        <v>196</v>
      </c>
      <c r="E44" s="176"/>
      <c r="F44" s="177" t="s">
        <v>197</v>
      </c>
      <c r="G44" s="178"/>
      <c r="H44" s="103" t="s">
        <v>154</v>
      </c>
      <c r="I44" s="103"/>
      <c r="J44" s="130" t="s">
        <v>58</v>
      </c>
      <c r="K44" s="130"/>
      <c r="L44" s="151" t="s">
        <v>198</v>
      </c>
      <c r="M44" s="152"/>
      <c r="N44" s="150" t="s">
        <v>199</v>
      </c>
      <c r="O44" s="150"/>
      <c r="P44" s="150" t="s">
        <v>200</v>
      </c>
      <c r="Q44" s="150"/>
    </row>
    <row r="45" spans="1:17" s="3" customFormat="1" ht="35.1" customHeight="1">
      <c r="A45" s="19">
        <v>18</v>
      </c>
      <c r="B45" s="60">
        <v>44099</v>
      </c>
      <c r="C45" s="54" t="s">
        <v>41</v>
      </c>
      <c r="D45" s="176" t="s">
        <v>145</v>
      </c>
      <c r="E45" s="176"/>
      <c r="F45" s="177" t="s">
        <v>202</v>
      </c>
      <c r="G45" s="178"/>
      <c r="H45" s="103" t="s">
        <v>154</v>
      </c>
      <c r="I45" s="103"/>
      <c r="J45" s="130" t="s">
        <v>58</v>
      </c>
      <c r="K45" s="130"/>
      <c r="L45" s="151" t="s">
        <v>198</v>
      </c>
      <c r="M45" s="152"/>
      <c r="N45" s="150" t="s">
        <v>193</v>
      </c>
      <c r="O45" s="150"/>
      <c r="P45" s="150" t="s">
        <v>194</v>
      </c>
      <c r="Q45" s="150"/>
    </row>
    <row r="46" spans="1:17" s="3" customFormat="1" ht="35.1" customHeight="1">
      <c r="A46" s="19">
        <v>19</v>
      </c>
      <c r="B46" s="60">
        <v>44099</v>
      </c>
      <c r="C46" s="54" t="s">
        <v>41</v>
      </c>
      <c r="D46" s="176" t="s">
        <v>201</v>
      </c>
      <c r="E46" s="176"/>
      <c r="F46" s="177" t="s">
        <v>203</v>
      </c>
      <c r="G46" s="178"/>
      <c r="H46" s="103" t="s">
        <v>154</v>
      </c>
      <c r="I46" s="103"/>
      <c r="J46" s="130" t="s">
        <v>58</v>
      </c>
      <c r="K46" s="130"/>
      <c r="L46" s="151" t="s">
        <v>198</v>
      </c>
      <c r="M46" s="152"/>
      <c r="N46" s="150" t="s">
        <v>193</v>
      </c>
      <c r="O46" s="150"/>
      <c r="P46" s="150" t="s">
        <v>194</v>
      </c>
      <c r="Q46" s="150"/>
    </row>
    <row r="47" spans="1:17" s="3" customFormat="1" ht="35.1" customHeight="1">
      <c r="A47" s="19">
        <v>20</v>
      </c>
      <c r="B47" s="60">
        <v>44100</v>
      </c>
      <c r="C47" s="54" t="s">
        <v>41</v>
      </c>
      <c r="D47" s="176" t="s">
        <v>196</v>
      </c>
      <c r="E47" s="176"/>
      <c r="F47" s="177" t="s">
        <v>197</v>
      </c>
      <c r="G47" s="178"/>
      <c r="H47" s="103" t="s">
        <v>154</v>
      </c>
      <c r="I47" s="103"/>
      <c r="J47" s="130" t="s">
        <v>58</v>
      </c>
      <c r="K47" s="130"/>
      <c r="L47" s="151" t="s">
        <v>204</v>
      </c>
      <c r="M47" s="152"/>
      <c r="N47" s="150" t="s">
        <v>199</v>
      </c>
      <c r="O47" s="150"/>
      <c r="P47" s="150" t="s">
        <v>200</v>
      </c>
      <c r="Q47" s="150"/>
    </row>
    <row r="48" spans="1:17" s="3" customFormat="1" ht="35.1" customHeight="1">
      <c r="A48" s="19">
        <v>21</v>
      </c>
      <c r="B48" s="60">
        <v>44100</v>
      </c>
      <c r="C48" s="54" t="s">
        <v>41</v>
      </c>
      <c r="D48" s="176" t="s">
        <v>196</v>
      </c>
      <c r="E48" s="176"/>
      <c r="F48" s="177" t="s">
        <v>197</v>
      </c>
      <c r="G48" s="178"/>
      <c r="H48" s="103" t="s">
        <v>154</v>
      </c>
      <c r="I48" s="103"/>
      <c r="J48" s="130" t="s">
        <v>58</v>
      </c>
      <c r="K48" s="130"/>
      <c r="L48" s="151" t="s">
        <v>189</v>
      </c>
      <c r="M48" s="152"/>
      <c r="N48" s="150" t="s">
        <v>199</v>
      </c>
      <c r="O48" s="150"/>
      <c r="P48" s="150" t="s">
        <v>200</v>
      </c>
      <c r="Q48" s="150"/>
    </row>
    <row r="49" spans="1:17" s="3" customFormat="1" ht="35.1" customHeight="1">
      <c r="A49" s="19">
        <v>22</v>
      </c>
      <c r="B49" s="60">
        <v>44101</v>
      </c>
      <c r="C49" s="54" t="s">
        <v>41</v>
      </c>
      <c r="D49" s="176" t="s">
        <v>196</v>
      </c>
      <c r="E49" s="176"/>
      <c r="F49" s="177" t="s">
        <v>197</v>
      </c>
      <c r="G49" s="178"/>
      <c r="H49" s="103" t="s">
        <v>154</v>
      </c>
      <c r="I49" s="103"/>
      <c r="J49" s="130" t="s">
        <v>58</v>
      </c>
      <c r="K49" s="130"/>
      <c r="L49" s="151" t="s">
        <v>189</v>
      </c>
      <c r="M49" s="152"/>
      <c r="N49" s="150" t="s">
        <v>199</v>
      </c>
      <c r="O49" s="150"/>
      <c r="P49" s="150" t="s">
        <v>200</v>
      </c>
      <c r="Q49" s="150"/>
    </row>
    <row r="50" spans="1:17" s="3" customFormat="1" ht="35.1" customHeight="1">
      <c r="A50" s="19">
        <v>23</v>
      </c>
      <c r="B50" s="60">
        <v>44102</v>
      </c>
      <c r="C50" s="54" t="s">
        <v>41</v>
      </c>
      <c r="D50" s="176" t="s">
        <v>145</v>
      </c>
      <c r="E50" s="176"/>
      <c r="F50" s="177" t="s">
        <v>205</v>
      </c>
      <c r="G50" s="178"/>
      <c r="H50" s="103" t="s">
        <v>154</v>
      </c>
      <c r="I50" s="103"/>
      <c r="J50" s="130" t="s">
        <v>58</v>
      </c>
      <c r="K50" s="130"/>
      <c r="L50" s="151" t="s">
        <v>206</v>
      </c>
      <c r="M50" s="152"/>
      <c r="N50" s="150" t="s">
        <v>193</v>
      </c>
      <c r="O50" s="150"/>
      <c r="P50" s="150" t="s">
        <v>194</v>
      </c>
      <c r="Q50" s="150"/>
    </row>
    <row r="51" spans="1:17" s="3" customFormat="1" ht="35.1" customHeight="1">
      <c r="A51" s="19">
        <v>24</v>
      </c>
      <c r="B51" s="60">
        <v>44103</v>
      </c>
      <c r="C51" s="54" t="s">
        <v>41</v>
      </c>
      <c r="D51" s="176" t="s">
        <v>207</v>
      </c>
      <c r="E51" s="176"/>
      <c r="F51" s="177" t="s">
        <v>208</v>
      </c>
      <c r="G51" s="178"/>
      <c r="H51" s="103" t="s">
        <v>154</v>
      </c>
      <c r="I51" s="103"/>
      <c r="J51" s="130" t="s">
        <v>58</v>
      </c>
      <c r="K51" s="130"/>
      <c r="L51" s="151" t="s">
        <v>209</v>
      </c>
      <c r="M51" s="152"/>
      <c r="N51" s="150" t="s">
        <v>183</v>
      </c>
      <c r="O51" s="150"/>
      <c r="P51" s="150" t="s">
        <v>194</v>
      </c>
      <c r="Q51" s="150"/>
    </row>
    <row r="52" spans="1:17" s="3" customFormat="1" ht="35.1" customHeight="1">
      <c r="A52" s="19">
        <v>25</v>
      </c>
      <c r="B52" s="60">
        <v>44103</v>
      </c>
      <c r="C52" s="54" t="s">
        <v>41</v>
      </c>
      <c r="D52" s="176" t="s">
        <v>196</v>
      </c>
      <c r="E52" s="176"/>
      <c r="F52" s="177" t="s">
        <v>197</v>
      </c>
      <c r="G52" s="178"/>
      <c r="H52" s="103" t="s">
        <v>154</v>
      </c>
      <c r="I52" s="103"/>
      <c r="J52" s="130" t="s">
        <v>58</v>
      </c>
      <c r="K52" s="130"/>
      <c r="L52" s="151" t="s">
        <v>210</v>
      </c>
      <c r="M52" s="152"/>
      <c r="N52" s="150" t="s">
        <v>199</v>
      </c>
      <c r="O52" s="150"/>
      <c r="P52" s="150" t="s">
        <v>200</v>
      </c>
      <c r="Q52" s="150"/>
    </row>
    <row r="53" spans="1:17" s="3" customFormat="1" ht="35.1" customHeight="1">
      <c r="A53" s="19">
        <v>26</v>
      </c>
      <c r="B53" s="60">
        <v>44104</v>
      </c>
      <c r="C53" s="54" t="s">
        <v>41</v>
      </c>
      <c r="D53" s="176" t="s">
        <v>211</v>
      </c>
      <c r="E53" s="176"/>
      <c r="F53" s="177" t="s">
        <v>212</v>
      </c>
      <c r="G53" s="178"/>
      <c r="H53" s="103" t="s">
        <v>154</v>
      </c>
      <c r="I53" s="103"/>
      <c r="J53" s="130" t="s">
        <v>58</v>
      </c>
      <c r="K53" s="130"/>
      <c r="L53" s="151" t="s">
        <v>210</v>
      </c>
      <c r="M53" s="152"/>
      <c r="N53" s="150" t="s">
        <v>183</v>
      </c>
      <c r="O53" s="150"/>
      <c r="P53" s="150" t="s">
        <v>194</v>
      </c>
      <c r="Q53" s="150"/>
    </row>
    <row r="54" spans="1:17" s="3" customFormat="1" ht="35.1" customHeight="1">
      <c r="A54" s="19">
        <v>27</v>
      </c>
      <c r="B54" s="60">
        <v>44104</v>
      </c>
      <c r="C54" s="54" t="s">
        <v>41</v>
      </c>
      <c r="D54" s="176" t="s">
        <v>130</v>
      </c>
      <c r="E54" s="176"/>
      <c r="F54" s="177" t="s">
        <v>213</v>
      </c>
      <c r="G54" s="178"/>
      <c r="H54" s="103" t="s">
        <v>154</v>
      </c>
      <c r="I54" s="103"/>
      <c r="J54" s="130" t="s">
        <v>58</v>
      </c>
      <c r="K54" s="130"/>
      <c r="L54" s="151" t="s">
        <v>210</v>
      </c>
      <c r="M54" s="152"/>
      <c r="N54" s="150" t="s">
        <v>214</v>
      </c>
      <c r="O54" s="150"/>
      <c r="P54" s="150" t="s">
        <v>180</v>
      </c>
      <c r="Q54" s="150"/>
    </row>
    <row r="55" spans="1:17" s="3" customFormat="1" ht="12">
      <c r="K55" s="4"/>
    </row>
    <row r="56" spans="1:17" s="3" customFormat="1" ht="12">
      <c r="K56" s="4"/>
    </row>
    <row r="57" spans="1:17" s="3" customFormat="1" ht="12">
      <c r="K57" s="4"/>
    </row>
    <row r="58" spans="1:17" s="3" customFormat="1" ht="12">
      <c r="K58" s="4"/>
    </row>
    <row r="59" spans="1:17" s="3" customFormat="1" ht="12">
      <c r="K59" s="4"/>
    </row>
    <row r="60" spans="1:17" s="3" customFormat="1" ht="12">
      <c r="K60" s="4"/>
    </row>
    <row r="61" spans="1:17" s="3" customFormat="1" ht="12">
      <c r="K61" s="4"/>
    </row>
    <row r="62" spans="1:17" s="3" customFormat="1" ht="12">
      <c r="K62" s="4"/>
    </row>
    <row r="63" spans="1:17" s="3" customFormat="1" ht="12">
      <c r="K63" s="4"/>
    </row>
    <row r="64" spans="1:17" s="3" customFormat="1" ht="12">
      <c r="K64" s="4"/>
    </row>
    <row r="65" spans="11:11" s="3" customFormat="1" ht="12">
      <c r="K65" s="4"/>
    </row>
    <row r="66" spans="11:11" s="3" customFormat="1" ht="12">
      <c r="K66" s="4"/>
    </row>
    <row r="67" spans="11:11" s="3" customFormat="1" ht="12">
      <c r="K67" s="4"/>
    </row>
    <row r="68" spans="11:11" s="3" customFormat="1" ht="12">
      <c r="K68" s="4"/>
    </row>
    <row r="69" spans="11:11" s="3" customFormat="1" ht="12">
      <c r="K69" s="4"/>
    </row>
    <row r="70" spans="11:11" s="3" customFormat="1" ht="12">
      <c r="K70" s="4"/>
    </row>
    <row r="71" spans="11:11" s="3" customFormat="1" ht="12">
      <c r="K71" s="4"/>
    </row>
    <row r="72" spans="11:11" s="3" customFormat="1" ht="12">
      <c r="K72" s="4"/>
    </row>
    <row r="73" spans="11:11" s="3" customFormat="1" ht="12">
      <c r="K73" s="4"/>
    </row>
    <row r="74" spans="11:11" s="3" customFormat="1" ht="12">
      <c r="K74" s="4"/>
    </row>
    <row r="75" spans="11:11" s="3" customFormat="1" ht="12">
      <c r="K75" s="4"/>
    </row>
    <row r="76" spans="11:11" s="3" customFormat="1" ht="12">
      <c r="K76" s="4"/>
    </row>
    <row r="77" spans="11:11" s="3" customFormat="1" ht="12">
      <c r="K77" s="4"/>
    </row>
    <row r="78" spans="11:11" s="3" customFormat="1" ht="12">
      <c r="K78" s="4"/>
    </row>
    <row r="79" spans="11:11" s="3" customFormat="1" ht="12">
      <c r="K79" s="4"/>
    </row>
    <row r="80" spans="11:11" s="3" customFormat="1" ht="12">
      <c r="K80" s="4"/>
    </row>
    <row r="81" spans="11:11" s="3" customFormat="1" ht="12">
      <c r="K81" s="4"/>
    </row>
    <row r="82" spans="11:11" s="3" customFormat="1" ht="12">
      <c r="K82" s="4"/>
    </row>
    <row r="83" spans="11:11" s="3" customFormat="1" ht="12">
      <c r="K83" s="4"/>
    </row>
    <row r="84" spans="11:11" s="3" customFormat="1" ht="12">
      <c r="K84" s="4"/>
    </row>
    <row r="85" spans="11:11" s="3" customFormat="1" ht="12">
      <c r="K85" s="4"/>
    </row>
    <row r="86" spans="11:11" s="3" customFormat="1" ht="12">
      <c r="K86" s="4"/>
    </row>
    <row r="87" spans="11:11" s="3" customFormat="1" ht="12">
      <c r="K87" s="4"/>
    </row>
    <row r="88" spans="11:11" s="3" customFormat="1" ht="12">
      <c r="K88" s="4"/>
    </row>
    <row r="89" spans="11:11" s="3" customFormat="1" ht="12">
      <c r="K89" s="4"/>
    </row>
    <row r="90" spans="11:11" s="3" customFormat="1" ht="12">
      <c r="K90" s="4"/>
    </row>
    <row r="91" spans="11:11" s="3" customFormat="1" ht="12">
      <c r="K91" s="4"/>
    </row>
    <row r="92" spans="11:11" s="3" customFormat="1" ht="12">
      <c r="K92" s="4"/>
    </row>
    <row r="93" spans="11:11" s="3" customFormat="1" ht="12">
      <c r="K93" s="4"/>
    </row>
    <row r="94" spans="11:11" s="3" customFormat="1" ht="12">
      <c r="K94" s="4"/>
    </row>
  </sheetData>
  <mergeCells count="199">
    <mergeCell ref="P51:Q51"/>
    <mergeCell ref="P54:Q54"/>
    <mergeCell ref="D52:E52"/>
    <mergeCell ref="F52:G52"/>
    <mergeCell ref="L52:M52"/>
    <mergeCell ref="N52:O52"/>
    <mergeCell ref="P52:Q52"/>
    <mergeCell ref="D53:E53"/>
    <mergeCell ref="F53:G53"/>
    <mergeCell ref="H53:I53"/>
    <mergeCell ref="J53:K53"/>
    <mergeCell ref="L53:M53"/>
    <mergeCell ref="N53:O53"/>
    <mergeCell ref="P53:Q53"/>
    <mergeCell ref="H52:I52"/>
    <mergeCell ref="J52:K52"/>
    <mergeCell ref="D54:E54"/>
    <mergeCell ref="F54:G54"/>
    <mergeCell ref="H54:I54"/>
    <mergeCell ref="J54:K54"/>
    <mergeCell ref="L54:M54"/>
    <mergeCell ref="N54:O54"/>
    <mergeCell ref="F51:G51"/>
    <mergeCell ref="H51:I51"/>
    <mergeCell ref="J51:K51"/>
    <mergeCell ref="L51:M51"/>
    <mergeCell ref="N51:O51"/>
    <mergeCell ref="D51:E51"/>
    <mergeCell ref="P47:Q47"/>
    <mergeCell ref="D48:E48"/>
    <mergeCell ref="F48:G48"/>
    <mergeCell ref="H48:I48"/>
    <mergeCell ref="J48:K48"/>
    <mergeCell ref="L48:M48"/>
    <mergeCell ref="N48:O48"/>
    <mergeCell ref="P48:Q48"/>
    <mergeCell ref="D47:E47"/>
    <mergeCell ref="F47:G47"/>
    <mergeCell ref="H47:I47"/>
    <mergeCell ref="J47:K47"/>
    <mergeCell ref="L47:M47"/>
    <mergeCell ref="N47:O47"/>
    <mergeCell ref="P49:Q49"/>
    <mergeCell ref="D50:E50"/>
    <mergeCell ref="F50:G50"/>
    <mergeCell ref="H50:I50"/>
    <mergeCell ref="J50:K50"/>
    <mergeCell ref="L50:M50"/>
    <mergeCell ref="N50:O50"/>
    <mergeCell ref="P50:Q50"/>
    <mergeCell ref="D49:E49"/>
    <mergeCell ref="F49:G49"/>
    <mergeCell ref="H49:I49"/>
    <mergeCell ref="J49:K49"/>
    <mergeCell ref="L49:M49"/>
    <mergeCell ref="N49:O49"/>
    <mergeCell ref="P45:Q45"/>
    <mergeCell ref="D46:E46"/>
    <mergeCell ref="F46:G46"/>
    <mergeCell ref="H46:I46"/>
    <mergeCell ref="J46:K46"/>
    <mergeCell ref="L46:M46"/>
    <mergeCell ref="N46:O46"/>
    <mergeCell ref="P46:Q46"/>
    <mergeCell ref="D45:E45"/>
    <mergeCell ref="F45:G45"/>
    <mergeCell ref="H45:I45"/>
    <mergeCell ref="J45:K45"/>
    <mergeCell ref="L45:M45"/>
    <mergeCell ref="N45:O45"/>
    <mergeCell ref="P43:Q43"/>
    <mergeCell ref="D44:E44"/>
    <mergeCell ref="F44:G44"/>
    <mergeCell ref="H44:I44"/>
    <mergeCell ref="J44:K44"/>
    <mergeCell ref="L44:M44"/>
    <mergeCell ref="N44:O44"/>
    <mergeCell ref="P44:Q44"/>
    <mergeCell ref="D43:E43"/>
    <mergeCell ref="F43:G43"/>
    <mergeCell ref="H43:I43"/>
    <mergeCell ref="J43:K43"/>
    <mergeCell ref="L43:M43"/>
    <mergeCell ref="N43:O43"/>
    <mergeCell ref="P41:Q41"/>
    <mergeCell ref="D42:E42"/>
    <mergeCell ref="F42:G42"/>
    <mergeCell ref="H42:I42"/>
    <mergeCell ref="J42:K42"/>
    <mergeCell ref="L42:M42"/>
    <mergeCell ref="N42:O42"/>
    <mergeCell ref="P42:Q42"/>
    <mergeCell ref="D41:E41"/>
    <mergeCell ref="F41:G41"/>
    <mergeCell ref="H41:I41"/>
    <mergeCell ref="J41:K41"/>
    <mergeCell ref="L41:M41"/>
    <mergeCell ref="N41:O41"/>
    <mergeCell ref="P39:Q39"/>
    <mergeCell ref="D40:E40"/>
    <mergeCell ref="F40:G40"/>
    <mergeCell ref="H40:I40"/>
    <mergeCell ref="J40:K40"/>
    <mergeCell ref="L40:M40"/>
    <mergeCell ref="N40:O40"/>
    <mergeCell ref="P40:Q40"/>
    <mergeCell ref="D39:E39"/>
    <mergeCell ref="F39:G39"/>
    <mergeCell ref="H39:I39"/>
    <mergeCell ref="J39:K39"/>
    <mergeCell ref="L39:M39"/>
    <mergeCell ref="N39:O39"/>
    <mergeCell ref="P38:Q38"/>
    <mergeCell ref="D38:E38"/>
    <mergeCell ref="F38:G38"/>
    <mergeCell ref="H38:I38"/>
    <mergeCell ref="J38:K38"/>
    <mergeCell ref="L38:M38"/>
    <mergeCell ref="N38:O38"/>
    <mergeCell ref="P36:Q36"/>
    <mergeCell ref="D37:E37"/>
    <mergeCell ref="F37:G37"/>
    <mergeCell ref="H37:I37"/>
    <mergeCell ref="J37:K37"/>
    <mergeCell ref="L37:M37"/>
    <mergeCell ref="N37:O37"/>
    <mergeCell ref="P37:Q37"/>
    <mergeCell ref="D36:E36"/>
    <mergeCell ref="F36:G36"/>
    <mergeCell ref="H36:I36"/>
    <mergeCell ref="J36:K36"/>
    <mergeCell ref="L36:M36"/>
    <mergeCell ref="N36:O36"/>
    <mergeCell ref="P34:Q34"/>
    <mergeCell ref="D35:E35"/>
    <mergeCell ref="F35:G35"/>
    <mergeCell ref="H35:I35"/>
    <mergeCell ref="J35:K35"/>
    <mergeCell ref="L35:M35"/>
    <mergeCell ref="N35:O35"/>
    <mergeCell ref="P35:Q35"/>
    <mergeCell ref="D34:E34"/>
    <mergeCell ref="F34:G34"/>
    <mergeCell ref="H34:I34"/>
    <mergeCell ref="J34:K34"/>
    <mergeCell ref="L34:M34"/>
    <mergeCell ref="N34:O34"/>
    <mergeCell ref="P32:Q32"/>
    <mergeCell ref="D33:E33"/>
    <mergeCell ref="F33:G33"/>
    <mergeCell ref="H33:I33"/>
    <mergeCell ref="J33:K33"/>
    <mergeCell ref="L33:M33"/>
    <mergeCell ref="N33:O33"/>
    <mergeCell ref="P33:Q33"/>
    <mergeCell ref="D32:E32"/>
    <mergeCell ref="F32:G32"/>
    <mergeCell ref="H32:I32"/>
    <mergeCell ref="J32:K32"/>
    <mergeCell ref="L32:M32"/>
    <mergeCell ref="N32:O32"/>
    <mergeCell ref="P30:Q30"/>
    <mergeCell ref="D31:E31"/>
    <mergeCell ref="F31:G31"/>
    <mergeCell ref="H31:I31"/>
    <mergeCell ref="J31:K31"/>
    <mergeCell ref="L31:M31"/>
    <mergeCell ref="N31:O31"/>
    <mergeCell ref="P31:Q31"/>
    <mergeCell ref="D30:E30"/>
    <mergeCell ref="F30:G30"/>
    <mergeCell ref="H30:I30"/>
    <mergeCell ref="J30:K30"/>
    <mergeCell ref="L30:M30"/>
    <mergeCell ref="N30:O30"/>
    <mergeCell ref="P28:Q28"/>
    <mergeCell ref="D29:E29"/>
    <mergeCell ref="F29:G29"/>
    <mergeCell ref="H29:I29"/>
    <mergeCell ref="J29:K29"/>
    <mergeCell ref="L29:M29"/>
    <mergeCell ref="N29:O29"/>
    <mergeCell ref="P29:Q29"/>
    <mergeCell ref="D28:E28"/>
    <mergeCell ref="F28:G28"/>
    <mergeCell ref="H28:I28"/>
    <mergeCell ref="J28:K28"/>
    <mergeCell ref="L28:M28"/>
    <mergeCell ref="N28:O28"/>
    <mergeCell ref="A1:Q2"/>
    <mergeCell ref="A3:Q4"/>
    <mergeCell ref="A5:Q21"/>
    <mergeCell ref="D27:E27"/>
    <mergeCell ref="F27:G27"/>
    <mergeCell ref="H27:I27"/>
    <mergeCell ref="J27:K27"/>
    <mergeCell ref="L27:M27"/>
    <mergeCell ref="N27:O27"/>
    <mergeCell ref="P27:Q27"/>
  </mergeCells>
  <pageMargins left="0.7" right="0.7" top="0.75" bottom="0.75" header="0.3" footer="0.3"/>
  <pageSetup scale="26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JAN'2020</vt:lpstr>
      <vt:lpstr>FEB'2020</vt:lpstr>
      <vt:lpstr>MAR'2020</vt:lpstr>
      <vt:lpstr>APR'2020</vt:lpstr>
      <vt:lpstr>MAY'2020</vt:lpstr>
      <vt:lpstr>JUN'2020</vt:lpstr>
      <vt:lpstr>JULY'2020</vt:lpstr>
      <vt:lpstr>AUG'2020</vt:lpstr>
      <vt:lpstr>SEP'2020</vt:lpstr>
      <vt:lpstr>OCT'2020</vt:lpstr>
      <vt:lpstr>NOV'2020</vt:lpstr>
      <vt:lpstr>DEC'2020</vt:lpstr>
      <vt:lpstr>JAN,2021</vt:lpstr>
      <vt:lpstr>FEB'2021</vt:lpstr>
      <vt:lpstr>MAR'2021</vt:lpstr>
      <vt:lpstr>APR'2021</vt:lpstr>
      <vt:lpstr>'APR''2020'!Print_Area</vt:lpstr>
      <vt:lpstr>'APR''2021'!Print_Area</vt:lpstr>
      <vt:lpstr>'AUG''2020'!Print_Area</vt:lpstr>
      <vt:lpstr>'JAN,2021'!Print_Area</vt:lpstr>
      <vt:lpstr>'JAN''2020'!Print_Area</vt:lpstr>
      <vt:lpstr>'JULY''2020'!Print_Area</vt:lpstr>
      <vt:lpstr>'MAR''2020'!Print_Area</vt:lpstr>
      <vt:lpstr>'MAR''2021'!Print_Area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2021-02-05T06:43:25Z</cp:lastPrinted>
  <dcterms:created xsi:type="dcterms:W3CDTF">2019-12-04T07:02:16Z</dcterms:created>
  <dcterms:modified xsi:type="dcterms:W3CDTF">2021-04-05T04:54:35Z</dcterms:modified>
</cp:coreProperties>
</file>