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7520" windowHeight="9690" activeTab="2"/>
  </bookViews>
  <sheets>
    <sheet name="JAN'2021" sheetId="14" r:id="rId1"/>
    <sheet name="FEB'2021" sheetId="15" r:id="rId2"/>
    <sheet name="MAR'2021" sheetId="16" r:id="rId3"/>
  </sheets>
  <definedNames>
    <definedName name="_xlnm.Print_Area" localSheetId="1">'FEB''2021'!$A$1:$H$23</definedName>
    <definedName name="_xlnm.Print_Area" localSheetId="0">'JAN''2021'!$A$1:$H$24</definedName>
    <definedName name="_xlnm.Print_Area" localSheetId="2">'MAR''2021'!$A$1:$H$23</definedName>
  </definedNames>
  <calcPr calcId="124519"/>
</workbook>
</file>

<file path=xl/calcChain.xml><?xml version="1.0" encoding="utf-8"?>
<calcChain xmlns="http://schemas.openxmlformats.org/spreadsheetml/2006/main">
  <c r="F9" i="16"/>
  <c r="F10"/>
  <c r="F11"/>
  <c r="F12"/>
  <c r="F13"/>
  <c r="F8"/>
  <c r="F22"/>
  <c r="F21"/>
  <c r="F20"/>
  <c r="F19"/>
  <c r="F22" i="15"/>
  <c r="F21"/>
  <c r="F20"/>
  <c r="F19"/>
  <c r="F23" i="14"/>
  <c r="F22"/>
  <c r="F21"/>
  <c r="F20"/>
  <c r="F19"/>
</calcChain>
</file>

<file path=xl/sharedStrings.xml><?xml version="1.0" encoding="utf-8"?>
<sst xmlns="http://schemas.openxmlformats.org/spreadsheetml/2006/main" count="91" uniqueCount="46">
  <si>
    <t xml:space="preserve">ONKAR ENGINE &amp; GENERATOR (P) LIMITED
</t>
  </si>
  <si>
    <t>TOP SUPPLIER</t>
  </si>
  <si>
    <t>S. NO.</t>
  </si>
  <si>
    <t>TOTAL</t>
  </si>
  <si>
    <t>OK</t>
  </si>
  <si>
    <t>NG</t>
  </si>
  <si>
    <t>ACCEPT %AGE</t>
  </si>
  <si>
    <t>K.R RUBBER</t>
  </si>
  <si>
    <t>ONKAR E-14</t>
  </si>
  <si>
    <t>WORST SUPPLIERS</t>
  </si>
  <si>
    <t>S. No.</t>
  </si>
  <si>
    <t>WORST SUPPLIER</t>
  </si>
  <si>
    <t>ONKAR D-255</t>
  </si>
  <si>
    <t>PREPARED BY:. Vijay Kushwaha</t>
  </si>
  <si>
    <t>APPOROVED BY:. Kumar Saurabh.</t>
  </si>
  <si>
    <t>Doc No:OM/IQC/01</t>
  </si>
  <si>
    <t>Rev No/Date:00/20.12.17</t>
  </si>
  <si>
    <t>ONKAR DELHI</t>
  </si>
  <si>
    <t>IMPACT</t>
  </si>
  <si>
    <t>INTERNATIONAL PACKERS</t>
  </si>
  <si>
    <t>GENERAL ELECTRICALES</t>
  </si>
  <si>
    <t>KREATIVE TEACHNOLOGY</t>
  </si>
  <si>
    <t>MONTHLY SUPPLIERS QUALITY RATING(SQR) (JAN.-2021)</t>
  </si>
  <si>
    <t>DURGA INDUSTORY</t>
  </si>
  <si>
    <t>FOAM PACK INDIA PVT LTD</t>
  </si>
  <si>
    <t xml:space="preserve">ANIMESH /GARGE </t>
  </si>
  <si>
    <t>MONTHLY SUPPLIERS QUALITY RATING(SQR) (FEB.-2021)</t>
  </si>
  <si>
    <t>Onkar D-255</t>
  </si>
  <si>
    <t>Foam Pack India Pvt. Ltd./Onkar D-38</t>
  </si>
  <si>
    <t>Onkar E-14</t>
  </si>
  <si>
    <t>Animesh Graphices</t>
  </si>
  <si>
    <t>International packers/Onkar Delhi/G.M Technochemical</t>
  </si>
  <si>
    <t>K.R Rubber /Essy Key Industeries</t>
  </si>
  <si>
    <t>Impact Sticker</t>
  </si>
  <si>
    <t>General Electricales</t>
  </si>
  <si>
    <t>Garge Enterprises</t>
  </si>
  <si>
    <t>Prashad Electricales</t>
  </si>
  <si>
    <t>Kreative Teachnology</t>
  </si>
  <si>
    <t>Ess Key Industeries</t>
  </si>
  <si>
    <t>Prasad Electricals</t>
  </si>
  <si>
    <t>Durga Industeries D-38</t>
  </si>
  <si>
    <t>OEGPL D-255</t>
  </si>
  <si>
    <t>Foam Pack India Pvt Ltd.</t>
  </si>
  <si>
    <t>Garg Enterprises</t>
  </si>
  <si>
    <t>Onkat E-14</t>
  </si>
  <si>
    <t>MONTHLY SUPPLIERS QUALITY RATING(SQR) (MAR.-2021)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</si>
</sst>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28"/>
      <color theme="1"/>
      <name val="Times New Roman"/>
      <family val="1"/>
    </font>
    <font>
      <sz val="11"/>
      <color theme="1"/>
      <name val="Calibri"/>
      <family val="3"/>
      <charset val="129"/>
      <scheme val="minor"/>
    </font>
    <font>
      <b/>
      <sz val="3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8"/>
      <color theme="1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62">
    <xf numFmtId="0" fontId="0" fillId="0" borderId="0" xfId="0"/>
    <xf numFmtId="0" fontId="8" fillId="0" borderId="2" xfId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 wrapText="1"/>
    </xf>
    <xf numFmtId="0" fontId="0" fillId="0" borderId="0" xfId="0" applyFill="1"/>
    <xf numFmtId="0" fontId="12" fillId="5" borderId="2" xfId="1" applyFont="1" applyFill="1" applyBorder="1" applyAlignment="1">
      <alignment horizontal="center" vertical="center"/>
    </xf>
    <xf numFmtId="9" fontId="9" fillId="5" borderId="2" xfId="1" applyNumberFormat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2" fillId="0" borderId="0" xfId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2" fillId="0" borderId="2" xfId="1" applyFont="1" applyFill="1" applyBorder="1" applyAlignment="1">
      <alignment horizontal="center" vertical="center" wrapText="1"/>
    </xf>
    <xf numFmtId="0" fontId="16" fillId="0" borderId="0" xfId="0" applyFont="1"/>
    <xf numFmtId="0" fontId="8" fillId="5" borderId="2" xfId="1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 wrapText="1"/>
    </xf>
    <xf numFmtId="0" fontId="12" fillId="0" borderId="20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14" fillId="0" borderId="11" xfId="1" applyFont="1" applyBorder="1" applyAlignment="1">
      <alignment horizontal="left" vertical="center"/>
    </xf>
    <xf numFmtId="0" fontId="6" fillId="0" borderId="1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9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3" fillId="0" borderId="9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11" fillId="0" borderId="13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625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'JAN''2021'!$C$6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'JAN''2021'!$B$8:$B$13</c:f>
              <c:strCache>
                <c:ptCount val="6"/>
                <c:pt idx="0">
                  <c:v>DURGA INDUSTORY</c:v>
                </c:pt>
                <c:pt idx="1">
                  <c:v>FOAM PACK INDIA PVT LTD</c:v>
                </c:pt>
                <c:pt idx="2">
                  <c:v>ONKAR DELHI</c:v>
                </c:pt>
                <c:pt idx="3">
                  <c:v>ONKAR E-14</c:v>
                </c:pt>
                <c:pt idx="4">
                  <c:v>INTERNATIONAL PACKERS</c:v>
                </c:pt>
                <c:pt idx="5">
                  <c:v>ANIMESH /GARGE </c:v>
                </c:pt>
              </c:strCache>
            </c:strRef>
          </c:cat>
          <c:val>
            <c:numRef>
              <c:f>'JAN''2021'!$C$8:$C$13</c:f>
              <c:numCache>
                <c:formatCode>General</c:formatCode>
                <c:ptCount val="6"/>
                <c:pt idx="0">
                  <c:v>89</c:v>
                </c:pt>
                <c:pt idx="1">
                  <c:v>59</c:v>
                </c:pt>
                <c:pt idx="2">
                  <c:v>26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'JAN''2021'!$D$6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'JAN''2021'!$B$8:$B$13</c:f>
              <c:strCache>
                <c:ptCount val="6"/>
                <c:pt idx="0">
                  <c:v>DURGA INDUSTORY</c:v>
                </c:pt>
                <c:pt idx="1">
                  <c:v>FOAM PACK INDIA PVT LTD</c:v>
                </c:pt>
                <c:pt idx="2">
                  <c:v>ONKAR DELHI</c:v>
                </c:pt>
                <c:pt idx="3">
                  <c:v>ONKAR E-14</c:v>
                </c:pt>
                <c:pt idx="4">
                  <c:v>INTERNATIONAL PACKERS</c:v>
                </c:pt>
                <c:pt idx="5">
                  <c:v>ANIMESH /GARGE </c:v>
                </c:pt>
              </c:strCache>
            </c:strRef>
          </c:cat>
          <c:val>
            <c:numRef>
              <c:f>'JAN''2021'!$D$8:$D$13</c:f>
              <c:numCache>
                <c:formatCode>General</c:formatCode>
                <c:ptCount val="6"/>
                <c:pt idx="0">
                  <c:v>89</c:v>
                </c:pt>
                <c:pt idx="1">
                  <c:v>59</c:v>
                </c:pt>
                <c:pt idx="2">
                  <c:v>26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</c:numCache>
            </c:numRef>
          </c:val>
        </c:ser>
        <c:ser>
          <c:idx val="2"/>
          <c:order val="2"/>
          <c:tx>
            <c:strRef>
              <c:f>'JAN''2021'!$E$6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'JAN''2021'!$B$8:$B$13</c:f>
              <c:strCache>
                <c:ptCount val="6"/>
                <c:pt idx="0">
                  <c:v>DURGA INDUSTORY</c:v>
                </c:pt>
                <c:pt idx="1">
                  <c:v>FOAM PACK INDIA PVT LTD</c:v>
                </c:pt>
                <c:pt idx="2">
                  <c:v>ONKAR DELHI</c:v>
                </c:pt>
                <c:pt idx="3">
                  <c:v>ONKAR E-14</c:v>
                </c:pt>
                <c:pt idx="4">
                  <c:v>INTERNATIONAL PACKERS</c:v>
                </c:pt>
                <c:pt idx="5">
                  <c:v>ANIMESH /GARGE </c:v>
                </c:pt>
              </c:strCache>
            </c:strRef>
          </c:cat>
          <c:val>
            <c:numRef>
              <c:f>'JAN''2021'!$E$8:$E$13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'JAN''2021'!$F$6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'JAN''2021'!$B$8:$B$13</c:f>
              <c:strCache>
                <c:ptCount val="6"/>
                <c:pt idx="0">
                  <c:v>DURGA INDUSTORY</c:v>
                </c:pt>
                <c:pt idx="1">
                  <c:v>FOAM PACK INDIA PVT LTD</c:v>
                </c:pt>
                <c:pt idx="2">
                  <c:v>ONKAR DELHI</c:v>
                </c:pt>
                <c:pt idx="3">
                  <c:v>ONKAR E-14</c:v>
                </c:pt>
                <c:pt idx="4">
                  <c:v>INTERNATIONAL PACKERS</c:v>
                </c:pt>
                <c:pt idx="5">
                  <c:v>ANIMESH /GARGE </c:v>
                </c:pt>
              </c:strCache>
            </c:strRef>
          </c:cat>
          <c:val>
            <c:numRef>
              <c:f>'JAN''2021'!$F$8:$F$13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Val val="1"/>
        </c:dLbls>
        <c:overlap val="-25"/>
        <c:axId val="58052608"/>
        <c:axId val="58054144"/>
      </c:barChart>
      <c:catAx>
        <c:axId val="58052608"/>
        <c:scaling>
          <c:orientation val="minMax"/>
        </c:scaling>
        <c:axPos val="b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8054144"/>
        <c:crosses val="autoZero"/>
        <c:auto val="1"/>
        <c:lblAlgn val="ctr"/>
        <c:lblOffset val="100"/>
      </c:catAx>
      <c:valAx>
        <c:axId val="58054144"/>
        <c:scaling>
          <c:orientation val="minMax"/>
        </c:scaling>
        <c:delete val="1"/>
        <c:axPos val="l"/>
        <c:numFmt formatCode="General" sourceLinked="1"/>
        <c:tickLblPos val="nextTo"/>
        <c:crossAx val="580526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603"/>
          <c:y val="0.13666666666666669"/>
          <c:w val="0.42564048037825303"/>
          <c:h val="5.8801293685776294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41" l="0.70000000000000095" r="0.70000000000000095" t="0.7500000000000141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9039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0832"/>
          <c:h val="0.52556906199110176"/>
        </c:manualLayout>
      </c:layout>
      <c:barChart>
        <c:barDir val="col"/>
        <c:grouping val="clustered"/>
        <c:ser>
          <c:idx val="1"/>
          <c:order val="0"/>
          <c:tx>
            <c:strRef>
              <c:f>'JAN''2021'!$C$17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'JAN''2021'!$B$19:$B$23</c:f>
              <c:strCache>
                <c:ptCount val="5"/>
                <c:pt idx="0">
                  <c:v>ONKAR D-255</c:v>
                </c:pt>
                <c:pt idx="1">
                  <c:v>KREATIVE TEACHNOLOGY</c:v>
                </c:pt>
                <c:pt idx="2">
                  <c:v>IMPACT</c:v>
                </c:pt>
                <c:pt idx="3">
                  <c:v>K.R RUBBER</c:v>
                </c:pt>
                <c:pt idx="4">
                  <c:v>GENERAL ELECTRICALES</c:v>
                </c:pt>
              </c:strCache>
            </c:strRef>
          </c:cat>
          <c:val>
            <c:numRef>
              <c:f>'JAN''2021'!$C$19:$C$23</c:f>
              <c:numCache>
                <c:formatCode>General</c:formatCode>
                <c:ptCount val="5"/>
                <c:pt idx="0">
                  <c:v>361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46</c:v>
                </c:pt>
              </c:numCache>
            </c:numRef>
          </c:val>
        </c:ser>
        <c:ser>
          <c:idx val="2"/>
          <c:order val="1"/>
          <c:tx>
            <c:strRef>
              <c:f>'JAN''2021'!$D$17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'JAN''2021'!$B$19:$B$23</c:f>
              <c:strCache>
                <c:ptCount val="5"/>
                <c:pt idx="0">
                  <c:v>ONKAR D-255</c:v>
                </c:pt>
                <c:pt idx="1">
                  <c:v>KREATIVE TEACHNOLOGY</c:v>
                </c:pt>
                <c:pt idx="2">
                  <c:v>IMPACT</c:v>
                </c:pt>
                <c:pt idx="3">
                  <c:v>K.R RUBBER</c:v>
                </c:pt>
                <c:pt idx="4">
                  <c:v>GENERAL ELECTRICALES</c:v>
                </c:pt>
              </c:strCache>
            </c:strRef>
          </c:cat>
          <c:val>
            <c:numRef>
              <c:f>'JAN''2021'!$D$19:$D$23</c:f>
              <c:numCache>
                <c:formatCode>General</c:formatCode>
                <c:ptCount val="5"/>
                <c:pt idx="0">
                  <c:v>358</c:v>
                </c:pt>
                <c:pt idx="1">
                  <c:v>26</c:v>
                </c:pt>
                <c:pt idx="2">
                  <c:v>25</c:v>
                </c:pt>
                <c:pt idx="3">
                  <c:v>20</c:v>
                </c:pt>
                <c:pt idx="4">
                  <c:v>38</c:v>
                </c:pt>
              </c:numCache>
            </c:numRef>
          </c:val>
        </c:ser>
        <c:ser>
          <c:idx val="3"/>
          <c:order val="2"/>
          <c:tx>
            <c:strRef>
              <c:f>'JAN''2021'!$E$17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'JAN''2021'!$B$19:$B$23</c:f>
              <c:strCache>
                <c:ptCount val="5"/>
                <c:pt idx="0">
                  <c:v>ONKAR D-255</c:v>
                </c:pt>
                <c:pt idx="1">
                  <c:v>KREATIVE TEACHNOLOGY</c:v>
                </c:pt>
                <c:pt idx="2">
                  <c:v>IMPACT</c:v>
                </c:pt>
                <c:pt idx="3">
                  <c:v>K.R RUBBER</c:v>
                </c:pt>
                <c:pt idx="4">
                  <c:v>GENERAL ELECTRICALES</c:v>
                </c:pt>
              </c:strCache>
            </c:strRef>
          </c:cat>
          <c:val>
            <c:numRef>
              <c:f>'JAN''2021'!$E$19:$E$23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</c:ser>
        <c:dLbls>
          <c:showVal val="1"/>
        </c:dLbls>
        <c:axId val="57712640"/>
        <c:axId val="57714176"/>
      </c:barChart>
      <c:catAx>
        <c:axId val="57712640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7714176"/>
        <c:crosses val="autoZero"/>
        <c:auto val="1"/>
        <c:lblAlgn val="ctr"/>
        <c:lblOffset val="100"/>
      </c:catAx>
      <c:valAx>
        <c:axId val="57714176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7712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352"/>
          <c:y val="0.12863055269617138"/>
          <c:w val="0.20013379268306797"/>
          <c:h val="7.5978627671541121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41" l="0.70000000000000062" r="0.70000000000000062" t="0.750000000000014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658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'FEB''2021'!$C$6:$C$7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'FEB''2021'!$B$8:$B$13</c:f>
              <c:strCache>
                <c:ptCount val="6"/>
                <c:pt idx="0">
                  <c:v>Onkar D-255</c:v>
                </c:pt>
                <c:pt idx="1">
                  <c:v>Foam Pack India Pvt. Ltd./Onkar D-38</c:v>
                </c:pt>
                <c:pt idx="2">
                  <c:v>Onkar E-14</c:v>
                </c:pt>
                <c:pt idx="3">
                  <c:v>Animesh Graphices</c:v>
                </c:pt>
                <c:pt idx="4">
                  <c:v>International packers/Onkar Delhi/G.M Technochemical</c:v>
                </c:pt>
                <c:pt idx="5">
                  <c:v>K.R Rubber /Essy Key Industeries</c:v>
                </c:pt>
              </c:strCache>
            </c:strRef>
          </c:cat>
          <c:val>
            <c:numRef>
              <c:f>'FEB''2021'!$C$8:$C$13</c:f>
              <c:numCache>
                <c:formatCode>General</c:formatCode>
                <c:ptCount val="6"/>
                <c:pt idx="0">
                  <c:v>157</c:v>
                </c:pt>
                <c:pt idx="1">
                  <c:v>18</c:v>
                </c:pt>
                <c:pt idx="2">
                  <c:v>16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'FEB''2021'!$D$6:$D$7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dLbls>
            <c:showVal val="1"/>
          </c:dLbls>
          <c:cat>
            <c:strRef>
              <c:f>'FEB''2021'!$B$8:$B$13</c:f>
              <c:strCache>
                <c:ptCount val="6"/>
                <c:pt idx="0">
                  <c:v>Onkar D-255</c:v>
                </c:pt>
                <c:pt idx="1">
                  <c:v>Foam Pack India Pvt. Ltd./Onkar D-38</c:v>
                </c:pt>
                <c:pt idx="2">
                  <c:v>Onkar E-14</c:v>
                </c:pt>
                <c:pt idx="3">
                  <c:v>Animesh Graphices</c:v>
                </c:pt>
                <c:pt idx="4">
                  <c:v>International packers/Onkar Delhi/G.M Technochemical</c:v>
                </c:pt>
                <c:pt idx="5">
                  <c:v>K.R Rubber /Essy Key Industeries</c:v>
                </c:pt>
              </c:strCache>
            </c:strRef>
          </c:cat>
          <c:val>
            <c:numRef>
              <c:f>'FEB''2021'!$D$8:$D$13</c:f>
              <c:numCache>
                <c:formatCode>General</c:formatCode>
                <c:ptCount val="6"/>
                <c:pt idx="0">
                  <c:v>157</c:v>
                </c:pt>
                <c:pt idx="1">
                  <c:v>18</c:v>
                </c:pt>
                <c:pt idx="2">
                  <c:v>16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tx>
            <c:strRef>
              <c:f>'FEB''2021'!$E$6:$E$7</c:f>
              <c:strCache>
                <c:ptCount val="1"/>
                <c:pt idx="0">
                  <c:v>NG</c:v>
                </c:pt>
              </c:strCache>
            </c:strRef>
          </c:tx>
          <c:dLbls>
            <c:showVal val="1"/>
          </c:dLbls>
          <c:cat>
            <c:strRef>
              <c:f>'FEB''2021'!$B$8:$B$13</c:f>
              <c:strCache>
                <c:ptCount val="6"/>
                <c:pt idx="0">
                  <c:v>Onkar D-255</c:v>
                </c:pt>
                <c:pt idx="1">
                  <c:v>Foam Pack India Pvt. Ltd./Onkar D-38</c:v>
                </c:pt>
                <c:pt idx="2">
                  <c:v>Onkar E-14</c:v>
                </c:pt>
                <c:pt idx="3">
                  <c:v>Animesh Graphices</c:v>
                </c:pt>
                <c:pt idx="4">
                  <c:v>International packers/Onkar Delhi/G.M Technochemical</c:v>
                </c:pt>
                <c:pt idx="5">
                  <c:v>K.R Rubber /Essy Key Industeries</c:v>
                </c:pt>
              </c:strCache>
            </c:strRef>
          </c:cat>
          <c:val>
            <c:numRef>
              <c:f>'FEB''2021'!$E$8:$E$13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'FEB''2021'!$F$6:$F$7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'FEB''2021'!$B$8:$B$13</c:f>
              <c:strCache>
                <c:ptCount val="6"/>
                <c:pt idx="0">
                  <c:v>Onkar D-255</c:v>
                </c:pt>
                <c:pt idx="1">
                  <c:v>Foam Pack India Pvt. Ltd./Onkar D-38</c:v>
                </c:pt>
                <c:pt idx="2">
                  <c:v>Onkar E-14</c:v>
                </c:pt>
                <c:pt idx="3">
                  <c:v>Animesh Graphices</c:v>
                </c:pt>
                <c:pt idx="4">
                  <c:v>International packers/Onkar Delhi/G.M Technochemical</c:v>
                </c:pt>
                <c:pt idx="5">
                  <c:v>K.R Rubber /Essy Key Industeries</c:v>
                </c:pt>
              </c:strCache>
            </c:strRef>
          </c:cat>
          <c:val>
            <c:numRef>
              <c:f>'FEB''2021'!$F$8:$F$13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Val val="1"/>
        </c:dLbls>
        <c:overlap val="-25"/>
        <c:axId val="58226560"/>
        <c:axId val="58228096"/>
      </c:barChart>
      <c:catAx>
        <c:axId val="58226560"/>
        <c:scaling>
          <c:orientation val="minMax"/>
        </c:scaling>
        <c:axPos val="b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8228096"/>
        <c:crosses val="autoZero"/>
        <c:auto val="1"/>
        <c:lblAlgn val="ctr"/>
        <c:lblOffset val="100"/>
      </c:catAx>
      <c:valAx>
        <c:axId val="58228096"/>
        <c:scaling>
          <c:orientation val="minMax"/>
        </c:scaling>
        <c:delete val="1"/>
        <c:axPos val="l"/>
        <c:numFmt formatCode="General" sourceLinked="1"/>
        <c:tickLblPos val="nextTo"/>
        <c:crossAx val="58226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7962684762740625"/>
          <c:y val="0.13666666666666669"/>
          <c:w val="0.364101225242979"/>
          <c:h val="6.2897090037658351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432" l="0.70000000000000095" r="0.70000000000000095" t="0.7500000000000143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905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"/>
          <c:y val="0.19450582954589141"/>
          <c:w val="0.9945900607446081"/>
          <c:h val="0.52556906199110143"/>
        </c:manualLayout>
      </c:layout>
      <c:barChart>
        <c:barDir val="col"/>
        <c:grouping val="clustered"/>
        <c:ser>
          <c:idx val="0"/>
          <c:order val="0"/>
          <c:tx>
            <c:strRef>
              <c:f>'FEB''2021'!$C$17:$C$18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showVal val="1"/>
          </c:dLbls>
          <c:cat>
            <c:strRef>
              <c:f>'FEB''2021'!$B$19:$B$22</c:f>
              <c:strCache>
                <c:ptCount val="4"/>
                <c:pt idx="0">
                  <c:v>Impact Sticker</c:v>
                </c:pt>
                <c:pt idx="1">
                  <c:v>General Electricales</c:v>
                </c:pt>
                <c:pt idx="2">
                  <c:v>Garge Enterprises</c:v>
                </c:pt>
                <c:pt idx="3">
                  <c:v>Prashad Electricales</c:v>
                </c:pt>
              </c:strCache>
            </c:strRef>
          </c:cat>
          <c:val>
            <c:numRef>
              <c:f>'FEB''2021'!$C$19:$C$22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'FEB''2021'!$D$17:$D$18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'FEB''2021'!$B$19:$B$22</c:f>
              <c:strCache>
                <c:ptCount val="4"/>
                <c:pt idx="0">
                  <c:v>Impact Sticker</c:v>
                </c:pt>
                <c:pt idx="1">
                  <c:v>General Electricales</c:v>
                </c:pt>
                <c:pt idx="2">
                  <c:v>Garge Enterprises</c:v>
                </c:pt>
                <c:pt idx="3">
                  <c:v>Prashad Electricales</c:v>
                </c:pt>
              </c:strCache>
            </c:strRef>
          </c:cat>
          <c:val>
            <c:numRef>
              <c:f>'FEB''2021'!$D$19:$D$22</c:f>
              <c:numCache>
                <c:formatCode>General</c:formatCode>
                <c:ptCount val="4"/>
                <c:pt idx="0">
                  <c:v>39</c:v>
                </c:pt>
                <c:pt idx="1">
                  <c:v>28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'FEB''2021'!$E$17:$E$18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'FEB''2021'!$B$19:$B$22</c:f>
              <c:strCache>
                <c:ptCount val="4"/>
                <c:pt idx="0">
                  <c:v>Impact Sticker</c:v>
                </c:pt>
                <c:pt idx="1">
                  <c:v>General Electricales</c:v>
                </c:pt>
                <c:pt idx="2">
                  <c:v>Garge Enterprises</c:v>
                </c:pt>
                <c:pt idx="3">
                  <c:v>Prashad Electricales</c:v>
                </c:pt>
              </c:strCache>
            </c:strRef>
          </c:cat>
          <c:val>
            <c:numRef>
              <c:f>'FEB''2021'!$E$19:$E$22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Val val="1"/>
        </c:dLbls>
        <c:axId val="58132352"/>
        <c:axId val="58133888"/>
      </c:barChart>
      <c:catAx>
        <c:axId val="58132352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8133888"/>
        <c:crosses val="autoZero"/>
        <c:auto val="1"/>
        <c:lblAlgn val="ctr"/>
        <c:lblOffset val="100"/>
      </c:catAx>
      <c:valAx>
        <c:axId val="5813388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8132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0386949426520363"/>
          <c:y val="0.12863055269617138"/>
          <c:w val="0.20013379268306797"/>
          <c:h val="6.2787893700787412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432" l="0.70000000000000062" r="0.70000000000000062" t="0.7500000000000143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691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'MAR''2021'!$C$6</c:f>
              <c:strCache>
                <c:ptCount val="1"/>
                <c:pt idx="0">
                  <c:v>TOTAL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'MAR''2021'!$B$7:$B$13</c:f>
              <c:strCache>
                <c:ptCount val="7"/>
                <c:pt idx="1">
                  <c:v>OEGPL D-255</c:v>
                </c:pt>
                <c:pt idx="2">
                  <c:v>Impact Sticker</c:v>
                </c:pt>
                <c:pt idx="3">
                  <c:v>Foam Pack India Pvt Ltd.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Onkat E-14</c:v>
                </c:pt>
              </c:strCache>
            </c:strRef>
          </c:cat>
          <c:val>
            <c:numRef>
              <c:f>'MAR''2021'!$C$7:$C$13</c:f>
              <c:numCache>
                <c:formatCode>General</c:formatCode>
                <c:ptCount val="7"/>
                <c:pt idx="1">
                  <c:v>62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strRef>
              <c:f>'MAR''2021'!$D$6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'MAR''2021'!$B$7:$B$13</c:f>
              <c:strCache>
                <c:ptCount val="7"/>
                <c:pt idx="1">
                  <c:v>OEGPL D-255</c:v>
                </c:pt>
                <c:pt idx="2">
                  <c:v>Impact Sticker</c:v>
                </c:pt>
                <c:pt idx="3">
                  <c:v>Foam Pack India Pvt Ltd.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Onkat E-14</c:v>
                </c:pt>
              </c:strCache>
            </c:strRef>
          </c:cat>
          <c:val>
            <c:numRef>
              <c:f>'MAR''2021'!$D$7:$D$13</c:f>
              <c:numCache>
                <c:formatCode>General</c:formatCode>
                <c:ptCount val="7"/>
                <c:pt idx="1">
                  <c:v>62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</c:ser>
        <c:ser>
          <c:idx val="2"/>
          <c:order val="2"/>
          <c:tx>
            <c:strRef>
              <c:f>'MAR''2021'!$E$6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'MAR''2021'!$B$7:$B$13</c:f>
              <c:strCache>
                <c:ptCount val="7"/>
                <c:pt idx="1">
                  <c:v>OEGPL D-255</c:v>
                </c:pt>
                <c:pt idx="2">
                  <c:v>Impact Sticker</c:v>
                </c:pt>
                <c:pt idx="3">
                  <c:v>Foam Pack India Pvt Ltd.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Onkat E-14</c:v>
                </c:pt>
              </c:strCache>
            </c:strRef>
          </c:cat>
          <c:val>
            <c:numRef>
              <c:f>'MAR''2021'!$E$7:$E$13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'MAR''2021'!$F$6</c:f>
              <c:strCache>
                <c:ptCount val="1"/>
                <c:pt idx="0">
                  <c:v>ACCEPT %AGE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'MAR''2021'!$B$7:$B$13</c:f>
              <c:strCache>
                <c:ptCount val="7"/>
                <c:pt idx="1">
                  <c:v>OEGPL D-255</c:v>
                </c:pt>
                <c:pt idx="2">
                  <c:v>Impact Sticker</c:v>
                </c:pt>
                <c:pt idx="3">
                  <c:v>Foam Pack India Pvt Ltd.</c:v>
                </c:pt>
                <c:pt idx="4">
                  <c:v>Animesh Graphices</c:v>
                </c:pt>
                <c:pt idx="5">
                  <c:v>Garg Enterprises</c:v>
                </c:pt>
                <c:pt idx="6">
                  <c:v>Onkat E-14</c:v>
                </c:pt>
              </c:strCache>
            </c:strRef>
          </c:cat>
          <c:val>
            <c:numRef>
              <c:f>'MAR''2021'!$F$7:$F$13</c:f>
              <c:numCache>
                <c:formatCode>General</c:formatCode>
                <c:ptCount val="7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showVal val="1"/>
        </c:dLbls>
        <c:overlap val="-25"/>
        <c:axId val="58283136"/>
        <c:axId val="58284672"/>
      </c:barChart>
      <c:catAx>
        <c:axId val="58283136"/>
        <c:scaling>
          <c:orientation val="minMax"/>
        </c:scaling>
        <c:axPos val="b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8284672"/>
        <c:crosses val="autoZero"/>
        <c:auto val="1"/>
        <c:lblAlgn val="ctr"/>
        <c:lblOffset val="100"/>
      </c:catAx>
      <c:valAx>
        <c:axId val="58284672"/>
        <c:scaling>
          <c:orientation val="minMax"/>
        </c:scaling>
        <c:delete val="1"/>
        <c:axPos val="l"/>
        <c:numFmt formatCode="General" sourceLinked="1"/>
        <c:tickLblPos val="nextTo"/>
        <c:crossAx val="58283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7962684762740642"/>
          <c:y val="0.13666666666666669"/>
          <c:w val="0.5278177353994542"/>
          <c:h val="6.2897090037658476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1454" l="0.70000000000000095" r="0.70000000000000095" t="0.75000000000001454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b="1"/>
            </a:pPr>
            <a:r>
              <a:rPr lang="en-US" b="1"/>
              <a:t>WORST SUPPLIERS</a:t>
            </a:r>
          </a:p>
        </c:rich>
      </c:tx>
      <c:layout>
        <c:manualLayout>
          <c:xMode val="edge"/>
          <c:yMode val="edge"/>
          <c:x val="0.35781541791019061"/>
          <c:y val="1.4060013497342604E-2"/>
        </c:manualLayout>
      </c:layout>
    </c:title>
    <c:plotArea>
      <c:layout>
        <c:manualLayout>
          <c:layoutTarget val="inner"/>
          <c:xMode val="edge"/>
          <c:yMode val="edge"/>
          <c:x val="0.12195872231820618"/>
          <c:y val="0.31040053587051619"/>
          <c:w val="0.74708886282122877"/>
          <c:h val="0.34117645450568679"/>
        </c:manualLayout>
      </c:layout>
      <c:barChart>
        <c:barDir val="col"/>
        <c:grouping val="clustered"/>
        <c:ser>
          <c:idx val="1"/>
          <c:order val="0"/>
          <c:tx>
            <c:strRef>
              <c:f>'MAR''2021'!$C$17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'MAR''2021'!$B$18:$B$22</c:f>
              <c:strCache>
                <c:ptCount val="5"/>
                <c:pt idx="1">
                  <c:v>Kreative Teachnology</c:v>
                </c:pt>
                <c:pt idx="2">
                  <c:v>Ess Key Industeries</c:v>
                </c:pt>
                <c:pt idx="3">
                  <c:v>Prasad Electricals</c:v>
                </c:pt>
                <c:pt idx="4">
                  <c:v>Durga Industeries D-38</c:v>
                </c:pt>
              </c:strCache>
            </c:strRef>
          </c:cat>
          <c:val>
            <c:numRef>
              <c:f>'MAR''2021'!$C$18:$C$22</c:f>
              <c:numCache>
                <c:formatCode>General</c:formatCode>
                <c:ptCount val="5"/>
                <c:pt idx="1">
                  <c:v>11</c:v>
                </c:pt>
                <c:pt idx="2">
                  <c:v>17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</c:ser>
        <c:ser>
          <c:idx val="2"/>
          <c:order val="1"/>
          <c:tx>
            <c:strRef>
              <c:f>'MAR''2021'!$D$17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'MAR''2021'!$B$18:$B$22</c:f>
              <c:strCache>
                <c:ptCount val="5"/>
                <c:pt idx="1">
                  <c:v>Kreative Teachnology</c:v>
                </c:pt>
                <c:pt idx="2">
                  <c:v>Ess Key Industeries</c:v>
                </c:pt>
                <c:pt idx="3">
                  <c:v>Prasad Electricals</c:v>
                </c:pt>
                <c:pt idx="4">
                  <c:v>Durga Industeries D-38</c:v>
                </c:pt>
              </c:strCache>
            </c:strRef>
          </c:cat>
          <c:val>
            <c:numRef>
              <c:f>'MAR''2021'!$D$18:$D$22</c:f>
              <c:numCache>
                <c:formatCode>General</c:formatCode>
                <c:ptCount val="5"/>
                <c:pt idx="1">
                  <c:v>10</c:v>
                </c:pt>
                <c:pt idx="2">
                  <c:v>15</c:v>
                </c:pt>
                <c:pt idx="3">
                  <c:v>4</c:v>
                </c:pt>
                <c:pt idx="4">
                  <c:v>11</c:v>
                </c:pt>
              </c:numCache>
            </c:numRef>
          </c:val>
        </c:ser>
        <c:ser>
          <c:idx val="3"/>
          <c:order val="2"/>
          <c:tx>
            <c:strRef>
              <c:f>'MAR''2021'!$E$17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'MAR''2021'!$B$18:$B$22</c:f>
              <c:strCache>
                <c:ptCount val="5"/>
                <c:pt idx="1">
                  <c:v>Kreative Teachnology</c:v>
                </c:pt>
                <c:pt idx="2">
                  <c:v>Ess Key Industeries</c:v>
                </c:pt>
                <c:pt idx="3">
                  <c:v>Prasad Electricals</c:v>
                </c:pt>
                <c:pt idx="4">
                  <c:v>Durga Industeries D-38</c:v>
                </c:pt>
              </c:strCache>
            </c:strRef>
          </c:cat>
          <c:val>
            <c:numRef>
              <c:f>'MAR''2021'!$E$18:$E$22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Val val="1"/>
        </c:dLbls>
        <c:axId val="58472704"/>
        <c:axId val="58490880"/>
      </c:barChart>
      <c:catAx>
        <c:axId val="58472704"/>
        <c:scaling>
          <c:orientation val="minMax"/>
        </c:scaling>
        <c:axPos val="b"/>
        <c:numFmt formatCode="_-* #,##0_-;\-* #,##0_-;_-* &quot;-&quot;_-;_-@_-" sourceLinked="1"/>
        <c:majorTickMark val="none"/>
        <c:tickLblPos val="nextTo"/>
        <c:txPr>
          <a:bodyPr rot="-5400000" vert="horz"/>
          <a:lstStyle/>
          <a:p>
            <a:pPr>
              <a:defRPr b="1"/>
            </a:pPr>
            <a:endParaRPr lang="en-US"/>
          </a:p>
        </c:txPr>
        <c:crossAx val="58490880"/>
        <c:crosses val="autoZero"/>
        <c:auto val="1"/>
        <c:lblAlgn val="ctr"/>
        <c:lblOffset val="100"/>
      </c:catAx>
      <c:valAx>
        <c:axId val="5849088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584727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040060646510317"/>
          <c:y val="0.13210274496937882"/>
          <c:w val="0.39693032981362436"/>
          <c:h val="5.3499743745049622E-2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454" l="0.70000000000000062" r="0.70000000000000062" t="0.7500000000000145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23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34924</xdr:colOff>
      <xdr:row>0</xdr:row>
      <xdr:rowOff>53975</xdr:rowOff>
    </xdr:from>
    <xdr:to>
      <xdr:col>1</xdr:col>
      <xdr:colOff>539749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24" y="53975"/>
          <a:ext cx="11906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2063750</xdr:colOff>
      <xdr:row>22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34924</xdr:colOff>
      <xdr:row>0</xdr:row>
      <xdr:rowOff>53975</xdr:rowOff>
    </xdr:from>
    <xdr:to>
      <xdr:col>1</xdr:col>
      <xdr:colOff>501649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24" y="53975"/>
          <a:ext cx="11525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31749</xdr:colOff>
      <xdr:row>5</xdr:row>
      <xdr:rowOff>31750</xdr:rowOff>
    </xdr:from>
    <xdr:to>
      <xdr:col>7</xdr:col>
      <xdr:colOff>2063750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16</xdr:row>
      <xdr:rowOff>9525</xdr:rowOff>
    </xdr:from>
    <xdr:to>
      <xdr:col>7</xdr:col>
      <xdr:colOff>2254250</xdr:colOff>
      <xdr:row>22</xdr:row>
      <xdr:rowOff>396875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34924</xdr:colOff>
      <xdr:row>0</xdr:row>
      <xdr:rowOff>53975</xdr:rowOff>
    </xdr:from>
    <xdr:to>
      <xdr:col>1</xdr:col>
      <xdr:colOff>463549</xdr:colOff>
      <xdr:row>1</xdr:row>
      <xdr:rowOff>234950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924" y="53975"/>
          <a:ext cx="11144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zoomScaleSheetLayoutView="40" workbookViewId="0">
      <selection activeCell="F23" sqref="F23"/>
    </sheetView>
  </sheetViews>
  <sheetFormatPr defaultRowHeight="15"/>
  <cols>
    <col min="1" max="1" width="9.7109375" bestFit="1" customWidth="1"/>
    <col min="2" max="2" width="38" bestFit="1" customWidth="1"/>
    <col min="3" max="5" width="12.85546875" customWidth="1"/>
    <col min="6" max="6" width="31.7109375" bestFit="1" customWidth="1"/>
    <col min="7" max="7" width="66.5703125" customWidth="1"/>
    <col min="8" max="8" width="35.85546875" bestFit="1" customWidth="1"/>
  </cols>
  <sheetData>
    <row r="1" spans="1:8" ht="22.5" customHeight="1">
      <c r="A1" s="25" t="s">
        <v>0</v>
      </c>
      <c r="B1" s="26"/>
      <c r="C1" s="26"/>
      <c r="D1" s="26"/>
      <c r="E1" s="26"/>
      <c r="F1" s="26"/>
      <c r="G1" s="26"/>
      <c r="H1" s="17" t="s">
        <v>15</v>
      </c>
    </row>
    <row r="2" spans="1:8" ht="22.5" customHeight="1">
      <c r="A2" s="27"/>
      <c r="B2" s="28"/>
      <c r="C2" s="28"/>
      <c r="D2" s="28"/>
      <c r="E2" s="28"/>
      <c r="F2" s="28"/>
      <c r="G2" s="28"/>
      <c r="H2" s="18" t="s">
        <v>16</v>
      </c>
    </row>
    <row r="3" spans="1:8" ht="22.5" customHeight="1">
      <c r="A3" s="29" t="s">
        <v>22</v>
      </c>
      <c r="B3" s="30"/>
      <c r="C3" s="30"/>
      <c r="D3" s="30"/>
      <c r="E3" s="30"/>
      <c r="F3" s="30"/>
      <c r="G3" s="30"/>
      <c r="H3" s="31"/>
    </row>
    <row r="4" spans="1:8" ht="22.5" customHeight="1">
      <c r="A4" s="29"/>
      <c r="B4" s="30"/>
      <c r="C4" s="30"/>
      <c r="D4" s="30"/>
      <c r="E4" s="30"/>
      <c r="F4" s="30"/>
      <c r="G4" s="30"/>
      <c r="H4" s="31"/>
    </row>
    <row r="5" spans="1:8" ht="33" customHeight="1">
      <c r="A5" s="32" t="s">
        <v>1</v>
      </c>
      <c r="B5" s="33"/>
      <c r="C5" s="33"/>
      <c r="D5" s="33"/>
      <c r="E5" s="33"/>
      <c r="F5" s="33"/>
      <c r="G5" s="33"/>
      <c r="H5" s="34"/>
    </row>
    <row r="6" spans="1:8" ht="28.5" customHeight="1">
      <c r="A6" s="35" t="s">
        <v>2</v>
      </c>
      <c r="B6" s="36" t="s">
        <v>1</v>
      </c>
      <c r="C6" s="37" t="s">
        <v>3</v>
      </c>
      <c r="D6" s="37" t="s">
        <v>4</v>
      </c>
      <c r="E6" s="37" t="s">
        <v>5</v>
      </c>
      <c r="F6" s="38" t="s">
        <v>6</v>
      </c>
      <c r="G6" s="39"/>
      <c r="H6" s="40"/>
    </row>
    <row r="7" spans="1:8" ht="28.5" customHeight="1">
      <c r="A7" s="35"/>
      <c r="B7" s="36"/>
      <c r="C7" s="37"/>
      <c r="D7" s="37"/>
      <c r="E7" s="37"/>
      <c r="F7" s="38"/>
      <c r="G7" s="41"/>
      <c r="H7" s="42"/>
    </row>
    <row r="8" spans="1:8" s="4" customFormat="1" ht="39" customHeight="1">
      <c r="A8" s="21">
        <v>1</v>
      </c>
      <c r="B8" s="14" t="s">
        <v>23</v>
      </c>
      <c r="C8" s="2">
        <v>89</v>
      </c>
      <c r="D8" s="2">
        <v>89</v>
      </c>
      <c r="E8" s="2">
        <v>0</v>
      </c>
      <c r="F8" s="3">
        <v>100</v>
      </c>
      <c r="G8" s="41"/>
      <c r="H8" s="42"/>
    </row>
    <row r="9" spans="1:8" s="4" customFormat="1" ht="39" customHeight="1">
      <c r="A9" s="21">
        <v>2</v>
      </c>
      <c r="B9" s="14" t="s">
        <v>24</v>
      </c>
      <c r="C9" s="2">
        <v>59</v>
      </c>
      <c r="D9" s="2">
        <v>59</v>
      </c>
      <c r="E9" s="2">
        <v>0</v>
      </c>
      <c r="F9" s="3">
        <v>100</v>
      </c>
      <c r="G9" s="41"/>
      <c r="H9" s="42"/>
    </row>
    <row r="10" spans="1:8" s="4" customFormat="1" ht="39" customHeight="1">
      <c r="A10" s="21">
        <v>3</v>
      </c>
      <c r="B10" s="14" t="s">
        <v>17</v>
      </c>
      <c r="C10" s="2">
        <v>26</v>
      </c>
      <c r="D10" s="2">
        <v>26</v>
      </c>
      <c r="E10" s="2">
        <v>0</v>
      </c>
      <c r="F10" s="3">
        <v>100</v>
      </c>
      <c r="G10" s="41"/>
      <c r="H10" s="42"/>
    </row>
    <row r="11" spans="1:8" s="4" customFormat="1" ht="39" customHeight="1">
      <c r="A11" s="21">
        <v>4</v>
      </c>
      <c r="B11" s="14" t="s">
        <v>8</v>
      </c>
      <c r="C11" s="2">
        <v>20</v>
      </c>
      <c r="D11" s="2">
        <v>20</v>
      </c>
      <c r="E11" s="2">
        <v>0</v>
      </c>
      <c r="F11" s="3">
        <v>100</v>
      </c>
      <c r="G11" s="41"/>
      <c r="H11" s="42"/>
    </row>
    <row r="12" spans="1:8" s="4" customFormat="1" ht="39" customHeight="1">
      <c r="A12" s="21">
        <v>5</v>
      </c>
      <c r="B12" s="14" t="s">
        <v>19</v>
      </c>
      <c r="C12" s="2">
        <v>17</v>
      </c>
      <c r="D12" s="2">
        <v>17</v>
      </c>
      <c r="E12" s="2">
        <v>0</v>
      </c>
      <c r="F12" s="3">
        <v>100</v>
      </c>
      <c r="G12" s="41"/>
      <c r="H12" s="42"/>
    </row>
    <row r="13" spans="1:8" s="4" customFormat="1" ht="39" customHeight="1">
      <c r="A13" s="21">
        <v>6</v>
      </c>
      <c r="B13" s="14" t="s">
        <v>25</v>
      </c>
      <c r="C13" s="2">
        <v>16</v>
      </c>
      <c r="D13" s="2">
        <v>16</v>
      </c>
      <c r="E13" s="2">
        <v>0</v>
      </c>
      <c r="F13" s="3">
        <v>100</v>
      </c>
      <c r="G13" s="41"/>
      <c r="H13" s="42"/>
    </row>
    <row r="14" spans="1:8" ht="28.5" customHeight="1">
      <c r="A14" s="47"/>
      <c r="B14" s="48"/>
      <c r="C14" s="48"/>
      <c r="D14" s="48"/>
      <c r="E14" s="48"/>
      <c r="F14" s="48"/>
      <c r="G14" s="48"/>
      <c r="H14" s="49"/>
    </row>
    <row r="15" spans="1:8" ht="28.5" customHeight="1">
      <c r="A15" s="50"/>
      <c r="B15" s="51"/>
      <c r="C15" s="51"/>
      <c r="D15" s="51"/>
      <c r="E15" s="51"/>
      <c r="F15" s="51"/>
      <c r="G15" s="51"/>
      <c r="H15" s="52"/>
    </row>
    <row r="16" spans="1:8" ht="36" customHeight="1">
      <c r="A16" s="53" t="s">
        <v>9</v>
      </c>
      <c r="B16" s="54"/>
      <c r="C16" s="54"/>
      <c r="D16" s="54"/>
      <c r="E16" s="54"/>
      <c r="F16" s="54"/>
      <c r="G16" s="54"/>
      <c r="H16" s="55"/>
    </row>
    <row r="17" spans="1:8" ht="28.5" customHeight="1">
      <c r="A17" s="35" t="s">
        <v>10</v>
      </c>
      <c r="B17" s="36" t="s">
        <v>11</v>
      </c>
      <c r="C17" s="37" t="s">
        <v>3</v>
      </c>
      <c r="D17" s="37" t="s">
        <v>4</v>
      </c>
      <c r="E17" s="37" t="s">
        <v>5</v>
      </c>
      <c r="F17" s="38" t="s">
        <v>6</v>
      </c>
      <c r="G17" s="56"/>
      <c r="H17" s="57"/>
    </row>
    <row r="18" spans="1:8" ht="28.5" customHeight="1">
      <c r="A18" s="35"/>
      <c r="B18" s="36"/>
      <c r="C18" s="37"/>
      <c r="D18" s="37"/>
      <c r="E18" s="37"/>
      <c r="F18" s="38"/>
      <c r="G18" s="58"/>
      <c r="H18" s="59"/>
    </row>
    <row r="19" spans="1:8" ht="49.5" customHeight="1">
      <c r="A19" s="13">
        <v>1</v>
      </c>
      <c r="B19" s="16" t="s">
        <v>12</v>
      </c>
      <c r="C19" s="5">
        <v>361</v>
      </c>
      <c r="D19" s="5">
        <v>358</v>
      </c>
      <c r="E19" s="5">
        <v>3</v>
      </c>
      <c r="F19" s="6">
        <f>D19/C19</f>
        <v>0.99168975069252074</v>
      </c>
      <c r="G19" s="58"/>
      <c r="H19" s="59"/>
    </row>
    <row r="20" spans="1:8" ht="49.5" customHeight="1">
      <c r="A20" s="22">
        <v>2</v>
      </c>
      <c r="B20" s="1" t="s">
        <v>21</v>
      </c>
      <c r="C20" s="20">
        <v>27</v>
      </c>
      <c r="D20" s="20">
        <v>26</v>
      </c>
      <c r="E20" s="20">
        <v>1</v>
      </c>
      <c r="F20" s="8">
        <f>D20/C20</f>
        <v>0.96296296296296291</v>
      </c>
      <c r="G20" s="58"/>
      <c r="H20" s="59"/>
    </row>
    <row r="21" spans="1:8" ht="49.5" customHeight="1">
      <c r="A21" s="21">
        <v>3</v>
      </c>
      <c r="B21" s="1" t="s">
        <v>18</v>
      </c>
      <c r="C21" s="7">
        <v>26</v>
      </c>
      <c r="D21" s="7">
        <v>25</v>
      </c>
      <c r="E21" s="7">
        <v>1</v>
      </c>
      <c r="F21" s="8">
        <f t="shared" ref="F21:F23" si="0">D21/C21</f>
        <v>0.96153846153846156</v>
      </c>
      <c r="G21" s="58"/>
      <c r="H21" s="59"/>
    </row>
    <row r="22" spans="1:8" ht="49.5" customHeight="1">
      <c r="A22" s="21">
        <v>4</v>
      </c>
      <c r="B22" s="19" t="s">
        <v>7</v>
      </c>
      <c r="C22" s="7">
        <v>22</v>
      </c>
      <c r="D22" s="7">
        <v>20</v>
      </c>
      <c r="E22" s="7">
        <v>2</v>
      </c>
      <c r="F22" s="8">
        <f t="shared" si="0"/>
        <v>0.90909090909090906</v>
      </c>
      <c r="G22" s="58"/>
      <c r="H22" s="59"/>
    </row>
    <row r="23" spans="1:8" ht="49.5" customHeight="1">
      <c r="A23" s="21">
        <v>5</v>
      </c>
      <c r="B23" s="19" t="s">
        <v>20</v>
      </c>
      <c r="C23" s="7">
        <v>46</v>
      </c>
      <c r="D23" s="7">
        <v>38</v>
      </c>
      <c r="E23" s="7">
        <v>8</v>
      </c>
      <c r="F23" s="8">
        <f t="shared" si="0"/>
        <v>0.82608695652173914</v>
      </c>
      <c r="G23" s="58"/>
      <c r="H23" s="59"/>
    </row>
    <row r="24" spans="1:8" ht="34.5" customHeight="1" thickBot="1">
      <c r="A24" s="43" t="s">
        <v>13</v>
      </c>
      <c r="B24" s="44"/>
      <c r="C24" s="45" t="s">
        <v>14</v>
      </c>
      <c r="D24" s="45"/>
      <c r="E24" s="45"/>
      <c r="F24" s="45"/>
      <c r="G24" s="60"/>
      <c r="H24" s="61"/>
    </row>
    <row r="26" spans="1:8" ht="15.75">
      <c r="A26" s="46"/>
      <c r="B26" s="46"/>
    </row>
    <row r="27" spans="1:8">
      <c r="D27" s="9"/>
      <c r="E27" s="9"/>
    </row>
    <row r="28" spans="1:8" ht="21">
      <c r="D28" s="10"/>
      <c r="E28" s="11"/>
    </row>
    <row r="29" spans="1:8" ht="20.25">
      <c r="D29" s="10"/>
      <c r="E29" s="10"/>
    </row>
    <row r="30" spans="1:8" ht="21">
      <c r="D30" s="10"/>
      <c r="E30" s="11"/>
    </row>
    <row r="31" spans="1:8" ht="21">
      <c r="C31" s="15"/>
      <c r="D31" s="10"/>
      <c r="E31" s="11"/>
    </row>
    <row r="32" spans="1:8" ht="23.25">
      <c r="D32" s="12"/>
      <c r="E32" s="12"/>
    </row>
    <row r="33" spans="4:5" ht="21">
      <c r="D33" s="9"/>
      <c r="E33" s="11"/>
    </row>
    <row r="34" spans="4:5" ht="20.25">
      <c r="D34" s="9"/>
      <c r="E34" s="10"/>
    </row>
    <row r="35" spans="4:5" ht="20.25">
      <c r="D35" s="9"/>
      <c r="E35" s="10"/>
    </row>
    <row r="36" spans="4:5" ht="23.25">
      <c r="D36" s="9"/>
      <c r="E36" s="12"/>
    </row>
    <row r="37" spans="4:5" ht="23.25">
      <c r="D37" s="9"/>
      <c r="E37" s="12"/>
    </row>
  </sheetData>
  <mergeCells count="23">
    <mergeCell ref="A24:B24"/>
    <mergeCell ref="C24:F24"/>
    <mergeCell ref="A26:B26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4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4" right="0.13" top="0.89" bottom="0.44" header="0.3" footer="0.3"/>
  <pageSetup scale="59" orientation="landscape" horizontalDpi="300" verticalDpi="300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view="pageBreakPreview" zoomScale="60" workbookViewId="0">
      <selection activeCell="F21" sqref="F21"/>
    </sheetView>
  </sheetViews>
  <sheetFormatPr defaultRowHeight="15"/>
  <cols>
    <col min="1" max="1" width="9.7109375" bestFit="1" customWidth="1"/>
    <col min="2" max="2" width="38" bestFit="1" customWidth="1"/>
    <col min="3" max="5" width="12.85546875" customWidth="1"/>
    <col min="6" max="6" width="31.7109375" bestFit="1" customWidth="1"/>
    <col min="7" max="7" width="66.5703125" customWidth="1"/>
    <col min="8" max="8" width="35.85546875" bestFit="1" customWidth="1"/>
  </cols>
  <sheetData>
    <row r="1" spans="1:8" ht="22.5" customHeight="1">
      <c r="A1" s="25" t="s">
        <v>0</v>
      </c>
      <c r="B1" s="26"/>
      <c r="C1" s="26"/>
      <c r="D1" s="26"/>
      <c r="E1" s="26"/>
      <c r="F1" s="26"/>
      <c r="G1" s="26"/>
      <c r="H1" s="17" t="s">
        <v>15</v>
      </c>
    </row>
    <row r="2" spans="1:8" ht="22.5" customHeight="1">
      <c r="A2" s="27"/>
      <c r="B2" s="28"/>
      <c r="C2" s="28"/>
      <c r="D2" s="28"/>
      <c r="E2" s="28"/>
      <c r="F2" s="28"/>
      <c r="G2" s="28"/>
      <c r="H2" s="18" t="s">
        <v>16</v>
      </c>
    </row>
    <row r="3" spans="1:8" ht="22.5" customHeight="1">
      <c r="A3" s="29" t="s">
        <v>26</v>
      </c>
      <c r="B3" s="30"/>
      <c r="C3" s="30"/>
      <c r="D3" s="30"/>
      <c r="E3" s="30"/>
      <c r="F3" s="30"/>
      <c r="G3" s="30"/>
      <c r="H3" s="31"/>
    </row>
    <row r="4" spans="1:8" ht="22.5" customHeight="1">
      <c r="A4" s="29"/>
      <c r="B4" s="30"/>
      <c r="C4" s="30"/>
      <c r="D4" s="30"/>
      <c r="E4" s="30"/>
      <c r="F4" s="30"/>
      <c r="G4" s="30"/>
      <c r="H4" s="31"/>
    </row>
    <row r="5" spans="1:8" ht="33" customHeight="1">
      <c r="A5" s="32" t="s">
        <v>1</v>
      </c>
      <c r="B5" s="33"/>
      <c r="C5" s="33"/>
      <c r="D5" s="33"/>
      <c r="E5" s="33"/>
      <c r="F5" s="33"/>
      <c r="G5" s="33"/>
      <c r="H5" s="34"/>
    </row>
    <row r="6" spans="1:8" ht="28.5" customHeight="1">
      <c r="A6" s="35" t="s">
        <v>2</v>
      </c>
      <c r="B6" s="36" t="s">
        <v>1</v>
      </c>
      <c r="C6" s="37" t="s">
        <v>3</v>
      </c>
      <c r="D6" s="37" t="s">
        <v>4</v>
      </c>
      <c r="E6" s="37" t="s">
        <v>5</v>
      </c>
      <c r="F6" s="38" t="s">
        <v>6</v>
      </c>
      <c r="G6" s="39"/>
      <c r="H6" s="40"/>
    </row>
    <row r="7" spans="1:8" ht="28.5" customHeight="1">
      <c r="A7" s="35"/>
      <c r="B7" s="36"/>
      <c r="C7" s="37"/>
      <c r="D7" s="37"/>
      <c r="E7" s="37"/>
      <c r="F7" s="38"/>
      <c r="G7" s="41"/>
      <c r="H7" s="42"/>
    </row>
    <row r="8" spans="1:8" s="4" customFormat="1" ht="39" customHeight="1">
      <c r="A8" s="23">
        <v>1</v>
      </c>
      <c r="B8" s="14" t="s">
        <v>27</v>
      </c>
      <c r="C8" s="2">
        <v>157</v>
      </c>
      <c r="D8" s="2">
        <v>157</v>
      </c>
      <c r="E8" s="2">
        <v>0</v>
      </c>
      <c r="F8" s="3">
        <v>100</v>
      </c>
      <c r="G8" s="41"/>
      <c r="H8" s="42"/>
    </row>
    <row r="9" spans="1:8" s="4" customFormat="1" ht="39" customHeight="1">
      <c r="A9" s="23">
        <v>2</v>
      </c>
      <c r="B9" s="14" t="s">
        <v>28</v>
      </c>
      <c r="C9" s="2">
        <v>18</v>
      </c>
      <c r="D9" s="2">
        <v>18</v>
      </c>
      <c r="E9" s="2">
        <v>0</v>
      </c>
      <c r="F9" s="3">
        <v>100</v>
      </c>
      <c r="G9" s="41"/>
      <c r="H9" s="42"/>
    </row>
    <row r="10" spans="1:8" s="4" customFormat="1" ht="39" customHeight="1">
      <c r="A10" s="23">
        <v>3</v>
      </c>
      <c r="B10" s="14" t="s">
        <v>29</v>
      </c>
      <c r="C10" s="2">
        <v>16</v>
      </c>
      <c r="D10" s="2">
        <v>16</v>
      </c>
      <c r="E10" s="2">
        <v>0</v>
      </c>
      <c r="F10" s="3">
        <v>100</v>
      </c>
      <c r="G10" s="41"/>
      <c r="H10" s="42"/>
    </row>
    <row r="11" spans="1:8" s="4" customFormat="1" ht="39" customHeight="1">
      <c r="A11" s="23">
        <v>4</v>
      </c>
      <c r="B11" s="14" t="s">
        <v>30</v>
      </c>
      <c r="C11" s="2">
        <v>9</v>
      </c>
      <c r="D11" s="2">
        <v>9</v>
      </c>
      <c r="E11" s="2">
        <v>0</v>
      </c>
      <c r="F11" s="3">
        <v>100</v>
      </c>
      <c r="G11" s="41"/>
      <c r="H11" s="42"/>
    </row>
    <row r="12" spans="1:8" s="4" customFormat="1" ht="39" customHeight="1">
      <c r="A12" s="23">
        <v>5</v>
      </c>
      <c r="B12" s="14" t="s">
        <v>31</v>
      </c>
      <c r="C12" s="2">
        <v>8</v>
      </c>
      <c r="D12" s="2">
        <v>8</v>
      </c>
      <c r="E12" s="2">
        <v>0</v>
      </c>
      <c r="F12" s="3">
        <v>100</v>
      </c>
      <c r="G12" s="41"/>
      <c r="H12" s="42"/>
    </row>
    <row r="13" spans="1:8" s="4" customFormat="1" ht="39" customHeight="1">
      <c r="A13" s="23">
        <v>6</v>
      </c>
      <c r="B13" s="14" t="s">
        <v>32</v>
      </c>
      <c r="C13" s="2">
        <v>7</v>
      </c>
      <c r="D13" s="2">
        <v>7</v>
      </c>
      <c r="E13" s="2">
        <v>0</v>
      </c>
      <c r="F13" s="3">
        <v>100</v>
      </c>
      <c r="G13" s="41"/>
      <c r="H13" s="42"/>
    </row>
    <row r="14" spans="1:8" ht="28.5" customHeight="1">
      <c r="A14" s="47"/>
      <c r="B14" s="48"/>
      <c r="C14" s="48"/>
      <c r="D14" s="48"/>
      <c r="E14" s="48"/>
      <c r="F14" s="48"/>
      <c r="G14" s="48"/>
      <c r="H14" s="49"/>
    </row>
    <row r="15" spans="1:8" ht="28.5" customHeight="1">
      <c r="A15" s="50"/>
      <c r="B15" s="51"/>
      <c r="C15" s="51"/>
      <c r="D15" s="51"/>
      <c r="E15" s="51"/>
      <c r="F15" s="51"/>
      <c r="G15" s="51"/>
      <c r="H15" s="52"/>
    </row>
    <row r="16" spans="1:8" ht="36" customHeight="1">
      <c r="A16" s="53" t="s">
        <v>9</v>
      </c>
      <c r="B16" s="54"/>
      <c r="C16" s="54"/>
      <c r="D16" s="54"/>
      <c r="E16" s="54"/>
      <c r="F16" s="54"/>
      <c r="G16" s="54"/>
      <c r="H16" s="55"/>
    </row>
    <row r="17" spans="1:8" ht="28.5" customHeight="1">
      <c r="A17" s="35" t="s">
        <v>10</v>
      </c>
      <c r="B17" s="36" t="s">
        <v>11</v>
      </c>
      <c r="C17" s="37" t="s">
        <v>3</v>
      </c>
      <c r="D17" s="37" t="s">
        <v>4</v>
      </c>
      <c r="E17" s="37" t="s">
        <v>5</v>
      </c>
      <c r="F17" s="38" t="s">
        <v>6</v>
      </c>
      <c r="G17" s="56"/>
      <c r="H17" s="57"/>
    </row>
    <row r="18" spans="1:8" ht="28.5" customHeight="1">
      <c r="A18" s="35"/>
      <c r="B18" s="36"/>
      <c r="C18" s="37"/>
      <c r="D18" s="37"/>
      <c r="E18" s="37"/>
      <c r="F18" s="38"/>
      <c r="G18" s="58"/>
      <c r="H18" s="59"/>
    </row>
    <row r="19" spans="1:8" ht="49.5" customHeight="1">
      <c r="A19" s="13">
        <v>1</v>
      </c>
      <c r="B19" s="16" t="s">
        <v>33</v>
      </c>
      <c r="C19" s="5">
        <v>40</v>
      </c>
      <c r="D19" s="5">
        <v>39</v>
      </c>
      <c r="E19" s="5">
        <v>1</v>
      </c>
      <c r="F19" s="6">
        <f>D19/C19</f>
        <v>0.97499999999999998</v>
      </c>
      <c r="G19" s="58"/>
      <c r="H19" s="59"/>
    </row>
    <row r="20" spans="1:8" ht="49.5" customHeight="1">
      <c r="A20" s="23">
        <v>2</v>
      </c>
      <c r="B20" s="1" t="s">
        <v>34</v>
      </c>
      <c r="C20" s="20">
        <v>30</v>
      </c>
      <c r="D20" s="20">
        <v>28</v>
      </c>
      <c r="E20" s="20">
        <v>2</v>
      </c>
      <c r="F20" s="8">
        <f>D20/C20</f>
        <v>0.93333333333333335</v>
      </c>
      <c r="G20" s="58"/>
      <c r="H20" s="59"/>
    </row>
    <row r="21" spans="1:8" ht="49.5" customHeight="1">
      <c r="A21" s="23">
        <v>3</v>
      </c>
      <c r="B21" s="1" t="s">
        <v>35</v>
      </c>
      <c r="C21" s="7">
        <v>16</v>
      </c>
      <c r="D21" s="7">
        <v>12</v>
      </c>
      <c r="E21" s="7">
        <v>4</v>
      </c>
      <c r="F21" s="8">
        <f t="shared" ref="F21:F22" si="0">D21/C21</f>
        <v>0.75</v>
      </c>
      <c r="G21" s="58"/>
      <c r="H21" s="59"/>
    </row>
    <row r="22" spans="1:8" ht="49.5" customHeight="1">
      <c r="A22" s="23">
        <v>4</v>
      </c>
      <c r="B22" s="19" t="s">
        <v>36</v>
      </c>
      <c r="C22" s="7">
        <v>6</v>
      </c>
      <c r="D22" s="7">
        <v>4</v>
      </c>
      <c r="E22" s="7">
        <v>2</v>
      </c>
      <c r="F22" s="8">
        <f t="shared" si="0"/>
        <v>0.66666666666666663</v>
      </c>
      <c r="G22" s="58"/>
      <c r="H22" s="59"/>
    </row>
    <row r="23" spans="1:8" ht="34.5" customHeight="1" thickBot="1">
      <c r="A23" s="43" t="s">
        <v>13</v>
      </c>
      <c r="B23" s="44"/>
      <c r="C23" s="45" t="s">
        <v>14</v>
      </c>
      <c r="D23" s="45"/>
      <c r="E23" s="45"/>
      <c r="F23" s="45"/>
      <c r="G23" s="60"/>
      <c r="H23" s="61"/>
    </row>
    <row r="25" spans="1:8" ht="15.75">
      <c r="A25" s="46"/>
      <c r="B25" s="46"/>
    </row>
    <row r="26" spans="1:8">
      <c r="D26" s="9"/>
      <c r="E26" s="9"/>
    </row>
    <row r="27" spans="1:8" ht="21">
      <c r="D27" s="10"/>
      <c r="E27" s="11"/>
    </row>
    <row r="28" spans="1:8" ht="20.25">
      <c r="D28" s="10"/>
      <c r="E28" s="10"/>
    </row>
    <row r="29" spans="1:8" ht="21">
      <c r="D29" s="10"/>
      <c r="E29" s="11"/>
    </row>
    <row r="30" spans="1:8" ht="21">
      <c r="C30" s="15"/>
      <c r="D30" s="10"/>
      <c r="E30" s="11"/>
    </row>
    <row r="31" spans="1:8" ht="23.25">
      <c r="D31" s="12"/>
      <c r="E31" s="12"/>
    </row>
    <row r="32" spans="1:8" ht="21">
      <c r="D32" s="9"/>
      <c r="E32" s="11"/>
    </row>
    <row r="33" spans="4:5" ht="20.25">
      <c r="D33" s="9"/>
      <c r="E33" s="10"/>
    </row>
    <row r="34" spans="4:5" ht="20.25">
      <c r="D34" s="9"/>
      <c r="E34" s="10"/>
    </row>
    <row r="35" spans="4:5" ht="23.25">
      <c r="D35" s="9"/>
      <c r="E35" s="12"/>
    </row>
    <row r="36" spans="4:5" ht="23.25">
      <c r="D36" s="9"/>
      <c r="E36" s="12"/>
    </row>
  </sheetData>
  <mergeCells count="23">
    <mergeCell ref="A23:B23"/>
    <mergeCell ref="C23:F23"/>
    <mergeCell ref="A25:B25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3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7" right="0.7" top="0.75" bottom="0.75" header="0.3" footer="0.3"/>
  <pageSetup scale="41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tabSelected="1" view="pageBreakPreview" topLeftCell="A4" zoomScale="60" workbookViewId="0">
      <selection activeCell="F20" sqref="F20"/>
    </sheetView>
  </sheetViews>
  <sheetFormatPr defaultRowHeight="15"/>
  <cols>
    <col min="1" max="1" width="9.7109375" bestFit="1" customWidth="1"/>
    <col min="2" max="2" width="38" bestFit="1" customWidth="1"/>
    <col min="3" max="5" width="12.85546875" customWidth="1"/>
    <col min="6" max="6" width="31.7109375" bestFit="1" customWidth="1"/>
    <col min="7" max="7" width="66.5703125" customWidth="1"/>
    <col min="8" max="8" width="35.85546875" bestFit="1" customWidth="1"/>
  </cols>
  <sheetData>
    <row r="1" spans="1:8" ht="22.5" customHeight="1">
      <c r="A1" s="25" t="s">
        <v>0</v>
      </c>
      <c r="B1" s="26"/>
      <c r="C1" s="26"/>
      <c r="D1" s="26"/>
      <c r="E1" s="26"/>
      <c r="F1" s="26"/>
      <c r="G1" s="26"/>
      <c r="H1" s="17" t="s">
        <v>15</v>
      </c>
    </row>
    <row r="2" spans="1:8" ht="22.5" customHeight="1">
      <c r="A2" s="27"/>
      <c r="B2" s="28"/>
      <c r="C2" s="28"/>
      <c r="D2" s="28"/>
      <c r="E2" s="28"/>
      <c r="F2" s="28"/>
      <c r="G2" s="28"/>
      <c r="H2" s="18" t="s">
        <v>16</v>
      </c>
    </row>
    <row r="3" spans="1:8" ht="22.5" customHeight="1">
      <c r="A3" s="29" t="s">
        <v>45</v>
      </c>
      <c r="B3" s="30"/>
      <c r="C3" s="30"/>
      <c r="D3" s="30"/>
      <c r="E3" s="30"/>
      <c r="F3" s="30"/>
      <c r="G3" s="30"/>
      <c r="H3" s="31"/>
    </row>
    <row r="4" spans="1:8" ht="22.5" customHeight="1">
      <c r="A4" s="29"/>
      <c r="B4" s="30"/>
      <c r="C4" s="30"/>
      <c r="D4" s="30"/>
      <c r="E4" s="30"/>
      <c r="F4" s="30"/>
      <c r="G4" s="30"/>
      <c r="H4" s="31"/>
    </row>
    <row r="5" spans="1:8" ht="33" customHeight="1">
      <c r="A5" s="32" t="s">
        <v>1</v>
      </c>
      <c r="B5" s="33"/>
      <c r="C5" s="33"/>
      <c r="D5" s="33"/>
      <c r="E5" s="33"/>
      <c r="F5" s="33"/>
      <c r="G5" s="33"/>
      <c r="H5" s="34"/>
    </row>
    <row r="6" spans="1:8" ht="28.5" customHeight="1">
      <c r="A6" s="35" t="s">
        <v>2</v>
      </c>
      <c r="B6" s="36" t="s">
        <v>1</v>
      </c>
      <c r="C6" s="37" t="s">
        <v>3</v>
      </c>
      <c r="D6" s="37" t="s">
        <v>4</v>
      </c>
      <c r="E6" s="37" t="s">
        <v>5</v>
      </c>
      <c r="F6" s="38" t="s">
        <v>6</v>
      </c>
      <c r="G6" s="39"/>
      <c r="H6" s="40"/>
    </row>
    <row r="7" spans="1:8" ht="28.5" customHeight="1">
      <c r="A7" s="35"/>
      <c r="B7" s="36"/>
      <c r="C7" s="37"/>
      <c r="D7" s="37"/>
      <c r="E7" s="37"/>
      <c r="F7" s="38"/>
      <c r="G7" s="41"/>
      <c r="H7" s="42"/>
    </row>
    <row r="8" spans="1:8" s="4" customFormat="1" ht="39" customHeight="1">
      <c r="A8" s="24">
        <v>1</v>
      </c>
      <c r="B8" s="14" t="s">
        <v>41</v>
      </c>
      <c r="C8" s="2">
        <v>62</v>
      </c>
      <c r="D8" s="2">
        <v>62</v>
      </c>
      <c r="E8" s="2">
        <v>0</v>
      </c>
      <c r="F8" s="3">
        <f>D8/C8*100</f>
        <v>100</v>
      </c>
      <c r="G8" s="41"/>
      <c r="H8" s="42"/>
    </row>
    <row r="9" spans="1:8" s="4" customFormat="1" ht="39" customHeight="1">
      <c r="A9" s="24">
        <v>2</v>
      </c>
      <c r="B9" s="14" t="s">
        <v>33</v>
      </c>
      <c r="C9" s="2">
        <v>22</v>
      </c>
      <c r="D9" s="2">
        <v>22</v>
      </c>
      <c r="E9" s="2">
        <v>0</v>
      </c>
      <c r="F9" s="3">
        <f t="shared" ref="F9:F13" si="0">D9/C9*100</f>
        <v>100</v>
      </c>
      <c r="G9" s="41"/>
      <c r="H9" s="42"/>
    </row>
    <row r="10" spans="1:8" s="4" customFormat="1" ht="39" customHeight="1">
      <c r="A10" s="24">
        <v>3</v>
      </c>
      <c r="B10" s="14" t="s">
        <v>42</v>
      </c>
      <c r="C10" s="2">
        <v>17</v>
      </c>
      <c r="D10" s="2">
        <v>17</v>
      </c>
      <c r="E10" s="2">
        <v>0</v>
      </c>
      <c r="F10" s="3">
        <f t="shared" si="0"/>
        <v>100</v>
      </c>
      <c r="G10" s="41"/>
      <c r="H10" s="42"/>
    </row>
    <row r="11" spans="1:8" s="4" customFormat="1" ht="39" customHeight="1">
      <c r="A11" s="24">
        <v>4</v>
      </c>
      <c r="B11" s="14" t="s">
        <v>30</v>
      </c>
      <c r="C11" s="2">
        <v>12</v>
      </c>
      <c r="D11" s="2">
        <v>12</v>
      </c>
      <c r="E11" s="2">
        <v>0</v>
      </c>
      <c r="F11" s="3">
        <f t="shared" si="0"/>
        <v>100</v>
      </c>
      <c r="G11" s="41"/>
      <c r="H11" s="42"/>
    </row>
    <row r="12" spans="1:8" s="4" customFormat="1" ht="39" customHeight="1">
      <c r="A12" s="24">
        <v>5</v>
      </c>
      <c r="B12" s="14" t="s">
        <v>43</v>
      </c>
      <c r="C12" s="2">
        <v>11</v>
      </c>
      <c r="D12" s="2">
        <v>11</v>
      </c>
      <c r="E12" s="2">
        <v>0</v>
      </c>
      <c r="F12" s="3">
        <f t="shared" si="0"/>
        <v>100</v>
      </c>
      <c r="G12" s="41"/>
      <c r="H12" s="42"/>
    </row>
    <row r="13" spans="1:8" s="4" customFormat="1" ht="39" customHeight="1">
      <c r="A13" s="24">
        <v>6</v>
      </c>
      <c r="B13" s="14" t="s">
        <v>44</v>
      </c>
      <c r="C13" s="2">
        <v>10</v>
      </c>
      <c r="D13" s="2">
        <v>10</v>
      </c>
      <c r="E13" s="2">
        <v>0</v>
      </c>
      <c r="F13" s="3">
        <f t="shared" si="0"/>
        <v>100</v>
      </c>
      <c r="G13" s="41"/>
      <c r="H13" s="42"/>
    </row>
    <row r="14" spans="1:8" ht="28.5" customHeight="1">
      <c r="A14" s="47"/>
      <c r="B14" s="48"/>
      <c r="C14" s="48"/>
      <c r="D14" s="48"/>
      <c r="E14" s="48"/>
      <c r="F14" s="48"/>
      <c r="G14" s="48"/>
      <c r="H14" s="49"/>
    </row>
    <row r="15" spans="1:8" ht="28.5" customHeight="1">
      <c r="A15" s="50"/>
      <c r="B15" s="51"/>
      <c r="C15" s="51"/>
      <c r="D15" s="51"/>
      <c r="E15" s="51"/>
      <c r="F15" s="51"/>
      <c r="G15" s="51"/>
      <c r="H15" s="52"/>
    </row>
    <row r="16" spans="1:8" ht="36" customHeight="1">
      <c r="A16" s="53" t="s">
        <v>9</v>
      </c>
      <c r="B16" s="54"/>
      <c r="C16" s="54"/>
      <c r="D16" s="54"/>
      <c r="E16" s="54"/>
      <c r="F16" s="54"/>
      <c r="G16" s="54"/>
      <c r="H16" s="55"/>
    </row>
    <row r="17" spans="1:8" ht="28.5" customHeight="1">
      <c r="A17" s="35" t="s">
        <v>10</v>
      </c>
      <c r="B17" s="36" t="s">
        <v>11</v>
      </c>
      <c r="C17" s="37" t="s">
        <v>3</v>
      </c>
      <c r="D17" s="37" t="s">
        <v>4</v>
      </c>
      <c r="E17" s="37" t="s">
        <v>5</v>
      </c>
      <c r="F17" s="38" t="s">
        <v>6</v>
      </c>
      <c r="G17" s="56"/>
      <c r="H17" s="57"/>
    </row>
    <row r="18" spans="1:8" ht="28.5" customHeight="1">
      <c r="A18" s="35"/>
      <c r="B18" s="36"/>
      <c r="C18" s="37"/>
      <c r="D18" s="37"/>
      <c r="E18" s="37"/>
      <c r="F18" s="38"/>
      <c r="G18" s="58"/>
      <c r="H18" s="59"/>
    </row>
    <row r="19" spans="1:8" ht="49.5" customHeight="1">
      <c r="A19" s="13">
        <v>1</v>
      </c>
      <c r="B19" s="16" t="s">
        <v>37</v>
      </c>
      <c r="C19" s="5">
        <v>11</v>
      </c>
      <c r="D19" s="5">
        <v>10</v>
      </c>
      <c r="E19" s="5">
        <v>1</v>
      </c>
      <c r="F19" s="6">
        <f>D19/C19</f>
        <v>0.90909090909090906</v>
      </c>
      <c r="G19" s="58"/>
      <c r="H19" s="59"/>
    </row>
    <row r="20" spans="1:8" ht="49.5" customHeight="1">
      <c r="A20" s="24">
        <v>2</v>
      </c>
      <c r="B20" s="1" t="s">
        <v>38</v>
      </c>
      <c r="C20" s="20">
        <v>17</v>
      </c>
      <c r="D20" s="20">
        <v>15</v>
      </c>
      <c r="E20" s="20">
        <v>2</v>
      </c>
      <c r="F20" s="8">
        <f>D20/C20</f>
        <v>0.88235294117647056</v>
      </c>
      <c r="G20" s="58"/>
      <c r="H20" s="59"/>
    </row>
    <row r="21" spans="1:8" ht="49.5" customHeight="1">
      <c r="A21" s="24">
        <v>3</v>
      </c>
      <c r="B21" s="1" t="s">
        <v>39</v>
      </c>
      <c r="C21" s="7">
        <v>5</v>
      </c>
      <c r="D21" s="7">
        <v>4</v>
      </c>
      <c r="E21" s="7">
        <v>1</v>
      </c>
      <c r="F21" s="8">
        <f t="shared" ref="F21:F22" si="1">D21/C21</f>
        <v>0.8</v>
      </c>
      <c r="G21" s="58"/>
      <c r="H21" s="59"/>
    </row>
    <row r="22" spans="1:8" ht="49.5" customHeight="1">
      <c r="A22" s="24">
        <v>4</v>
      </c>
      <c r="B22" s="19" t="s">
        <v>40</v>
      </c>
      <c r="C22" s="7">
        <v>15</v>
      </c>
      <c r="D22" s="7">
        <v>11</v>
      </c>
      <c r="E22" s="7">
        <v>4</v>
      </c>
      <c r="F22" s="8">
        <f t="shared" si="1"/>
        <v>0.73333333333333328</v>
      </c>
      <c r="G22" s="58"/>
      <c r="H22" s="59"/>
    </row>
    <row r="23" spans="1:8" ht="34.5" customHeight="1" thickBot="1">
      <c r="A23" s="43" t="s">
        <v>13</v>
      </c>
      <c r="B23" s="44"/>
      <c r="C23" s="45" t="s">
        <v>14</v>
      </c>
      <c r="D23" s="45"/>
      <c r="E23" s="45"/>
      <c r="F23" s="45"/>
      <c r="G23" s="60"/>
      <c r="H23" s="61"/>
    </row>
    <row r="25" spans="1:8" ht="15.75">
      <c r="A25" s="46"/>
      <c r="B25" s="46"/>
    </row>
    <row r="26" spans="1:8">
      <c r="D26" s="9"/>
      <c r="E26" s="9"/>
    </row>
    <row r="27" spans="1:8" ht="21">
      <c r="D27" s="10"/>
      <c r="E27" s="11"/>
    </row>
    <row r="28" spans="1:8" ht="20.25">
      <c r="D28" s="10"/>
      <c r="E28" s="10"/>
    </row>
    <row r="29" spans="1:8" ht="21">
      <c r="D29" s="10"/>
      <c r="E29" s="11"/>
    </row>
    <row r="30" spans="1:8" ht="21">
      <c r="C30" s="15"/>
      <c r="D30" s="10"/>
      <c r="E30" s="11"/>
    </row>
    <row r="31" spans="1:8" ht="23.25">
      <c r="D31" s="12"/>
      <c r="E31" s="12"/>
    </row>
    <row r="32" spans="1:8" ht="21">
      <c r="D32" s="9"/>
      <c r="E32" s="11"/>
    </row>
    <row r="33" spans="4:5" ht="20.25">
      <c r="D33" s="9"/>
      <c r="E33" s="10"/>
    </row>
    <row r="34" spans="4:5" ht="20.25">
      <c r="D34" s="9"/>
      <c r="E34" s="10"/>
    </row>
    <row r="35" spans="4:5" ht="23.25">
      <c r="D35" s="9"/>
      <c r="E35" s="12"/>
    </row>
    <row r="36" spans="4:5" ht="23.25">
      <c r="D36" s="9"/>
      <c r="E36" s="12"/>
    </row>
  </sheetData>
  <mergeCells count="23">
    <mergeCell ref="A23:B23"/>
    <mergeCell ref="C23:F23"/>
    <mergeCell ref="A25:B25"/>
    <mergeCell ref="A14:H14"/>
    <mergeCell ref="A15:H15"/>
    <mergeCell ref="A16:H16"/>
    <mergeCell ref="A17:A18"/>
    <mergeCell ref="B17:B18"/>
    <mergeCell ref="C17:C18"/>
    <mergeCell ref="D17:D18"/>
    <mergeCell ref="E17:E18"/>
    <mergeCell ref="F17:F18"/>
    <mergeCell ref="G17:H23"/>
    <mergeCell ref="A1:G2"/>
    <mergeCell ref="A3:H4"/>
    <mergeCell ref="A5:H5"/>
    <mergeCell ref="A6:A7"/>
    <mergeCell ref="B6:B7"/>
    <mergeCell ref="C6:C7"/>
    <mergeCell ref="D6:D7"/>
    <mergeCell ref="E6:E7"/>
    <mergeCell ref="F6:F7"/>
    <mergeCell ref="G6:H13"/>
  </mergeCells>
  <pageMargins left="0.7" right="0.7" top="0.75" bottom="0.75" header="0.3" footer="0.3"/>
  <pageSetup scale="5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JAN'2021</vt:lpstr>
      <vt:lpstr>FEB'2021</vt:lpstr>
      <vt:lpstr>MAR'2021</vt:lpstr>
      <vt:lpstr>'FEB''2021'!Print_Area</vt:lpstr>
      <vt:lpstr>'JAN''2021'!Print_Area</vt:lpstr>
      <vt:lpstr>'MAR''2021'!Print_Area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2021-04-03T05:34:27Z</cp:lastPrinted>
  <dcterms:created xsi:type="dcterms:W3CDTF">2020-01-02T12:10:16Z</dcterms:created>
  <dcterms:modified xsi:type="dcterms:W3CDTF">2021-04-03T05:43:22Z</dcterms:modified>
</cp:coreProperties>
</file>