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1.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hidePivotFieldList="1" defaultThemeVersion="166925"/>
  <mc:AlternateContent xmlns:mc="http://schemas.openxmlformats.org/markup-compatibility/2006">
    <mc:Choice Requires="x15">
      <x15ac:absPath xmlns:x15ac="http://schemas.microsoft.com/office/spreadsheetml/2010/11/ac" url="D:\Data Analysis\Statistics\"/>
    </mc:Choice>
  </mc:AlternateContent>
  <xr:revisionPtr revIDLastSave="0" documentId="13_ncr:1_{1B5FB0FC-A900-4706-964B-E7B46AB7158A}" xr6:coauthVersionLast="47" xr6:coauthVersionMax="47" xr10:uidLastSave="{00000000-0000-0000-0000-000000000000}"/>
  <bookViews>
    <workbookView xWindow="-108" yWindow="-108" windowWidth="23256" windowHeight="12456" activeTab="13" xr2:uid="{CD602A08-FA3D-4637-9848-40A9EC72473E}"/>
  </bookViews>
  <sheets>
    <sheet name="Q1" sheetId="1" r:id="rId1"/>
    <sheet name="Q2" sheetId="2" r:id="rId2"/>
    <sheet name="Q3" sheetId="3" r:id="rId3"/>
    <sheet name="Q4" sheetId="4" r:id="rId4"/>
    <sheet name="Q5" sheetId="7" r:id="rId5"/>
    <sheet name="Q6" sheetId="8" r:id="rId6"/>
    <sheet name="Q7" sheetId="10" r:id="rId7"/>
    <sheet name="Q8" sheetId="11" r:id="rId8"/>
    <sheet name="Q9" sheetId="12" r:id="rId9"/>
    <sheet name="Q10" sheetId="13" r:id="rId10"/>
    <sheet name="Q11" sheetId="14" r:id="rId11"/>
    <sheet name="Q12" sheetId="15" r:id="rId12"/>
    <sheet name="Q13" sheetId="16" r:id="rId13"/>
    <sheet name="Q14" sheetId="17" r:id="rId14"/>
  </sheets>
  <calcPr calcId="191029"/>
  <pivotCaches>
    <pivotCache cacheId="0"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9" i="15" l="1"/>
  <c r="P4" i="12" l="1"/>
  <c r="O4" i="12"/>
  <c r="N4" i="12"/>
</calcChain>
</file>

<file path=xl/sharedStrings.xml><?xml version="1.0" encoding="utf-8"?>
<sst xmlns="http://schemas.openxmlformats.org/spreadsheetml/2006/main" count="329" uniqueCount="69">
  <si>
    <t xml:space="preserve"> Data:
 Let's consider the number of units produced per hour by the machine for a sample of 10
 working days</t>
  </si>
  <si>
    <t>Day 1</t>
  </si>
  <si>
    <t>Day 2</t>
  </si>
  <si>
    <t>Day 3</t>
  </si>
  <si>
    <t>Day 4</t>
  </si>
  <si>
    <t>Day 5</t>
  </si>
  <si>
    <t>Day 6</t>
  </si>
  <si>
    <t>Day 7</t>
  </si>
  <si>
    <t>Day 8</t>
  </si>
  <si>
    <t>Day 9</t>
  </si>
  <si>
    <t>Day 10</t>
  </si>
  <si>
    <t>Units</t>
  </si>
  <si>
    <t>Mean</t>
  </si>
  <si>
    <t>Standard Error</t>
  </si>
  <si>
    <t>Median</t>
  </si>
  <si>
    <t>Mode</t>
  </si>
  <si>
    <t>Standard Deviation</t>
  </si>
  <si>
    <t>Sample Variance</t>
  </si>
  <si>
    <t>Kurtosis</t>
  </si>
  <si>
    <t>Skewness</t>
  </si>
  <si>
    <t>Range</t>
  </si>
  <si>
    <t>Minimum</t>
  </si>
  <si>
    <t>Maximum</t>
  </si>
  <si>
    <t>Sum</t>
  </si>
  <si>
    <t>Count</t>
  </si>
  <si>
    <t>Column1</t>
  </si>
  <si>
    <t>Data: Let's consider the daily sales (in dollars) for the past 30 days</t>
  </si>
  <si>
    <t>Data: Let's consider the delivery times (in days) for a sample of 50 shipments</t>
  </si>
  <si>
    <t xml:space="preserve">Data: Let's consider the monthly revenue (in thousands of dollars) for the past 12 months: </t>
  </si>
  <si>
    <t>Data: Let's consider the satisfaction ratings from 50 customers</t>
  </si>
  <si>
    <t xml:space="preserve">Data: Let's consider the wait times (in minutes) for a sample of 100 randomly selected customer calls: </t>
  </si>
  <si>
    <t xml:space="preserve">Data: Let's consider the fuel efficiency (in miles per gallon, mpg) for a sample of 50 vehicles: </t>
  </si>
  <si>
    <t>Model A</t>
  </si>
  <si>
    <t>Model B</t>
  </si>
  <si>
    <t>Model C</t>
  </si>
  <si>
    <t>Model D</t>
  </si>
  <si>
    <t>Model E</t>
  </si>
  <si>
    <t xml:space="preserve"> Data: Let's consider the ages of 100 employees: </t>
  </si>
  <si>
    <t>Bin</t>
  </si>
  <si>
    <t>More</t>
  </si>
  <si>
    <t>Frequency</t>
  </si>
  <si>
    <t>Questions:</t>
  </si>
  <si>
    <t xml:space="preserve"> 1. Frequency Distribution: Create a frequency distribution table for the ages of the employees.</t>
  </si>
  <si>
    <t>The frequency distribution table for the ages of the employees is below:</t>
  </si>
  <si>
    <t>Data: Let's consider the purchase amounts (in dollars) for a sample of 50 customers:</t>
  </si>
  <si>
    <t>Q1</t>
  </si>
  <si>
    <t>Q3</t>
  </si>
  <si>
    <t>IQR</t>
  </si>
  <si>
    <t xml:space="preserve">Data: Let's consider the types of defects and their corresponding frequencies observed in a sample of 200 products: </t>
  </si>
  <si>
    <t>Defect data type</t>
  </si>
  <si>
    <t>A</t>
  </si>
  <si>
    <t>B</t>
  </si>
  <si>
    <t>C</t>
  </si>
  <si>
    <t>D</t>
  </si>
  <si>
    <t>E</t>
  </si>
  <si>
    <t>F</t>
  </si>
  <si>
    <t>G</t>
  </si>
  <si>
    <t xml:space="preserve">Data: Let's consider the monthly sales figures (in thousands of dollars) for a sample of 50 products: </t>
  </si>
  <si>
    <t xml:space="preserve">Data: Let's consider the satisfaction ratings from 108 customers: </t>
  </si>
  <si>
    <t xml:space="preserve"> Data: Let's consider the response times (in milliseconds) for a sample of 200 user requests:</t>
  </si>
  <si>
    <t xml:space="preserve">Data: Let's consider the sales figures (in thousands of dollars) for a sample of 50 products in three regions: </t>
  </si>
  <si>
    <t>Region 1</t>
  </si>
  <si>
    <t>Region 2</t>
  </si>
  <si>
    <t>Region 3</t>
  </si>
  <si>
    <t>Total</t>
  </si>
  <si>
    <t>Sum of Region 1</t>
  </si>
  <si>
    <t>Sum of Region 2</t>
  </si>
  <si>
    <t>Sum of Region 3</t>
  </si>
  <si>
    <t xml:space="preserve">The Bar chart describes the sum of sales in different region.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</si>
</sst>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5"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b/>
      <sz val="11"/>
      <color rgb="FF00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s>
  <borders count="5">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9">
    <xf numFmtId="0" fontId="0" fillId="0" borderId="0" xfId="0"/>
    <xf numFmtId="0" fontId="0" fillId="0" borderId="1" xfId="0" applyBorder="1"/>
    <xf numFmtId="0" fontId="3" fillId="0" borderId="2" xfId="0" applyFont="1" applyBorder="1" applyAlignment="1">
      <alignment horizontal="centerContinuous"/>
    </xf>
    <xf numFmtId="0" fontId="4" fillId="0" borderId="0" xfId="0" applyFont="1"/>
    <xf numFmtId="0" fontId="3" fillId="0" borderId="2" xfId="0" applyFont="1" applyBorder="1" applyAlignment="1">
      <alignment horizontal="center"/>
    </xf>
    <xf numFmtId="0" fontId="1" fillId="0" borderId="3" xfId="0" applyFont="1" applyBorder="1" applyAlignment="1">
      <alignment horizontal="center" vertical="top"/>
    </xf>
    <xf numFmtId="0" fontId="4" fillId="3" borderId="0" xfId="0" applyFont="1" applyFill="1"/>
    <xf numFmtId="0" fontId="0" fillId="3" borderId="0" xfId="0" applyFill="1"/>
    <xf numFmtId="0" fontId="1" fillId="0" borderId="0" xfId="0" applyFont="1"/>
    <xf numFmtId="0" fontId="0" fillId="0" borderId="0" xfId="0" pivotButton="1"/>
    <xf numFmtId="164" fontId="0" fillId="0" borderId="0" xfId="0" applyNumberFormat="1"/>
    <xf numFmtId="0" fontId="1" fillId="2" borderId="0" xfId="0" applyFont="1" applyFill="1" applyAlignment="1">
      <alignment horizontal="center" wrapText="1"/>
    </xf>
    <xf numFmtId="0" fontId="1" fillId="2" borderId="0" xfId="0" applyFont="1" applyFill="1" applyAlignment="1">
      <alignment horizontal="center" vertical="center"/>
    </xf>
    <xf numFmtId="0" fontId="0" fillId="2" borderId="0" xfId="0" applyFill="1" applyAlignment="1">
      <alignment horizontal="center" vertical="center"/>
    </xf>
    <xf numFmtId="0" fontId="1" fillId="0" borderId="0" xfId="0" applyFont="1" applyAlignment="1">
      <alignment horizontal="center" vertical="center"/>
    </xf>
    <xf numFmtId="0" fontId="1" fillId="0" borderId="4" xfId="0" applyFont="1" applyBorder="1" applyAlignment="1">
      <alignment horizontal="center"/>
    </xf>
    <xf numFmtId="0" fontId="1" fillId="2" borderId="3" xfId="0" applyFont="1" applyFill="1" applyBorder="1" applyAlignment="1">
      <alignment horizontal="center" vertical="center" wrapText="1"/>
    </xf>
    <xf numFmtId="0" fontId="1" fillId="2" borderId="0" xfId="0" applyFont="1" applyFill="1" applyAlignment="1">
      <alignment horizontal="center" vertical="center"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Histogram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'Q10'!$A$55:$A$57</c:f>
              <c:strCache>
                <c:ptCount val="3"/>
                <c:pt idx="0">
                  <c:v>10</c:v>
                </c:pt>
                <c:pt idx="1">
                  <c:v>27.5</c:v>
                </c:pt>
                <c:pt idx="2">
                  <c:v>More</c:v>
                </c:pt>
              </c:strCache>
            </c:strRef>
          </c:cat>
          <c:val>
            <c:numRef>
              <c:f>'Q10'!$B$55:$B$57</c:f>
              <c:numCache>
                <c:formatCode>General</c:formatCode>
                <c:ptCount val="3"/>
                <c:pt idx="0">
                  <c:v>1</c:v>
                </c:pt>
                <c:pt idx="1">
                  <c:v>2</c:v>
                </c:pt>
                <c:pt idx="2">
                  <c:v>3</c:v>
                </c:pt>
              </c:numCache>
            </c:numRef>
          </c:val>
          <c:extLst>
            <c:ext xmlns:c16="http://schemas.microsoft.com/office/drawing/2014/chart" uri="{C3380CC4-5D6E-409C-BE32-E72D297353CC}">
              <c16:uniqueId val="{00000001-4C59-4B2E-A917-03F4754AEB05}"/>
            </c:ext>
          </c:extLst>
        </c:ser>
        <c:dLbls>
          <c:dLblPos val="inEnd"/>
          <c:showLegendKey val="0"/>
          <c:showVal val="1"/>
          <c:showCatName val="0"/>
          <c:showSerName val="0"/>
          <c:showPercent val="0"/>
          <c:showBubbleSize val="0"/>
        </c:dLbls>
        <c:gapWidth val="100"/>
        <c:overlap val="-24"/>
        <c:axId val="1139441727"/>
        <c:axId val="1139443167"/>
      </c:barChart>
      <c:catAx>
        <c:axId val="11394417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9443167"/>
        <c:crosses val="autoZero"/>
        <c:auto val="1"/>
        <c:lblAlgn val="ctr"/>
        <c:lblOffset val="100"/>
        <c:noMultiLvlLbl val="0"/>
      </c:catAx>
      <c:valAx>
        <c:axId val="11394431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9441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[M.O.D.xlsx]Q14!PivotTable2</c:name>
    <c:fmtId val="1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'Q14'!$B$45</c:f>
              <c:strCache>
                <c:ptCount val="1"/>
                <c:pt idx="0">
                  <c:v>Sum of Region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'Q14'!$B$46</c:f>
              <c:strCache>
                <c:ptCount val="1"/>
                <c:pt idx="0">
                  <c:v>Total</c:v>
                </c:pt>
              </c:strCache>
            </c:strRef>
          </c:cat>
          <c:val>
            <c:numRef>
              <c:f>'Q14'!$B$46</c:f>
              <c:numCache>
                <c:formatCode>General</c:formatCode>
                <c:ptCount val="1"/>
                <c:pt idx="0">
                  <c:v>404</c:v>
                </c:pt>
              </c:numCache>
            </c:numRef>
          </c:val>
          <c:extLst>
            <c:ext xmlns:c16="http://schemas.microsoft.com/office/drawing/2014/chart" uri="{C3380CC4-5D6E-409C-BE32-E72D297353CC}">
              <c16:uniqueId val="{00000000-DBC7-42C7-82E2-8ECB3F107CA3}"/>
            </c:ext>
          </c:extLst>
        </c:ser>
        <c:ser>
          <c:idx val="1"/>
          <c:order val="1"/>
          <c:tx>
            <c:strRef>
              <c:f>'Q14'!$C$45</c:f>
              <c:strCache>
                <c:ptCount val="1"/>
                <c:pt idx="0">
                  <c:v>Sum of Region 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'Q14'!$B$46</c:f>
              <c:strCache>
                <c:ptCount val="1"/>
                <c:pt idx="0">
                  <c:v>Total</c:v>
                </c:pt>
              </c:strCache>
            </c:strRef>
          </c:cat>
          <c:val>
            <c:numRef>
              <c:f>'Q14'!$C$46</c:f>
              <c:numCache>
                <c:formatCode>General</c:formatCode>
                <c:ptCount val="1"/>
                <c:pt idx="0">
                  <c:v>325</c:v>
                </c:pt>
              </c:numCache>
            </c:numRef>
          </c:val>
          <c:extLst>
            <c:ext xmlns:c16="http://schemas.microsoft.com/office/drawing/2014/chart" uri="{C3380CC4-5D6E-409C-BE32-E72D297353CC}">
              <c16:uniqueId val="{00000001-DBC7-42C7-82E2-8ECB3F107CA3}"/>
            </c:ext>
          </c:extLst>
        </c:ser>
        <c:ser>
          <c:idx val="2"/>
          <c:order val="2"/>
          <c:tx>
            <c:strRef>
              <c:f>'Q14'!$D$45</c:f>
              <c:strCache>
                <c:ptCount val="1"/>
                <c:pt idx="0">
                  <c:v>Sum of Region 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'Q14'!$B$46</c:f>
              <c:strCache>
                <c:ptCount val="1"/>
                <c:pt idx="0">
                  <c:v>Total</c:v>
                </c:pt>
              </c:strCache>
            </c:strRef>
          </c:cat>
          <c:val>
            <c:numRef>
              <c:f>'Q14'!$D$46</c:f>
              <c:numCache>
                <c:formatCode>General</c:formatCode>
                <c:ptCount val="1"/>
                <c:pt idx="0">
                  <c:v>410</c:v>
                </c:pt>
              </c:numCache>
            </c:numRef>
          </c:val>
          <c:extLst>
            <c:ext xmlns:c16="http://schemas.microsoft.com/office/drawing/2014/chart" uri="{C3380CC4-5D6E-409C-BE32-E72D297353CC}">
              <c16:uniqueId val="{00000002-DBC7-42C7-82E2-8ECB3F107CA3}"/>
            </c:ext>
          </c:extLst>
        </c:ser>
        <c:dLbls>
          <c:showLegendKey val="0"/>
          <c:showVal val="0"/>
          <c:showCatName val="0"/>
          <c:showSerName val="0"/>
          <c:showPercent val="0"/>
          <c:showBubbleSize val="0"/>
        </c:dLbls>
        <c:gapWidth val="100"/>
        <c:overlap val="-24"/>
        <c:axId val="1534590576"/>
        <c:axId val="1534583376"/>
      </c:barChart>
      <c:catAx>
        <c:axId val="1534590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4583376"/>
        <c:crosses val="autoZero"/>
        <c:auto val="1"/>
        <c:lblAlgn val="ctr"/>
        <c:lblOffset val="100"/>
        <c:noMultiLvlLbl val="0"/>
      </c:catAx>
      <c:valAx>
        <c:axId val="1534583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459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'Q10'!$B$10</c:f>
              <c:strCache>
                <c:ptCount val="1"/>
                <c:pt idx="0">
                  <c:v>Frequency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'Q10'!$A$11:$A$17</c:f>
              <c:strCache>
                <c:ptCount val="7"/>
                <c:pt idx="0">
                  <c:v>A</c:v>
                </c:pt>
                <c:pt idx="1">
                  <c:v>B</c:v>
                </c:pt>
                <c:pt idx="2">
                  <c:v>C</c:v>
                </c:pt>
                <c:pt idx="3">
                  <c:v>D</c:v>
                </c:pt>
                <c:pt idx="4">
                  <c:v>E</c:v>
                </c:pt>
                <c:pt idx="5">
                  <c:v>F</c:v>
                </c:pt>
                <c:pt idx="6">
                  <c:v>G</c:v>
                </c:pt>
              </c:strCache>
            </c:strRef>
          </c:cat>
          <c:val>
            <c:numRef>
              <c:f>'Q10'!$B$11:$B$17</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C7BB-4C8C-8802-796D794697F9}"/>
            </c:ext>
          </c:extLst>
        </c:ser>
        <c:dLbls>
          <c:showLegendKey val="0"/>
          <c:showVal val="0"/>
          <c:showCatName val="0"/>
          <c:showSerName val="0"/>
          <c:showPercent val="0"/>
          <c:showBubbleSize val="0"/>
        </c:dLbls>
        <c:gapWidth val="150"/>
        <c:overlap val="100"/>
        <c:axId val="1013924895"/>
        <c:axId val="1226407759"/>
      </c:barChart>
      <c:catAx>
        <c:axId val="10139248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6407759"/>
        <c:crosses val="autoZero"/>
        <c:auto val="1"/>
        <c:lblAlgn val="ctr"/>
        <c:lblOffset val="100"/>
        <c:noMultiLvlLbl val="0"/>
      </c:catAx>
      <c:valAx>
        <c:axId val="12264077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92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Histogram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'Q11'!$D$34:$D$44</c:f>
              <c:strCache>
                <c:ptCount val="11"/>
                <c:pt idx="0">
                  <c:v>2</c:v>
                </c:pt>
                <c:pt idx="1">
                  <c:v>2.3</c:v>
                </c:pt>
                <c:pt idx="2">
                  <c:v>2.6</c:v>
                </c:pt>
                <c:pt idx="3">
                  <c:v>2.9</c:v>
                </c:pt>
                <c:pt idx="4">
                  <c:v>3.2</c:v>
                </c:pt>
                <c:pt idx="5">
                  <c:v>3.5</c:v>
                </c:pt>
                <c:pt idx="6">
                  <c:v>3.8</c:v>
                </c:pt>
                <c:pt idx="7">
                  <c:v>4.1</c:v>
                </c:pt>
                <c:pt idx="8">
                  <c:v>4.4</c:v>
                </c:pt>
                <c:pt idx="9">
                  <c:v>4.7</c:v>
                </c:pt>
                <c:pt idx="10">
                  <c:v>More</c:v>
                </c:pt>
              </c:strCache>
            </c:strRef>
          </c:cat>
          <c:val>
            <c:numRef>
              <c:f>'Q11'!$E$34:$E$44</c:f>
              <c:numCache>
                <c:formatCode>General</c:formatCode>
                <c:ptCount val="11"/>
                <c:pt idx="0">
                  <c:v>5</c:v>
                </c:pt>
                <c:pt idx="1">
                  <c:v>0</c:v>
                </c:pt>
                <c:pt idx="2">
                  <c:v>0</c:v>
                </c:pt>
                <c:pt idx="3">
                  <c:v>0</c:v>
                </c:pt>
                <c:pt idx="4">
                  <c:v>30</c:v>
                </c:pt>
                <c:pt idx="5">
                  <c:v>0</c:v>
                </c:pt>
                <c:pt idx="6">
                  <c:v>0</c:v>
                </c:pt>
                <c:pt idx="7">
                  <c:v>40</c:v>
                </c:pt>
                <c:pt idx="8">
                  <c:v>0</c:v>
                </c:pt>
                <c:pt idx="9">
                  <c:v>0</c:v>
                </c:pt>
                <c:pt idx="10">
                  <c:v>32</c:v>
                </c:pt>
              </c:numCache>
            </c:numRef>
          </c:val>
          <c:extLst>
            <c:ext xmlns:c16="http://schemas.microsoft.com/office/drawing/2014/chart" uri="{C3380CC4-5D6E-409C-BE32-E72D297353CC}">
              <c16:uniqueId val="{00000001-D852-4341-846A-5B28E255111D}"/>
            </c:ext>
          </c:extLst>
        </c:ser>
        <c:dLbls>
          <c:showLegendKey val="0"/>
          <c:showVal val="0"/>
          <c:showCatName val="0"/>
          <c:showSerName val="0"/>
          <c:showPercent val="0"/>
          <c:showBubbleSize val="0"/>
        </c:dLbls>
        <c:gapWidth val="100"/>
        <c:overlap val="-24"/>
        <c:axId val="1234565503"/>
        <c:axId val="1234561663"/>
      </c:barChart>
      <c:catAx>
        <c:axId val="12345655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4561663"/>
        <c:crosses val="autoZero"/>
        <c:auto val="1"/>
        <c:lblAlgn val="ctr"/>
        <c:lblOffset val="100"/>
        <c:noMultiLvlLbl val="0"/>
      </c:catAx>
      <c:valAx>
        <c:axId val="12345616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4565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'Q11'!$E$33</c:f>
              <c:strCache>
                <c:ptCount val="1"/>
                <c:pt idx="0">
                  <c:v>Frequency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'Q11'!$D$34:$D$44</c:f>
              <c:strCache>
                <c:ptCount val="11"/>
                <c:pt idx="0">
                  <c:v>2</c:v>
                </c:pt>
                <c:pt idx="1">
                  <c:v>2.3</c:v>
                </c:pt>
                <c:pt idx="2">
                  <c:v>2.6</c:v>
                </c:pt>
                <c:pt idx="3">
                  <c:v>2.9</c:v>
                </c:pt>
                <c:pt idx="4">
                  <c:v>3.2</c:v>
                </c:pt>
                <c:pt idx="5">
                  <c:v>3.5</c:v>
                </c:pt>
                <c:pt idx="6">
                  <c:v>3.8</c:v>
                </c:pt>
                <c:pt idx="7">
                  <c:v>4.1</c:v>
                </c:pt>
                <c:pt idx="8">
                  <c:v>4.4</c:v>
                </c:pt>
                <c:pt idx="9">
                  <c:v>4.7</c:v>
                </c:pt>
                <c:pt idx="10">
                  <c:v>More</c:v>
                </c:pt>
              </c:strCache>
            </c:strRef>
          </c:cat>
          <c:val>
            <c:numRef>
              <c:f>'Q11'!$E$34:$E$44</c:f>
              <c:numCache>
                <c:formatCode>General</c:formatCode>
                <c:ptCount val="11"/>
                <c:pt idx="0">
                  <c:v>5</c:v>
                </c:pt>
                <c:pt idx="1">
                  <c:v>0</c:v>
                </c:pt>
                <c:pt idx="2">
                  <c:v>0</c:v>
                </c:pt>
                <c:pt idx="3">
                  <c:v>0</c:v>
                </c:pt>
                <c:pt idx="4">
                  <c:v>30</c:v>
                </c:pt>
                <c:pt idx="5">
                  <c:v>0</c:v>
                </c:pt>
                <c:pt idx="6">
                  <c:v>0</c:v>
                </c:pt>
                <c:pt idx="7">
                  <c:v>40</c:v>
                </c:pt>
                <c:pt idx="8">
                  <c:v>0</c:v>
                </c:pt>
                <c:pt idx="9">
                  <c:v>0</c:v>
                </c:pt>
                <c:pt idx="10">
                  <c:v>32</c:v>
                </c:pt>
              </c:numCache>
            </c:numRef>
          </c:val>
          <c:extLst>
            <c:ext xmlns:c16="http://schemas.microsoft.com/office/drawing/2014/chart" uri="{C3380CC4-5D6E-409C-BE32-E72D297353CC}">
              <c16:uniqueId val="{00000000-6B90-4B4B-BF99-B4F84EA2FF29}"/>
            </c:ext>
          </c:extLst>
        </c:ser>
        <c:dLbls>
          <c:showLegendKey val="0"/>
          <c:showVal val="0"/>
          <c:showCatName val="0"/>
          <c:showSerName val="0"/>
          <c:showPercent val="0"/>
          <c:showBubbleSize val="0"/>
        </c:dLbls>
        <c:gapWidth val="100"/>
        <c:overlap val="-24"/>
        <c:axId val="1226392399"/>
        <c:axId val="1226394799"/>
      </c:barChart>
      <c:catAx>
        <c:axId val="1226392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6394799"/>
        <c:crosses val="autoZero"/>
        <c:auto val="1"/>
        <c:lblAlgn val="ctr"/>
        <c:lblOffset val="100"/>
        <c:noMultiLvlLbl val="0"/>
      </c:catAx>
      <c:valAx>
        <c:axId val="12263947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639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Histogram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'Q12'!$G$32:$G$38</c:f>
              <c:strCache>
                <c:ptCount val="7"/>
                <c:pt idx="0">
                  <c:v>28</c:v>
                </c:pt>
                <c:pt idx="1">
                  <c:v>31.16666667</c:v>
                </c:pt>
                <c:pt idx="2">
                  <c:v>34.33333333</c:v>
                </c:pt>
                <c:pt idx="3">
                  <c:v>37.5</c:v>
                </c:pt>
                <c:pt idx="4">
                  <c:v>40.66666667</c:v>
                </c:pt>
                <c:pt idx="5">
                  <c:v>43.83333333</c:v>
                </c:pt>
                <c:pt idx="6">
                  <c:v>More</c:v>
                </c:pt>
              </c:strCache>
            </c:strRef>
          </c:cat>
          <c:val>
            <c:numRef>
              <c:f>'Q12'!$H$32:$H$38</c:f>
              <c:numCache>
                <c:formatCode>General</c:formatCode>
                <c:ptCount val="7"/>
                <c:pt idx="0">
                  <c:v>2</c:v>
                </c:pt>
                <c:pt idx="1">
                  <c:v>9</c:v>
                </c:pt>
                <c:pt idx="2">
                  <c:v>7</c:v>
                </c:pt>
                <c:pt idx="3">
                  <c:v>8</c:v>
                </c:pt>
                <c:pt idx="4">
                  <c:v>9</c:v>
                </c:pt>
                <c:pt idx="5">
                  <c:v>8</c:v>
                </c:pt>
                <c:pt idx="6">
                  <c:v>4</c:v>
                </c:pt>
              </c:numCache>
            </c:numRef>
          </c:val>
          <c:extLst>
            <c:ext xmlns:c16="http://schemas.microsoft.com/office/drawing/2014/chart" uri="{C3380CC4-5D6E-409C-BE32-E72D297353CC}">
              <c16:uniqueId val="{00000001-B669-495E-A24C-B44323D14B49}"/>
            </c:ext>
          </c:extLst>
        </c:ser>
        <c:dLbls>
          <c:showLegendKey val="0"/>
          <c:showVal val="0"/>
          <c:showCatName val="0"/>
          <c:showSerName val="0"/>
          <c:showPercent val="0"/>
          <c:showBubbleSize val="0"/>
        </c:dLbls>
        <c:gapWidth val="100"/>
        <c:overlap val="-24"/>
        <c:axId val="1234555423"/>
        <c:axId val="1234556383"/>
      </c:barChart>
      <c:catAx>
        <c:axId val="12345554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4556383"/>
        <c:crosses val="autoZero"/>
        <c:auto val="1"/>
        <c:lblAlgn val="ctr"/>
        <c:lblOffset val="100"/>
        <c:noMultiLvlLbl val="0"/>
      </c:catAx>
      <c:valAx>
        <c:axId val="12345563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4555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'Q12'!$H$31</c:f>
              <c:strCache>
                <c:ptCount val="1"/>
                <c:pt idx="0">
                  <c:v>Frequency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'Q12'!$G$32:$G$38</c:f>
              <c:strCache>
                <c:ptCount val="7"/>
                <c:pt idx="0">
                  <c:v>28</c:v>
                </c:pt>
                <c:pt idx="1">
                  <c:v>31.16666667</c:v>
                </c:pt>
                <c:pt idx="2">
                  <c:v>34.33333333</c:v>
                </c:pt>
                <c:pt idx="3">
                  <c:v>37.5</c:v>
                </c:pt>
                <c:pt idx="4">
                  <c:v>40.66666667</c:v>
                </c:pt>
                <c:pt idx="5">
                  <c:v>43.83333333</c:v>
                </c:pt>
                <c:pt idx="6">
                  <c:v>More</c:v>
                </c:pt>
              </c:strCache>
            </c:strRef>
          </c:cat>
          <c:val>
            <c:numRef>
              <c:f>'Q12'!$H$32:$H$38</c:f>
              <c:numCache>
                <c:formatCode>General</c:formatCode>
                <c:ptCount val="7"/>
                <c:pt idx="0">
                  <c:v>2</c:v>
                </c:pt>
                <c:pt idx="1">
                  <c:v>9</c:v>
                </c:pt>
                <c:pt idx="2">
                  <c:v>7</c:v>
                </c:pt>
                <c:pt idx="3">
                  <c:v>8</c:v>
                </c:pt>
                <c:pt idx="4">
                  <c:v>9</c:v>
                </c:pt>
                <c:pt idx="5">
                  <c:v>8</c:v>
                </c:pt>
                <c:pt idx="6">
                  <c:v>4</c:v>
                </c:pt>
              </c:numCache>
            </c:numRef>
          </c:val>
          <c:extLst>
            <c:ext xmlns:c16="http://schemas.microsoft.com/office/drawing/2014/chart" uri="{C3380CC4-5D6E-409C-BE32-E72D297353CC}">
              <c16:uniqueId val="{00000000-CC68-4E68-B105-1222CCCED893}"/>
            </c:ext>
          </c:extLst>
        </c:ser>
        <c:dLbls>
          <c:showLegendKey val="0"/>
          <c:showVal val="0"/>
          <c:showCatName val="0"/>
          <c:showSerName val="0"/>
          <c:showPercent val="0"/>
          <c:showBubbleSize val="0"/>
        </c:dLbls>
        <c:gapWidth val="100"/>
        <c:overlap val="-24"/>
        <c:axId val="1084258031"/>
        <c:axId val="1084261391"/>
      </c:barChart>
      <c:catAx>
        <c:axId val="10842580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4261391"/>
        <c:crosses val="autoZero"/>
        <c:auto val="1"/>
        <c:lblAlgn val="ctr"/>
        <c:lblOffset val="100"/>
        <c:noMultiLvlLbl val="0"/>
      </c:catAx>
      <c:valAx>
        <c:axId val="1084261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425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Histogram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'Q13'!$E$23:$E$31</c:f>
              <c:strCache>
                <c:ptCount val="9"/>
                <c:pt idx="0">
                  <c:v>119</c:v>
                </c:pt>
                <c:pt idx="1">
                  <c:v>121.75</c:v>
                </c:pt>
                <c:pt idx="2">
                  <c:v>124.5</c:v>
                </c:pt>
                <c:pt idx="3">
                  <c:v>127.25</c:v>
                </c:pt>
                <c:pt idx="4">
                  <c:v>130</c:v>
                </c:pt>
                <c:pt idx="5">
                  <c:v>132.75</c:v>
                </c:pt>
                <c:pt idx="6">
                  <c:v>135.5</c:v>
                </c:pt>
                <c:pt idx="7">
                  <c:v>138.25</c:v>
                </c:pt>
                <c:pt idx="8">
                  <c:v>More</c:v>
                </c:pt>
              </c:strCache>
            </c:strRef>
          </c:cat>
          <c:val>
            <c:numRef>
              <c:f>'Q13'!$F$23:$F$31</c:f>
              <c:numCache>
                <c:formatCode>General</c:formatCode>
                <c:ptCount val="9"/>
                <c:pt idx="0">
                  <c:v>1</c:v>
                </c:pt>
                <c:pt idx="1">
                  <c:v>1</c:v>
                </c:pt>
                <c:pt idx="2">
                  <c:v>8</c:v>
                </c:pt>
                <c:pt idx="3">
                  <c:v>15</c:v>
                </c:pt>
                <c:pt idx="4">
                  <c:v>11</c:v>
                </c:pt>
                <c:pt idx="5">
                  <c:v>9</c:v>
                </c:pt>
                <c:pt idx="6">
                  <c:v>14</c:v>
                </c:pt>
                <c:pt idx="7">
                  <c:v>8</c:v>
                </c:pt>
                <c:pt idx="8">
                  <c:v>6</c:v>
                </c:pt>
              </c:numCache>
            </c:numRef>
          </c:val>
          <c:extLst>
            <c:ext xmlns:c16="http://schemas.microsoft.com/office/drawing/2014/chart" uri="{C3380CC4-5D6E-409C-BE32-E72D297353CC}">
              <c16:uniqueId val="{00000001-428B-49FA-B33C-3784ADCAD774}"/>
            </c:ext>
          </c:extLst>
        </c:ser>
        <c:dLbls>
          <c:showLegendKey val="0"/>
          <c:showVal val="0"/>
          <c:showCatName val="0"/>
          <c:showSerName val="0"/>
          <c:showPercent val="0"/>
          <c:showBubbleSize val="0"/>
        </c:dLbls>
        <c:gapWidth val="100"/>
        <c:overlap val="-24"/>
        <c:axId val="1303875455"/>
        <c:axId val="1303862495"/>
      </c:barChart>
      <c:catAx>
        <c:axId val="13038754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862495"/>
        <c:crosses val="autoZero"/>
        <c:auto val="1"/>
        <c:lblAlgn val="ctr"/>
        <c:lblOffset val="100"/>
        <c:noMultiLvlLbl val="0"/>
      </c:catAx>
      <c:valAx>
        <c:axId val="13038624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875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Respnse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'Q13'!$F$22</c:f>
              <c:strCache>
                <c:ptCount val="1"/>
                <c:pt idx="0">
                  <c:v>Frequency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'Q13'!$E$23:$E$31</c:f>
              <c:strCache>
                <c:ptCount val="9"/>
                <c:pt idx="0">
                  <c:v>119</c:v>
                </c:pt>
                <c:pt idx="1">
                  <c:v>121.75</c:v>
                </c:pt>
                <c:pt idx="2">
                  <c:v>124.5</c:v>
                </c:pt>
                <c:pt idx="3">
                  <c:v>127.25</c:v>
                </c:pt>
                <c:pt idx="4">
                  <c:v>130</c:v>
                </c:pt>
                <c:pt idx="5">
                  <c:v>132.75</c:v>
                </c:pt>
                <c:pt idx="6">
                  <c:v>135.5</c:v>
                </c:pt>
                <c:pt idx="7">
                  <c:v>138.25</c:v>
                </c:pt>
                <c:pt idx="8">
                  <c:v>More</c:v>
                </c:pt>
              </c:strCache>
            </c:strRef>
          </c:cat>
          <c:val>
            <c:numRef>
              <c:f>'Q13'!$F$23:$F$31</c:f>
              <c:numCache>
                <c:formatCode>General</c:formatCode>
                <c:ptCount val="9"/>
                <c:pt idx="0">
                  <c:v>1</c:v>
                </c:pt>
                <c:pt idx="1">
                  <c:v>1</c:v>
                </c:pt>
                <c:pt idx="2">
                  <c:v>8</c:v>
                </c:pt>
                <c:pt idx="3">
                  <c:v>15</c:v>
                </c:pt>
                <c:pt idx="4">
                  <c:v>11</c:v>
                </c:pt>
                <c:pt idx="5">
                  <c:v>9</c:v>
                </c:pt>
                <c:pt idx="6">
                  <c:v>14</c:v>
                </c:pt>
                <c:pt idx="7">
                  <c:v>8</c:v>
                </c:pt>
                <c:pt idx="8">
                  <c:v>6</c:v>
                </c:pt>
              </c:numCache>
            </c:numRef>
          </c:val>
          <c:extLst>
            <c:ext xmlns:c16="http://schemas.microsoft.com/office/drawing/2014/chart" uri="{C3380CC4-5D6E-409C-BE32-E72D297353CC}">
              <c16:uniqueId val="{00000000-DDDC-46D7-9ABF-701E9CA2BAB0}"/>
            </c:ext>
          </c:extLst>
        </c:ser>
        <c:dLbls>
          <c:showLegendKey val="0"/>
          <c:showVal val="0"/>
          <c:showCatName val="0"/>
          <c:showSerName val="0"/>
          <c:showPercent val="0"/>
          <c:showBubbleSize val="0"/>
        </c:dLbls>
        <c:gapWidth val="100"/>
        <c:overlap val="-24"/>
        <c:axId val="1360904463"/>
        <c:axId val="1360923183"/>
      </c:barChart>
      <c:catAx>
        <c:axId val="13609044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0923183"/>
        <c:crosses val="autoZero"/>
        <c:auto val="1"/>
        <c:lblAlgn val="ctr"/>
        <c:lblOffset val="100"/>
        <c:noMultiLvlLbl val="0"/>
      </c:catAx>
      <c:valAx>
        <c:axId val="1360923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090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'Q14'!$A$10:$C$10</c:f>
              <c:strCache>
                <c:ptCount val="3"/>
                <c:pt idx="0">
                  <c:v>Region 1</c:v>
                </c:pt>
                <c:pt idx="1">
                  <c:v>Region 2</c:v>
                </c:pt>
                <c:pt idx="2">
                  <c:v>Region 3</c:v>
                </c:pt>
              </c:strCache>
            </c:strRef>
          </c:cat>
          <c:val>
            <c:numRef>
              <c:f>'Q14'!$A$11:$C$11</c:f>
              <c:numCache>
                <c:formatCode>General</c:formatCode>
                <c:ptCount val="3"/>
                <c:pt idx="0">
                  <c:v>35</c:v>
                </c:pt>
                <c:pt idx="1">
                  <c:v>28</c:v>
                </c:pt>
                <c:pt idx="2">
                  <c:v>37</c:v>
                </c:pt>
              </c:numCache>
            </c:numRef>
          </c:val>
          <c:extLst>
            <c:ext xmlns:c16="http://schemas.microsoft.com/office/drawing/2014/chart" uri="{C3380CC4-5D6E-409C-BE32-E72D297353CC}">
              <c16:uniqueId val="{00000000-6DDD-4C2E-89D3-0E72E99E4DFF}"/>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'Q14'!$A$10:$C$10</c:f>
              <c:strCache>
                <c:ptCount val="3"/>
                <c:pt idx="0">
                  <c:v>Region 1</c:v>
                </c:pt>
                <c:pt idx="1">
                  <c:v>Region 2</c:v>
                </c:pt>
                <c:pt idx="2">
                  <c:v>Region 3</c:v>
                </c:pt>
              </c:strCache>
            </c:strRef>
          </c:cat>
          <c:val>
            <c:numRef>
              <c:f>'Q14'!$A$12:$C$12</c:f>
              <c:numCache>
                <c:formatCode>General</c:formatCode>
                <c:ptCount val="3"/>
                <c:pt idx="0">
                  <c:v>37</c:v>
                </c:pt>
                <c:pt idx="1">
                  <c:v>29</c:v>
                </c:pt>
                <c:pt idx="2">
                  <c:v>38</c:v>
                </c:pt>
              </c:numCache>
            </c:numRef>
          </c:val>
          <c:extLst>
            <c:ext xmlns:c16="http://schemas.microsoft.com/office/drawing/2014/chart" uri="{C3380CC4-5D6E-409C-BE32-E72D297353CC}">
              <c16:uniqueId val="{00000001-6DDD-4C2E-89D3-0E72E99E4DFF}"/>
            </c:ext>
          </c:extLst>
        </c:ser>
        <c: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'Q14'!$A$10:$C$10</c:f>
              <c:strCache>
                <c:ptCount val="3"/>
                <c:pt idx="0">
                  <c:v>Region 1</c:v>
                </c:pt>
                <c:pt idx="1">
                  <c:v>Region 2</c:v>
                </c:pt>
                <c:pt idx="2">
                  <c:v>Region 3</c:v>
                </c:pt>
              </c:strCache>
            </c:strRef>
          </c:cat>
          <c:val>
            <c:numRef>
              <c:f>'Q14'!$A$13:$C$13</c:f>
              <c:numCache>
                <c:formatCode>General</c:formatCode>
                <c:ptCount val="3"/>
                <c:pt idx="0">
                  <c:v>38</c:v>
                </c:pt>
                <c:pt idx="1">
                  <c:v>30</c:v>
                </c:pt>
                <c:pt idx="2">
                  <c:v>39</c:v>
                </c:pt>
              </c:numCache>
            </c:numRef>
          </c:val>
          <c:extLst>
            <c:ext xmlns:c16="http://schemas.microsoft.com/office/drawing/2014/chart" uri="{C3380CC4-5D6E-409C-BE32-E72D297353CC}">
              <c16:uniqueId val="{00000002-6DDD-4C2E-89D3-0E72E99E4DFF}"/>
            </c:ext>
          </c:extLst>
        </c:ser>
        <c: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'Q14'!$A$10:$C$10</c:f>
              <c:strCache>
                <c:ptCount val="3"/>
                <c:pt idx="0">
                  <c:v>Region 1</c:v>
                </c:pt>
                <c:pt idx="1">
                  <c:v>Region 2</c:v>
                </c:pt>
                <c:pt idx="2">
                  <c:v>Region 3</c:v>
                </c:pt>
              </c:strCache>
            </c:strRef>
          </c:cat>
          <c:val>
            <c:numRef>
              <c:f>'Q14'!$A$14:$C$14</c:f>
              <c:numCache>
                <c:formatCode>General</c:formatCode>
                <c:ptCount val="3"/>
                <c:pt idx="0">
                  <c:v>39</c:v>
                </c:pt>
                <c:pt idx="1">
                  <c:v>31</c:v>
                </c:pt>
                <c:pt idx="2">
                  <c:v>40</c:v>
                </c:pt>
              </c:numCache>
            </c:numRef>
          </c:val>
          <c:extLst>
            <c:ext xmlns:c16="http://schemas.microsoft.com/office/drawing/2014/chart" uri="{C3380CC4-5D6E-409C-BE32-E72D297353CC}">
              <c16:uniqueId val="{00000000-DC9C-4F16-A609-EBED483E7922}"/>
            </c:ext>
          </c:extLst>
        </c:ser>
        <c: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'Q14'!$A$10:$C$10</c:f>
              <c:strCache>
                <c:ptCount val="3"/>
                <c:pt idx="0">
                  <c:v>Region 1</c:v>
                </c:pt>
                <c:pt idx="1">
                  <c:v>Region 2</c:v>
                </c:pt>
                <c:pt idx="2">
                  <c:v>Region 3</c:v>
                </c:pt>
              </c:strCache>
            </c:strRef>
          </c:cat>
          <c:val>
            <c:numRef>
              <c:f>'Q14'!$A$15:$C$15</c:f>
              <c:numCache>
                <c:formatCode>General</c:formatCode>
                <c:ptCount val="3"/>
                <c:pt idx="0">
                  <c:v>40</c:v>
                </c:pt>
                <c:pt idx="1">
                  <c:v>32</c:v>
                </c:pt>
                <c:pt idx="2">
                  <c:v>41</c:v>
                </c:pt>
              </c:numCache>
            </c:numRef>
          </c:val>
          <c:extLst>
            <c:ext xmlns:c16="http://schemas.microsoft.com/office/drawing/2014/chart" uri="{C3380CC4-5D6E-409C-BE32-E72D297353CC}">
              <c16:uniqueId val="{00000001-DC9C-4F16-A609-EBED483E7922}"/>
            </c:ext>
          </c:extLst>
        </c:ser>
        <c: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'Q14'!$A$10:$C$10</c:f>
              <c:strCache>
                <c:ptCount val="3"/>
                <c:pt idx="0">
                  <c:v>Region 1</c:v>
                </c:pt>
                <c:pt idx="1">
                  <c:v>Region 2</c:v>
                </c:pt>
                <c:pt idx="2">
                  <c:v>Region 3</c:v>
                </c:pt>
              </c:strCache>
            </c:strRef>
          </c:cat>
          <c:val>
            <c:numRef>
              <c:f>'Q14'!$A$16:$C$16</c:f>
              <c:numCache>
                <c:formatCode>General</c:formatCode>
                <c:ptCount val="3"/>
                <c:pt idx="0">
                  <c:v>41</c:v>
                </c:pt>
                <c:pt idx="1">
                  <c:v>33</c:v>
                </c:pt>
                <c:pt idx="2">
                  <c:v>41</c:v>
                </c:pt>
              </c:numCache>
            </c:numRef>
          </c:val>
          <c:extLst>
            <c:ext xmlns:c16="http://schemas.microsoft.com/office/drawing/2014/chart" uri="{C3380CC4-5D6E-409C-BE32-E72D297353CC}">
              <c16:uniqueId val="{00000002-DC9C-4F16-A609-EBED483E7922}"/>
            </c:ext>
          </c:extLst>
        </c:ser>
        <c: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'Q14'!$A$10:$C$10</c:f>
              <c:strCache>
                <c:ptCount val="3"/>
                <c:pt idx="0">
                  <c:v>Region 1</c:v>
                </c:pt>
                <c:pt idx="1">
                  <c:v>Region 2</c:v>
                </c:pt>
                <c:pt idx="2">
                  <c:v>Region 3</c:v>
                </c:pt>
              </c:strCache>
            </c:strRef>
          </c:cat>
          <c:val>
            <c:numRef>
              <c:f>'Q14'!$A$17:$C$17</c:f>
              <c:numCache>
                <c:formatCode>General</c:formatCode>
                <c:ptCount val="3"/>
                <c:pt idx="0">
                  <c:v>42</c:v>
                </c:pt>
                <c:pt idx="1">
                  <c:v>34</c:v>
                </c:pt>
                <c:pt idx="2">
                  <c:v>42</c:v>
                </c:pt>
              </c:numCache>
            </c:numRef>
          </c:val>
          <c:extLst>
            <c:ext xmlns:c16="http://schemas.microsoft.com/office/drawing/2014/chart" uri="{C3380CC4-5D6E-409C-BE32-E72D297353CC}">
              <c16:uniqueId val="{00000003-DC9C-4F16-A609-EBED483E7922}"/>
            </c:ext>
          </c:extLst>
        </c:ser>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'Q14'!$A$10:$C$10</c:f>
              <c:strCache>
                <c:ptCount val="3"/>
                <c:pt idx="0">
                  <c:v>Region 1</c:v>
                </c:pt>
                <c:pt idx="1">
                  <c:v>Region 2</c:v>
                </c:pt>
                <c:pt idx="2">
                  <c:v>Region 3</c:v>
                </c:pt>
              </c:strCache>
            </c:strRef>
          </c:cat>
          <c:val>
            <c:numRef>
              <c:f>'Q14'!$A$18:$C$18</c:f>
              <c:numCache>
                <c:formatCode>General</c:formatCode>
                <c:ptCount val="3"/>
                <c:pt idx="0">
                  <c:v>43</c:v>
                </c:pt>
                <c:pt idx="1">
                  <c:v>35</c:v>
                </c:pt>
                <c:pt idx="2">
                  <c:v>43</c:v>
                </c:pt>
              </c:numCache>
            </c:numRef>
          </c:val>
          <c:extLst>
            <c:ext xmlns:c16="http://schemas.microsoft.com/office/drawing/2014/chart" uri="{C3380CC4-5D6E-409C-BE32-E72D297353CC}">
              <c16:uniqueId val="{00000004-DC9C-4F16-A609-EBED483E7922}"/>
            </c:ext>
          </c:extLst>
        </c:ser>
        <c:ser>
          <c:idx val="8"/>
          <c:order val="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'Q14'!$A$10:$C$10</c:f>
              <c:strCache>
                <c:ptCount val="3"/>
                <c:pt idx="0">
                  <c:v>Region 1</c:v>
                </c:pt>
                <c:pt idx="1">
                  <c:v>Region 2</c:v>
                </c:pt>
                <c:pt idx="2">
                  <c:v>Region 3</c:v>
                </c:pt>
              </c:strCache>
            </c:strRef>
          </c:cat>
          <c:val>
            <c:numRef>
              <c:f>'Q14'!$A$19:$C$19</c:f>
              <c:numCache>
                <c:formatCode>General</c:formatCode>
                <c:ptCount val="3"/>
                <c:pt idx="0">
                  <c:v>44</c:v>
                </c:pt>
                <c:pt idx="1">
                  <c:v>36</c:v>
                </c:pt>
                <c:pt idx="2">
                  <c:v>44</c:v>
                </c:pt>
              </c:numCache>
            </c:numRef>
          </c:val>
          <c:extLst>
            <c:ext xmlns:c16="http://schemas.microsoft.com/office/drawing/2014/chart" uri="{C3380CC4-5D6E-409C-BE32-E72D297353CC}">
              <c16:uniqueId val="{00000005-DC9C-4F16-A609-EBED483E7922}"/>
            </c:ext>
          </c:extLst>
        </c:ser>
        <c:ser>
          <c:idx val="9"/>
          <c:order val="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'Q14'!$A$10:$C$10</c:f>
              <c:strCache>
                <c:ptCount val="3"/>
                <c:pt idx="0">
                  <c:v>Region 1</c:v>
                </c:pt>
                <c:pt idx="1">
                  <c:v>Region 2</c:v>
                </c:pt>
                <c:pt idx="2">
                  <c:v>Region 3</c:v>
                </c:pt>
              </c:strCache>
            </c:strRef>
          </c:cat>
          <c:val>
            <c:numRef>
              <c:f>'Q14'!$A$20:$C$20</c:f>
              <c:numCache>
                <c:formatCode>General</c:formatCode>
                <c:ptCount val="3"/>
                <c:pt idx="0">
                  <c:v>45</c:v>
                </c:pt>
                <c:pt idx="1">
                  <c:v>37</c:v>
                </c:pt>
                <c:pt idx="2">
                  <c:v>45</c:v>
                </c:pt>
              </c:numCache>
            </c:numRef>
          </c:val>
          <c:extLst>
            <c:ext xmlns:c16="http://schemas.microsoft.com/office/drawing/2014/chart" uri="{C3380CC4-5D6E-409C-BE32-E72D297353CC}">
              <c16:uniqueId val="{00000006-DC9C-4F16-A609-EBED483E7922}"/>
            </c:ext>
          </c:extLst>
        </c:ser>
        <c:dLbls>
          <c:showLegendKey val="0"/>
          <c:showVal val="0"/>
          <c:showCatName val="0"/>
          <c:showSerName val="0"/>
          <c:showPercent val="0"/>
          <c:showBubbleSize val="0"/>
        </c:dLbls>
        <c:gapWidth val="100"/>
        <c:overlap val="-24"/>
        <c:axId val="1367766447"/>
        <c:axId val="1367766927"/>
      </c:barChart>
      <c:catAx>
        <c:axId val="13677664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7766927"/>
        <c:crosses val="autoZero"/>
        <c:auto val="1"/>
        <c:lblAlgn val="ctr"/>
        <c:lblOffset val="100"/>
        <c:noMultiLvlLbl val="0"/>
      </c:catAx>
      <c:valAx>
        <c:axId val="13677669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7766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0.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22860</xdr:rowOff>
    </xdr:from>
    <xdr:to>
      <xdr:col>10</xdr:col>
      <xdr:colOff>99060</xdr:colOff>
      <xdr:row>3</xdr:row>
      <xdr:rowOff>15240</xdr:rowOff>
    </xdr:to>
    <xdr:sp macro="" textlink="">
      <xdr:nvSpPr>
        <xdr:cNvPr id="2" name="TextBox 1">
          <a:extLst>
            <a:ext uri="{FF2B5EF4-FFF2-40B4-BE49-F238E27FC236}">
              <a16:creationId xmlns:a16="http://schemas.microsoft.com/office/drawing/2014/main" id="{E2818ADA-E391-AE1E-F3B8-EA56F3445E21}"/>
            </a:ext>
          </a:extLst>
        </xdr:cNvPr>
        <xdr:cNvSpPr txBox="1"/>
      </xdr:nvSpPr>
      <xdr:spPr>
        <a:xfrm>
          <a:off x="15240" y="22860"/>
          <a:ext cx="6179820" cy="54102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Problem: A manufacturing company wants to analyze the production output of a specific machine to understand the variability or spread in its performance.</a:t>
          </a:r>
          <a:endParaRPr lang="en-IN" sz="1100" b="1"/>
        </a:p>
      </xdr:txBody>
    </xdr:sp>
    <xdr:clientData/>
  </xdr:twoCellAnchor>
  <xdr:twoCellAnchor>
    <xdr:from>
      <xdr:col>0</xdr:col>
      <xdr:colOff>45720</xdr:colOff>
      <xdr:row>22</xdr:row>
      <xdr:rowOff>0</xdr:rowOff>
    </xdr:from>
    <xdr:to>
      <xdr:col>11</xdr:col>
      <xdr:colOff>472440</xdr:colOff>
      <xdr:row>32</xdr:row>
      <xdr:rowOff>129540</xdr:rowOff>
    </xdr:to>
    <xdr:sp macro="" textlink="">
      <xdr:nvSpPr>
        <xdr:cNvPr id="3" name="TextBox 2">
          <a:extLst>
            <a:ext uri="{FF2B5EF4-FFF2-40B4-BE49-F238E27FC236}">
              <a16:creationId xmlns:a16="http://schemas.microsoft.com/office/drawing/2014/main" id="{1F4D3A5F-58AF-0BFD-3E9F-85CD61460E87}"/>
            </a:ext>
          </a:extLst>
        </xdr:cNvPr>
        <xdr:cNvSpPr txBox="1"/>
      </xdr:nvSpPr>
      <xdr:spPr>
        <a:xfrm>
          <a:off x="45720" y="4030980"/>
          <a:ext cx="7132320" cy="195834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a:t>
          </a:r>
        </a:p>
        <a:p>
          <a:r>
            <a:rPr lang="en-IN" b="1"/>
            <a:t> 1. Range: What is the range of the production output for the machine?</a:t>
          </a:r>
        </a:p>
        <a:p>
          <a:r>
            <a:rPr lang="en-IN" b="1"/>
            <a:t>	The Range</a:t>
          </a:r>
          <a:r>
            <a:rPr lang="en-IN" b="1" baseline="0"/>
            <a:t> of the productionn output for the machine is </a:t>
          </a:r>
          <a:r>
            <a:rPr lang="en-IN" b="1" baseline="0">
              <a:solidFill>
                <a:srgbClr val="FF0000"/>
              </a:solidFill>
            </a:rPr>
            <a:t>35</a:t>
          </a:r>
          <a:r>
            <a:rPr lang="en-IN" b="1" baseline="0"/>
            <a:t> units.</a:t>
          </a:r>
          <a:endParaRPr lang="en-IN" b="1"/>
        </a:p>
        <a:p>
          <a:endParaRPr lang="en-IN" b="1"/>
        </a:p>
        <a:p>
          <a:r>
            <a:rPr lang="en-IN" b="1"/>
            <a:t> 2. Variance: What is the variance of the production output for the machine?</a:t>
          </a:r>
        </a:p>
        <a:p>
          <a:r>
            <a:rPr lang="en-IN" b="1"/>
            <a:t>	The Variance of the production</a:t>
          </a:r>
          <a:r>
            <a:rPr lang="en-IN" b="1" baseline="0"/>
            <a:t> output for the machine is </a:t>
          </a:r>
          <a:r>
            <a:rPr lang="en-IN" b="1" baseline="0">
              <a:solidFill>
                <a:srgbClr val="FF0000"/>
              </a:solidFill>
            </a:rPr>
            <a:t>123.33</a:t>
          </a:r>
          <a:r>
            <a:rPr lang="en-IN" b="1" baseline="0"/>
            <a:t> units.</a:t>
          </a:r>
          <a:endParaRPr lang="en-IN" b="1"/>
        </a:p>
        <a:p>
          <a:endParaRPr lang="en-IN" b="1"/>
        </a:p>
        <a:p>
          <a:r>
            <a:rPr lang="en-IN" b="1"/>
            <a:t> 3. Standard Deviation: What is the standard deviation of the production output for the machine?</a:t>
          </a:r>
        </a:p>
        <a:p>
          <a:r>
            <a:rPr lang="en-IN" b="1"/>
            <a:t>	The standard deviation</a:t>
          </a:r>
          <a:r>
            <a:rPr lang="en-IN" b="1" baseline="0"/>
            <a:t> of the production output for the machine is </a:t>
          </a:r>
          <a:r>
            <a:rPr lang="en-IN" b="1" baseline="0">
              <a:solidFill>
                <a:srgbClr val="FF0000"/>
              </a:solidFill>
            </a:rPr>
            <a:t>11.1055</a:t>
          </a:r>
          <a:r>
            <a:rPr lang="en-IN" b="1" baseline="0"/>
            <a:t> units (rounded).</a:t>
          </a:r>
          <a:endParaRPr lang="en-IN" b="1"/>
        </a:p>
        <a:p>
          <a:endParaRPr lang="en-IN" b="1"/>
        </a:p>
        <a:p>
          <a:endParaRPr lang="en-IN" b="1"/>
        </a:p>
      </xdr:txBody>
    </xdr:sp>
    <xdr:clientData/>
  </xdr:twoCellAnchor>
  <xdr:twoCellAnchor>
    <xdr:from>
      <xdr:col>0</xdr:col>
      <xdr:colOff>38100</xdr:colOff>
      <xdr:row>32</xdr:row>
      <xdr:rowOff>175260</xdr:rowOff>
    </xdr:from>
    <xdr:to>
      <xdr:col>11</xdr:col>
      <xdr:colOff>464820</xdr:colOff>
      <xdr:row>41</xdr:row>
      <xdr:rowOff>137160</xdr:rowOff>
    </xdr:to>
    <xdr:sp macro="" textlink="">
      <xdr:nvSpPr>
        <xdr:cNvPr id="4" name="TextBox 3">
          <a:extLst>
            <a:ext uri="{FF2B5EF4-FFF2-40B4-BE49-F238E27FC236}">
              <a16:creationId xmlns:a16="http://schemas.microsoft.com/office/drawing/2014/main" id="{4C151D6D-0209-87F0-725F-3A31F516369D}"/>
            </a:ext>
          </a:extLst>
        </xdr:cNvPr>
        <xdr:cNvSpPr txBox="1"/>
      </xdr:nvSpPr>
      <xdr:spPr>
        <a:xfrm>
          <a:off x="38100" y="6035040"/>
          <a:ext cx="7132320" cy="160782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 Insights:</a:t>
          </a:r>
        </a:p>
        <a:p>
          <a:pPr marL="0" marR="0" lvl="0" indent="0" defTabSz="914400" eaLnBrk="1" fontAlgn="auto" latinLnBrk="0" hangingPunct="1">
            <a:lnSpc>
              <a:spcPct val="100000"/>
            </a:lnSpc>
            <a:spcBef>
              <a:spcPts val="0"/>
            </a:spcBef>
            <a:spcAft>
              <a:spcPts val="0"/>
            </a:spcAft>
            <a:buClrTx/>
            <a:buSzTx/>
            <a:buFontTx/>
            <a:buNone/>
            <a:tabLst/>
            <a:defRPr/>
          </a:pPr>
          <a:endParaRPr lang="en-IN"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The</a:t>
          </a:r>
          <a:r>
            <a:rPr lang="en-IN" sz="1100" b="1" baseline="0">
              <a:solidFill>
                <a:schemeClr val="dk1"/>
              </a:solidFill>
              <a:effectLst/>
              <a:latin typeface="+mn-lt"/>
              <a:ea typeface="+mn-ea"/>
              <a:cs typeface="+mn-cs"/>
            </a:rPr>
            <a:t> variability into the machine production units is 35.</a:t>
          </a:r>
        </a:p>
        <a:p>
          <a:pPr marL="0" marR="0" lvl="0" indent="0" defTabSz="914400" eaLnBrk="1" fontAlgn="auto" latinLnBrk="0" hangingPunct="1">
            <a:lnSpc>
              <a:spcPct val="100000"/>
            </a:lnSpc>
            <a:spcBef>
              <a:spcPts val="0"/>
            </a:spcBef>
            <a:spcAft>
              <a:spcPts val="0"/>
            </a:spcAft>
            <a:buClrTx/>
            <a:buSzTx/>
            <a:buFontTx/>
            <a:buNone/>
            <a:tabLst/>
            <a:defRPr/>
          </a:pPr>
          <a:endParaRPr lang="en-IN"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N" sz="1100" b="1" baseline="0">
              <a:solidFill>
                <a:schemeClr val="dk1"/>
              </a:solidFill>
              <a:effectLst/>
              <a:latin typeface="+mn-lt"/>
              <a:ea typeface="+mn-ea"/>
              <a:cs typeface="+mn-cs"/>
            </a:rPr>
            <a:t>The variance and standard deviation is around mean i.e  122 units.</a:t>
          </a:r>
        </a:p>
        <a:p>
          <a:pPr marL="0" marR="0" lvl="0" indent="0" defTabSz="914400" eaLnBrk="1" fontAlgn="auto" latinLnBrk="0" hangingPunct="1">
            <a:lnSpc>
              <a:spcPct val="100000"/>
            </a:lnSpc>
            <a:spcBef>
              <a:spcPts val="0"/>
            </a:spcBef>
            <a:spcAft>
              <a:spcPts val="0"/>
            </a:spcAft>
            <a:buClrTx/>
            <a:buSzTx/>
            <a:buFontTx/>
            <a:buNone/>
            <a:tabLst/>
            <a:defRPr/>
          </a:pPr>
          <a:endParaRPr lang="en-IN"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N" sz="1100" b="1"/>
            <a:t>Monitor</a:t>
          </a:r>
          <a:r>
            <a:rPr lang="en-IN" sz="1100" b="1" baseline="0"/>
            <a:t> days with significance deviations to identify potential issues affecting production consistency</a:t>
          </a:r>
        </a:p>
        <a:p>
          <a:pPr marL="0" marR="0" lvl="0" indent="0" defTabSz="914400" eaLnBrk="1" fontAlgn="auto" latinLnBrk="0" hangingPunct="1">
            <a:lnSpc>
              <a:spcPct val="100000"/>
            </a:lnSpc>
            <a:spcBef>
              <a:spcPts val="0"/>
            </a:spcBef>
            <a:spcAft>
              <a:spcPts val="0"/>
            </a:spcAft>
            <a:buClrTx/>
            <a:buSzTx/>
            <a:buFontTx/>
            <a:buNone/>
            <a:tabLst/>
            <a:defRPr/>
          </a:pPr>
          <a:endParaRPr lang="en-IN" sz="1100" b="1" baseline="0"/>
        </a:p>
        <a:p>
          <a:pPr marL="0" marR="0" lvl="0" indent="0" defTabSz="914400" eaLnBrk="1" fontAlgn="auto" latinLnBrk="0" hangingPunct="1">
            <a:lnSpc>
              <a:spcPct val="100000"/>
            </a:lnSpc>
            <a:spcBef>
              <a:spcPts val="0"/>
            </a:spcBef>
            <a:spcAft>
              <a:spcPts val="0"/>
            </a:spcAft>
            <a:buClrTx/>
            <a:buSzTx/>
            <a:buFontTx/>
            <a:buNone/>
            <a:tabLst/>
            <a:defRPr/>
          </a:pPr>
          <a:endParaRPr lang="en-IN" sz="1100" b="1"/>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45720</xdr:rowOff>
    </xdr:from>
    <xdr:to>
      <xdr:col>7</xdr:col>
      <xdr:colOff>15240</xdr:colOff>
      <xdr:row>6</xdr:row>
      <xdr:rowOff>167640</xdr:rowOff>
    </xdr:to>
    <xdr:sp macro="" textlink="">
      <xdr:nvSpPr>
        <xdr:cNvPr id="2" name="TextBox 1">
          <a:extLst>
            <a:ext uri="{FF2B5EF4-FFF2-40B4-BE49-F238E27FC236}">
              <a16:creationId xmlns:a16="http://schemas.microsoft.com/office/drawing/2014/main" id="{22A0A6B8-CB15-4158-92A1-A5ECCE985158}"/>
            </a:ext>
          </a:extLst>
        </xdr:cNvPr>
        <xdr:cNvSpPr txBox="1"/>
      </xdr:nvSpPr>
      <xdr:spPr>
        <a:xfrm>
          <a:off x="0" y="45720"/>
          <a:ext cx="4709160" cy="12192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b="1"/>
            <a:t>Problem : A manufacturing company wants to analyze the defect rates of its production line to identify the frequency of different types of defects. </a:t>
          </a:r>
          <a:endParaRPr lang="en-IN" sz="1100" b="1"/>
        </a:p>
      </xdr:txBody>
    </xdr:sp>
    <xdr:clientData/>
  </xdr:twoCellAnchor>
  <xdr:twoCellAnchor>
    <xdr:from>
      <xdr:col>0</xdr:col>
      <xdr:colOff>53340</xdr:colOff>
      <xdr:row>18</xdr:row>
      <xdr:rowOff>167640</xdr:rowOff>
    </xdr:from>
    <xdr:to>
      <xdr:col>7</xdr:col>
      <xdr:colOff>487680</xdr:colOff>
      <xdr:row>21</xdr:row>
      <xdr:rowOff>175260</xdr:rowOff>
    </xdr:to>
    <xdr:sp macro="" textlink="">
      <xdr:nvSpPr>
        <xdr:cNvPr id="3" name="TextBox 2">
          <a:extLst>
            <a:ext uri="{FF2B5EF4-FFF2-40B4-BE49-F238E27FC236}">
              <a16:creationId xmlns:a16="http://schemas.microsoft.com/office/drawing/2014/main" id="{EB2A0845-CEA3-4E72-80BC-2329C349B91D}"/>
            </a:ext>
          </a:extLst>
        </xdr:cNvPr>
        <xdr:cNvSpPr txBox="1"/>
      </xdr:nvSpPr>
      <xdr:spPr>
        <a:xfrm rot="10800000" flipV="1">
          <a:off x="53340" y="3459480"/>
          <a:ext cx="5128260" cy="55626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 Questions:</a:t>
          </a:r>
        </a:p>
        <a:p>
          <a:r>
            <a:rPr lang="en-IN" sz="1100" b="1">
              <a:solidFill>
                <a:schemeClr val="dk1"/>
              </a:solidFill>
              <a:effectLst/>
              <a:latin typeface="+mn-lt"/>
              <a:ea typeface="+mn-ea"/>
              <a:cs typeface="+mn-cs"/>
            </a:rPr>
            <a:t> 1. Bar Chart: Create a bar chart to visualize the frequency of different defect types.</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 </a:t>
          </a:r>
        </a:p>
        <a:p>
          <a:endParaRPr lang="en-IN" sz="1100" b="1">
            <a:solidFill>
              <a:schemeClr val="dk1"/>
            </a:solidFill>
            <a:effectLst/>
            <a:latin typeface="+mn-lt"/>
            <a:ea typeface="+mn-ea"/>
            <a:cs typeface="+mn-cs"/>
          </a:endParaRPr>
        </a:p>
        <a:p>
          <a:endParaRPr lang="en-IN" sz="1100"/>
        </a:p>
      </xdr:txBody>
    </xdr:sp>
    <xdr:clientData/>
  </xdr:twoCellAnchor>
  <xdr:twoCellAnchor>
    <xdr:from>
      <xdr:col>9</xdr:col>
      <xdr:colOff>556260</xdr:colOff>
      <xdr:row>27</xdr:row>
      <xdr:rowOff>22860</xdr:rowOff>
    </xdr:from>
    <xdr:to>
      <xdr:col>16</xdr:col>
      <xdr:colOff>297180</xdr:colOff>
      <xdr:row>35</xdr:row>
      <xdr:rowOff>45720</xdr:rowOff>
    </xdr:to>
    <xdr:sp macro="" textlink="">
      <xdr:nvSpPr>
        <xdr:cNvPr id="4" name="TextBox 3">
          <a:extLst>
            <a:ext uri="{FF2B5EF4-FFF2-40B4-BE49-F238E27FC236}">
              <a16:creationId xmlns:a16="http://schemas.microsoft.com/office/drawing/2014/main" id="{CACA5F5D-F60A-46D0-8041-70336769F63D}"/>
            </a:ext>
          </a:extLst>
        </xdr:cNvPr>
        <xdr:cNvSpPr txBox="1"/>
      </xdr:nvSpPr>
      <xdr:spPr>
        <a:xfrm>
          <a:off x="6995160" y="4960620"/>
          <a:ext cx="5844540" cy="14859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By answering these questions using a bar chart and histogram, the manufacturing company can visually understand the distribution of defect types, identify the most common defect, and prioritize quality control efforts to address the prevalent issues.</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Insights:</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The</a:t>
          </a:r>
          <a:r>
            <a:rPr lang="en-IN" sz="1100" b="1" baseline="0">
              <a:solidFill>
                <a:schemeClr val="dk1"/>
              </a:solidFill>
              <a:effectLst/>
              <a:latin typeface="+mn-lt"/>
              <a:ea typeface="+mn-ea"/>
              <a:cs typeface="+mn-cs"/>
            </a:rPr>
            <a:t> most  common defect data type are A and G having 30 frequency.</a:t>
          </a:r>
          <a:endParaRPr lang="en-IN" sz="1100" b="1"/>
        </a:p>
      </xdr:txBody>
    </xdr:sp>
    <xdr:clientData/>
  </xdr:twoCellAnchor>
  <xdr:twoCellAnchor>
    <xdr:from>
      <xdr:col>0</xdr:col>
      <xdr:colOff>0</xdr:colOff>
      <xdr:row>41</xdr:row>
      <xdr:rowOff>15240</xdr:rowOff>
    </xdr:from>
    <xdr:to>
      <xdr:col>7</xdr:col>
      <xdr:colOff>365760</xdr:colOff>
      <xdr:row>45</xdr:row>
      <xdr:rowOff>53340</xdr:rowOff>
    </xdr:to>
    <xdr:sp macro="" textlink="">
      <xdr:nvSpPr>
        <xdr:cNvPr id="5" name="TextBox 4">
          <a:extLst>
            <a:ext uri="{FF2B5EF4-FFF2-40B4-BE49-F238E27FC236}">
              <a16:creationId xmlns:a16="http://schemas.microsoft.com/office/drawing/2014/main" id="{5D8BD606-7B9A-4871-9280-28474CDBFF61}"/>
            </a:ext>
          </a:extLst>
        </xdr:cNvPr>
        <xdr:cNvSpPr txBox="1"/>
      </xdr:nvSpPr>
      <xdr:spPr>
        <a:xfrm rot="10800000" flipV="1">
          <a:off x="0" y="7513320"/>
          <a:ext cx="5059680" cy="76962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 Questions:</a:t>
          </a:r>
        </a:p>
        <a:p>
          <a:r>
            <a:rPr lang="en-IN" sz="1100" b="1">
              <a:solidFill>
                <a:schemeClr val="dk1"/>
              </a:solidFill>
              <a:effectLst/>
              <a:latin typeface="+mn-lt"/>
              <a:ea typeface="+mn-ea"/>
              <a:cs typeface="+mn-cs"/>
            </a:rPr>
            <a:t>  2. Most Common Defect: Which defect type has the highest frequency?</a:t>
          </a:r>
        </a:p>
        <a:p>
          <a:r>
            <a:rPr lang="en-IN" sz="1100" b="1">
              <a:solidFill>
                <a:schemeClr val="dk1"/>
              </a:solidFill>
              <a:effectLst/>
              <a:latin typeface="+mn-lt"/>
              <a:ea typeface="+mn-ea"/>
              <a:cs typeface="+mn-cs"/>
            </a:rPr>
            <a:t>	The </a:t>
          </a:r>
          <a:r>
            <a:rPr lang="en-IN" sz="1100" b="1">
              <a:solidFill>
                <a:srgbClr val="FF0000"/>
              </a:solidFill>
              <a:effectLst/>
              <a:latin typeface="+mn-lt"/>
              <a:ea typeface="+mn-ea"/>
              <a:cs typeface="+mn-cs"/>
            </a:rPr>
            <a:t>Data type</a:t>
          </a:r>
          <a:r>
            <a:rPr lang="en-IN" sz="1100" b="1" baseline="0">
              <a:solidFill>
                <a:srgbClr val="FF0000"/>
              </a:solidFill>
              <a:effectLst/>
              <a:latin typeface="+mn-lt"/>
              <a:ea typeface="+mn-ea"/>
              <a:cs typeface="+mn-cs"/>
            </a:rPr>
            <a:t> E</a:t>
          </a:r>
          <a:r>
            <a:rPr lang="en-IN" sz="1100" b="1" baseline="0">
              <a:solidFill>
                <a:schemeClr val="dk1"/>
              </a:solidFill>
              <a:effectLst/>
              <a:latin typeface="+mn-lt"/>
              <a:ea typeface="+mn-ea"/>
              <a:cs typeface="+mn-cs"/>
            </a:rPr>
            <a:t> has the highest frequency of 45 </a:t>
          </a:r>
          <a:endParaRPr lang="en-IN" sz="1100" b="1">
            <a:solidFill>
              <a:schemeClr val="dk1"/>
            </a:solidFill>
            <a:effectLst/>
            <a:latin typeface="+mn-lt"/>
            <a:ea typeface="+mn-ea"/>
            <a:cs typeface="+mn-cs"/>
          </a:endParaRPr>
        </a:p>
        <a:p>
          <a:endParaRPr lang="en-IN" sz="1100" b="1">
            <a:solidFill>
              <a:schemeClr val="dk1"/>
            </a:solidFill>
            <a:effectLst/>
            <a:latin typeface="+mn-lt"/>
            <a:ea typeface="+mn-ea"/>
            <a:cs typeface="+mn-cs"/>
          </a:endParaRP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 </a:t>
          </a:r>
        </a:p>
        <a:p>
          <a:endParaRPr lang="en-IN" sz="1100" b="1">
            <a:solidFill>
              <a:schemeClr val="dk1"/>
            </a:solidFill>
            <a:effectLst/>
            <a:latin typeface="+mn-lt"/>
            <a:ea typeface="+mn-ea"/>
            <a:cs typeface="+mn-cs"/>
          </a:endParaRPr>
        </a:p>
        <a:p>
          <a:endParaRPr lang="en-IN" sz="1100" b="1">
            <a:solidFill>
              <a:schemeClr val="dk1"/>
            </a:solidFill>
            <a:effectLst/>
            <a:latin typeface="+mn-lt"/>
            <a:ea typeface="+mn-ea"/>
            <a:cs typeface="+mn-cs"/>
          </a:endParaRPr>
        </a:p>
        <a:p>
          <a:endParaRPr lang="en-IN" sz="1100"/>
        </a:p>
      </xdr:txBody>
    </xdr:sp>
    <xdr:clientData/>
  </xdr:twoCellAnchor>
  <xdr:twoCellAnchor>
    <xdr:from>
      <xdr:col>0</xdr:col>
      <xdr:colOff>30480</xdr:colOff>
      <xdr:row>49</xdr:row>
      <xdr:rowOff>160020</xdr:rowOff>
    </xdr:from>
    <xdr:to>
      <xdr:col>7</xdr:col>
      <xdr:colOff>0</xdr:colOff>
      <xdr:row>52</xdr:row>
      <xdr:rowOff>152400</xdr:rowOff>
    </xdr:to>
    <xdr:sp macro="" textlink="">
      <xdr:nvSpPr>
        <xdr:cNvPr id="6" name="TextBox 5">
          <a:extLst>
            <a:ext uri="{FF2B5EF4-FFF2-40B4-BE49-F238E27FC236}">
              <a16:creationId xmlns:a16="http://schemas.microsoft.com/office/drawing/2014/main" id="{32B0E15E-07FF-4A01-AFD9-03BFEABC3CEF}"/>
            </a:ext>
          </a:extLst>
        </xdr:cNvPr>
        <xdr:cNvSpPr txBox="1"/>
      </xdr:nvSpPr>
      <xdr:spPr>
        <a:xfrm rot="10800000" flipV="1">
          <a:off x="30480" y="9121140"/>
          <a:ext cx="4663440" cy="54102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 Questions:</a:t>
          </a:r>
        </a:p>
        <a:p>
          <a:r>
            <a:rPr lang="en-IN" sz="1100" b="1">
              <a:solidFill>
                <a:schemeClr val="dk1"/>
              </a:solidFill>
              <a:effectLst/>
              <a:latin typeface="+mn-lt"/>
              <a:ea typeface="+mn-ea"/>
              <a:cs typeface="+mn-cs"/>
            </a:rPr>
            <a:t> 3. Histogram: Create a histogram to represent the defect frequencies</a:t>
          </a:r>
        </a:p>
        <a:p>
          <a:endParaRPr lang="en-IN" sz="1100" b="1">
            <a:solidFill>
              <a:schemeClr val="dk1"/>
            </a:solidFill>
            <a:effectLst/>
            <a:latin typeface="+mn-lt"/>
            <a:ea typeface="+mn-ea"/>
            <a:cs typeface="+mn-cs"/>
          </a:endParaRPr>
        </a:p>
        <a:p>
          <a:endParaRPr lang="en-IN" sz="1100" b="1">
            <a:solidFill>
              <a:schemeClr val="dk1"/>
            </a:solidFill>
            <a:effectLst/>
            <a:latin typeface="+mn-lt"/>
            <a:ea typeface="+mn-ea"/>
            <a:cs typeface="+mn-cs"/>
          </a:endParaRPr>
        </a:p>
        <a:p>
          <a:endParaRPr lang="en-IN" sz="1100"/>
        </a:p>
      </xdr:txBody>
    </xdr:sp>
    <xdr:clientData/>
  </xdr:twoCellAnchor>
  <xdr:twoCellAnchor>
    <xdr:from>
      <xdr:col>0</xdr:col>
      <xdr:colOff>129540</xdr:colOff>
      <xdr:row>57</xdr:row>
      <xdr:rowOff>121920</xdr:rowOff>
    </xdr:from>
    <xdr:to>
      <xdr:col>6</xdr:col>
      <xdr:colOff>228600</xdr:colOff>
      <xdr:row>67</xdr:row>
      <xdr:rowOff>129540</xdr:rowOff>
    </xdr:to>
    <xdr:graphicFrame macro="">
      <xdr:nvGraphicFramePr>
        <xdr:cNvPr id="7" name="Chart 6">
          <a:extLst>
            <a:ext uri="{FF2B5EF4-FFF2-40B4-BE49-F238E27FC236}">
              <a16:creationId xmlns:a16="http://schemas.microsoft.com/office/drawing/2014/main" id="{7E6CAB23-1303-2D0E-B563-5F41FB52F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23</xdr:row>
      <xdr:rowOff>80010</xdr:rowOff>
    </xdr:from>
    <xdr:to>
      <xdr:col>7</xdr:col>
      <xdr:colOff>45720</xdr:colOff>
      <xdr:row>37</xdr:row>
      <xdr:rowOff>175260</xdr:rowOff>
    </xdr:to>
    <xdr:graphicFrame macro="">
      <xdr:nvGraphicFramePr>
        <xdr:cNvPr id="8" name="Chart 7">
          <a:extLst>
            <a:ext uri="{FF2B5EF4-FFF2-40B4-BE49-F238E27FC236}">
              <a16:creationId xmlns:a16="http://schemas.microsoft.com/office/drawing/2014/main" id="{70D07DFC-545F-C700-FD7A-02ACBCCC2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7620</xdr:colOff>
      <xdr:row>6</xdr:row>
      <xdr:rowOff>114300</xdr:rowOff>
    </xdr:to>
    <xdr:sp macro="" textlink="">
      <xdr:nvSpPr>
        <xdr:cNvPr id="2" name="TextBox 1">
          <a:extLst>
            <a:ext uri="{FF2B5EF4-FFF2-40B4-BE49-F238E27FC236}">
              <a16:creationId xmlns:a16="http://schemas.microsoft.com/office/drawing/2014/main" id="{774E6780-9B39-4510-A65E-E6682CC74613}"/>
            </a:ext>
          </a:extLst>
        </xdr:cNvPr>
        <xdr:cNvSpPr txBox="1"/>
      </xdr:nvSpPr>
      <xdr:spPr>
        <a:xfrm>
          <a:off x="0" y="0"/>
          <a:ext cx="4274820" cy="121158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b="1"/>
            <a:t>11) Problem : A survey was conducted to gather feedback from customers about their satisfaction levels with a specific service on a scale of 1 to 5.</a:t>
          </a:r>
          <a:endParaRPr lang="en-IN" sz="1100" b="1"/>
        </a:p>
      </xdr:txBody>
    </xdr:sp>
    <xdr:clientData/>
  </xdr:twoCellAnchor>
  <xdr:twoCellAnchor>
    <xdr:from>
      <xdr:col>7</xdr:col>
      <xdr:colOff>114300</xdr:colOff>
      <xdr:row>1</xdr:row>
      <xdr:rowOff>167640</xdr:rowOff>
    </xdr:from>
    <xdr:to>
      <xdr:col>16</xdr:col>
      <xdr:colOff>457200</xdr:colOff>
      <xdr:row>5</xdr:row>
      <xdr:rowOff>137160</xdr:rowOff>
    </xdr:to>
    <xdr:sp macro="" textlink="">
      <xdr:nvSpPr>
        <xdr:cNvPr id="5" name="TextBox 4">
          <a:extLst>
            <a:ext uri="{FF2B5EF4-FFF2-40B4-BE49-F238E27FC236}">
              <a16:creationId xmlns:a16="http://schemas.microsoft.com/office/drawing/2014/main" id="{112FFFD7-E5ED-4A9D-9D9E-A6DEBF1C6A45}"/>
            </a:ext>
          </a:extLst>
        </xdr:cNvPr>
        <xdr:cNvSpPr txBox="1"/>
      </xdr:nvSpPr>
      <xdr:spPr>
        <a:xfrm>
          <a:off x="4907280" y="350520"/>
          <a:ext cx="5829300" cy="70104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By answering these questions using a histogram and bar chart, the organization can gain insights into the distribution of satisfaction ratings, identify the most common satisfaction level, and assess overall customer satisfaction</a:t>
          </a:r>
          <a:endParaRPr lang="en-IN" sz="1100" b="1"/>
        </a:p>
      </xdr:txBody>
    </xdr:sp>
    <xdr:clientData/>
  </xdr:twoCellAnchor>
  <xdr:twoCellAnchor>
    <xdr:from>
      <xdr:col>2</xdr:col>
      <xdr:colOff>0</xdr:colOff>
      <xdr:row>28</xdr:row>
      <xdr:rowOff>0</xdr:rowOff>
    </xdr:from>
    <xdr:to>
      <xdr:col>10</xdr:col>
      <xdr:colOff>114300</xdr:colOff>
      <xdr:row>31</xdr:row>
      <xdr:rowOff>38100</xdr:rowOff>
    </xdr:to>
    <xdr:sp macro="" textlink="">
      <xdr:nvSpPr>
        <xdr:cNvPr id="6" name="TextBox 5">
          <a:extLst>
            <a:ext uri="{FF2B5EF4-FFF2-40B4-BE49-F238E27FC236}">
              <a16:creationId xmlns:a16="http://schemas.microsoft.com/office/drawing/2014/main" id="{A017794F-67A6-4F07-86E0-595A0D55E813}"/>
            </a:ext>
          </a:extLst>
        </xdr:cNvPr>
        <xdr:cNvSpPr txBox="1"/>
      </xdr:nvSpPr>
      <xdr:spPr>
        <a:xfrm rot="10800000" flipV="1">
          <a:off x="1219200" y="5135880"/>
          <a:ext cx="5516880" cy="58674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Questions: </a:t>
          </a:r>
        </a:p>
        <a:p>
          <a:r>
            <a:rPr lang="en-IN" sz="1100" b="1">
              <a:solidFill>
                <a:schemeClr val="dk1"/>
              </a:solidFill>
              <a:effectLst/>
              <a:latin typeface="+mn-lt"/>
              <a:ea typeface="+mn-ea"/>
              <a:cs typeface="+mn-cs"/>
            </a:rPr>
            <a:t>1. Histogram: Create a histogram to visualize the distribution of satisfaction ratings. </a:t>
          </a:r>
          <a:endParaRPr lang="en-IN" sz="1100"/>
        </a:p>
      </xdr:txBody>
    </xdr:sp>
    <xdr:clientData/>
  </xdr:twoCellAnchor>
  <xdr:twoCellAnchor>
    <xdr:from>
      <xdr:col>2</xdr:col>
      <xdr:colOff>7620</xdr:colOff>
      <xdr:row>49</xdr:row>
      <xdr:rowOff>22860</xdr:rowOff>
    </xdr:from>
    <xdr:to>
      <xdr:col>10</xdr:col>
      <xdr:colOff>83820</xdr:colOff>
      <xdr:row>53</xdr:row>
      <xdr:rowOff>15240</xdr:rowOff>
    </xdr:to>
    <xdr:sp macro="" textlink="">
      <xdr:nvSpPr>
        <xdr:cNvPr id="7" name="TextBox 6">
          <a:extLst>
            <a:ext uri="{FF2B5EF4-FFF2-40B4-BE49-F238E27FC236}">
              <a16:creationId xmlns:a16="http://schemas.microsoft.com/office/drawing/2014/main" id="{1A5CF815-FBAE-4E18-B180-DE6406C5FDE4}"/>
            </a:ext>
          </a:extLst>
        </xdr:cNvPr>
        <xdr:cNvSpPr txBox="1"/>
      </xdr:nvSpPr>
      <xdr:spPr>
        <a:xfrm rot="10800000" flipV="1">
          <a:off x="1226820" y="8999220"/>
          <a:ext cx="5478780" cy="7239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Questions:  </a:t>
          </a:r>
        </a:p>
        <a:p>
          <a:r>
            <a:rPr lang="en-IN" sz="1100" b="1">
              <a:solidFill>
                <a:schemeClr val="dk1"/>
              </a:solidFill>
              <a:effectLst/>
              <a:latin typeface="+mn-lt"/>
              <a:ea typeface="+mn-ea"/>
              <a:cs typeface="+mn-cs"/>
            </a:rPr>
            <a:t>2. Mode: Which satisfaction rating has the highest frequency?</a:t>
          </a:r>
        </a:p>
        <a:p>
          <a:r>
            <a:rPr lang="en-IN" sz="1100" b="1">
              <a:solidFill>
                <a:schemeClr val="dk1"/>
              </a:solidFill>
              <a:effectLst/>
              <a:latin typeface="+mn-lt"/>
              <a:ea typeface="+mn-ea"/>
              <a:cs typeface="+mn-cs"/>
            </a:rPr>
            <a:t>	The satisfaction rating</a:t>
          </a:r>
          <a:r>
            <a:rPr lang="en-IN" sz="1100" b="1" baseline="0">
              <a:solidFill>
                <a:schemeClr val="dk1"/>
              </a:solidFill>
              <a:effectLst/>
              <a:latin typeface="+mn-lt"/>
              <a:ea typeface="+mn-ea"/>
              <a:cs typeface="+mn-cs"/>
            </a:rPr>
            <a:t> </a:t>
          </a:r>
          <a:r>
            <a:rPr lang="en-IN" sz="1100" b="1" baseline="0">
              <a:solidFill>
                <a:srgbClr val="FF0000"/>
              </a:solidFill>
              <a:effectLst/>
              <a:latin typeface="+mn-lt"/>
              <a:ea typeface="+mn-ea"/>
              <a:cs typeface="+mn-cs"/>
            </a:rPr>
            <a:t>4.1</a:t>
          </a:r>
          <a:r>
            <a:rPr lang="en-IN" sz="1100" b="1" baseline="0">
              <a:solidFill>
                <a:schemeClr val="dk1"/>
              </a:solidFill>
              <a:effectLst/>
              <a:latin typeface="+mn-lt"/>
              <a:ea typeface="+mn-ea"/>
              <a:cs typeface="+mn-cs"/>
            </a:rPr>
            <a:t> has the highest frequency of </a:t>
          </a:r>
          <a:r>
            <a:rPr lang="en-IN" sz="1100" b="1" baseline="0">
              <a:solidFill>
                <a:srgbClr val="FF0000"/>
              </a:solidFill>
              <a:effectLst/>
              <a:latin typeface="+mn-lt"/>
              <a:ea typeface="+mn-ea"/>
              <a:cs typeface="+mn-cs"/>
            </a:rPr>
            <a:t>40</a:t>
          </a:r>
          <a:r>
            <a:rPr lang="en-IN" sz="1100" b="1" baseline="0">
              <a:solidFill>
                <a:schemeClr val="dk1"/>
              </a:solidFill>
              <a:effectLst/>
              <a:latin typeface="+mn-lt"/>
              <a:ea typeface="+mn-ea"/>
              <a:cs typeface="+mn-cs"/>
            </a:rPr>
            <a:t>.</a:t>
          </a:r>
          <a:endParaRPr lang="en-IN" sz="1100"/>
        </a:p>
      </xdr:txBody>
    </xdr:sp>
    <xdr:clientData/>
  </xdr:twoCellAnchor>
  <xdr:twoCellAnchor>
    <xdr:from>
      <xdr:col>2</xdr:col>
      <xdr:colOff>0</xdr:colOff>
      <xdr:row>57</xdr:row>
      <xdr:rowOff>0</xdr:rowOff>
    </xdr:from>
    <xdr:to>
      <xdr:col>10</xdr:col>
      <xdr:colOff>15240</xdr:colOff>
      <xdr:row>60</xdr:row>
      <xdr:rowOff>38100</xdr:rowOff>
    </xdr:to>
    <xdr:sp macro="" textlink="">
      <xdr:nvSpPr>
        <xdr:cNvPr id="8" name="TextBox 7">
          <a:extLst>
            <a:ext uri="{FF2B5EF4-FFF2-40B4-BE49-F238E27FC236}">
              <a16:creationId xmlns:a16="http://schemas.microsoft.com/office/drawing/2014/main" id="{DB2EC535-C720-408D-BA31-E4119BCF2196}"/>
            </a:ext>
          </a:extLst>
        </xdr:cNvPr>
        <xdr:cNvSpPr txBox="1"/>
      </xdr:nvSpPr>
      <xdr:spPr>
        <a:xfrm rot="10800000" flipV="1">
          <a:off x="1219200" y="10454640"/>
          <a:ext cx="5417820" cy="58674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Questions:</a:t>
          </a:r>
        </a:p>
        <a:p>
          <a:r>
            <a:rPr lang="en-IN" sz="1100" b="1">
              <a:solidFill>
                <a:schemeClr val="dk1"/>
              </a:solidFill>
              <a:effectLst/>
              <a:latin typeface="+mn-lt"/>
              <a:ea typeface="+mn-ea"/>
              <a:cs typeface="+mn-cs"/>
            </a:rPr>
            <a:t>3. Bar Chart: Create a bar chart to display the frequency of each satisfaction rating. </a:t>
          </a:r>
          <a:endParaRPr lang="en-IN" sz="1100"/>
        </a:p>
      </xdr:txBody>
    </xdr:sp>
    <xdr:clientData/>
  </xdr:twoCellAnchor>
  <xdr:twoCellAnchor>
    <xdr:from>
      <xdr:col>5</xdr:col>
      <xdr:colOff>601980</xdr:colOff>
      <xdr:row>33</xdr:row>
      <xdr:rowOff>0</xdr:rowOff>
    </xdr:from>
    <xdr:to>
      <xdr:col>12</xdr:col>
      <xdr:colOff>106680</xdr:colOff>
      <xdr:row>43</xdr:row>
      <xdr:rowOff>167640</xdr:rowOff>
    </xdr:to>
    <xdr:graphicFrame macro="">
      <xdr:nvGraphicFramePr>
        <xdr:cNvPr id="10" name="Chart 9">
          <a:extLst>
            <a:ext uri="{FF2B5EF4-FFF2-40B4-BE49-F238E27FC236}">
              <a16:creationId xmlns:a16="http://schemas.microsoft.com/office/drawing/2014/main" id="{11321F8E-FEBE-4936-2203-362ABDE21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xdr:colOff>
      <xdr:row>61</xdr:row>
      <xdr:rowOff>72390</xdr:rowOff>
    </xdr:from>
    <xdr:to>
      <xdr:col>9</xdr:col>
      <xdr:colOff>449580</xdr:colOff>
      <xdr:row>74</xdr:row>
      <xdr:rowOff>152400</xdr:rowOff>
    </xdr:to>
    <xdr:graphicFrame macro="">
      <xdr:nvGraphicFramePr>
        <xdr:cNvPr id="11" name="Chart 10">
          <a:extLst>
            <a:ext uri="{FF2B5EF4-FFF2-40B4-BE49-F238E27FC236}">
              <a16:creationId xmlns:a16="http://schemas.microsoft.com/office/drawing/2014/main" id="{CAF6C4AC-5AAE-21DC-6DA8-9A51E3A0D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6</xdr:row>
      <xdr:rowOff>114300</xdr:rowOff>
    </xdr:to>
    <xdr:sp macro="" textlink="">
      <xdr:nvSpPr>
        <xdr:cNvPr id="2" name="TextBox 1">
          <a:extLst>
            <a:ext uri="{FF2B5EF4-FFF2-40B4-BE49-F238E27FC236}">
              <a16:creationId xmlns:a16="http://schemas.microsoft.com/office/drawing/2014/main" id="{85B7B602-F0F6-47D0-868F-DF8CF62AE17E}"/>
            </a:ext>
          </a:extLst>
        </xdr:cNvPr>
        <xdr:cNvSpPr txBox="1"/>
      </xdr:nvSpPr>
      <xdr:spPr>
        <a:xfrm>
          <a:off x="0" y="0"/>
          <a:ext cx="4869180" cy="121158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b="1"/>
            <a:t>Problem : A company wants to analyze the monthly sales figures of its products to understand the sales distribution across different price ranges. Sales: 35, 28, 32, 45, 38, 29, 42, 30, 36, 41, 47, 31, 39, 43, 37, 30, 34, 39, 28, 33, 36, 40, 42, 29, 31, 45, 38, 33, 41, 35, 37, 34, 46, 30, 39, 43, 28, 32, 36, 29, 31, 37, 40, 42, 33, 39, 28, 35, 38, </a:t>
          </a:r>
          <a:endParaRPr lang="en-IN" sz="1100" b="1"/>
        </a:p>
      </xdr:txBody>
    </xdr:sp>
    <xdr:clientData/>
  </xdr:twoCellAnchor>
  <xdr:twoCellAnchor>
    <xdr:from>
      <xdr:col>11</xdr:col>
      <xdr:colOff>510540</xdr:colOff>
      <xdr:row>14</xdr:row>
      <xdr:rowOff>30480</xdr:rowOff>
    </xdr:from>
    <xdr:to>
      <xdr:col>21</xdr:col>
      <xdr:colOff>259080</xdr:colOff>
      <xdr:row>22</xdr:row>
      <xdr:rowOff>53340</xdr:rowOff>
    </xdr:to>
    <xdr:sp macro="" textlink="">
      <xdr:nvSpPr>
        <xdr:cNvPr id="4" name="TextBox 3">
          <a:extLst>
            <a:ext uri="{FF2B5EF4-FFF2-40B4-BE49-F238E27FC236}">
              <a16:creationId xmlns:a16="http://schemas.microsoft.com/office/drawing/2014/main" id="{CCA619EE-A747-4560-9499-A120644040F6}"/>
            </a:ext>
          </a:extLst>
        </xdr:cNvPr>
        <xdr:cNvSpPr txBox="1"/>
      </xdr:nvSpPr>
      <xdr:spPr>
        <a:xfrm>
          <a:off x="7216140" y="2590800"/>
          <a:ext cx="5844540" cy="14859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By answering these questions using a histogram and bar chart, the company can understand the distribution of sales figures, determine the average sales performance, and identify the price ranges where sales are concentrated or lacking. </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Insights:</a:t>
          </a:r>
        </a:p>
        <a:p>
          <a:r>
            <a:rPr lang="en-IN" sz="1100" b="1">
              <a:solidFill>
                <a:schemeClr val="dk1"/>
              </a:solidFill>
              <a:effectLst/>
              <a:latin typeface="+mn-lt"/>
              <a:ea typeface="+mn-ea"/>
              <a:cs typeface="+mn-cs"/>
            </a:rPr>
            <a:t>The</a:t>
          </a:r>
          <a:r>
            <a:rPr lang="en-IN" sz="1100" b="1" baseline="0">
              <a:solidFill>
                <a:schemeClr val="dk1"/>
              </a:solidFill>
              <a:effectLst/>
              <a:latin typeface="+mn-lt"/>
              <a:ea typeface="+mn-ea"/>
              <a:cs typeface="+mn-cs"/>
            </a:rPr>
            <a:t> average monthly sales 36.35 (thousand of dollars)</a:t>
          </a:r>
        </a:p>
        <a:p>
          <a:endParaRPr lang="en-IN" sz="1100" b="1"/>
        </a:p>
      </xdr:txBody>
    </xdr:sp>
    <xdr:clientData/>
  </xdr:twoCellAnchor>
  <xdr:twoCellAnchor>
    <xdr:from>
      <xdr:col>6</xdr:col>
      <xdr:colOff>0</xdr:colOff>
      <xdr:row>25</xdr:row>
      <xdr:rowOff>0</xdr:rowOff>
    </xdr:from>
    <xdr:to>
      <xdr:col>14</xdr:col>
      <xdr:colOff>243840</xdr:colOff>
      <xdr:row>29</xdr:row>
      <xdr:rowOff>152400</xdr:rowOff>
    </xdr:to>
    <xdr:sp macro="" textlink="">
      <xdr:nvSpPr>
        <xdr:cNvPr id="5" name="TextBox 4">
          <a:extLst>
            <a:ext uri="{FF2B5EF4-FFF2-40B4-BE49-F238E27FC236}">
              <a16:creationId xmlns:a16="http://schemas.microsoft.com/office/drawing/2014/main" id="{1937C86E-7A24-4DD7-A0B7-F1722E404764}"/>
            </a:ext>
          </a:extLst>
        </xdr:cNvPr>
        <xdr:cNvSpPr txBox="1"/>
      </xdr:nvSpPr>
      <xdr:spPr>
        <a:xfrm rot="10800000" flipV="1">
          <a:off x="3657600" y="4572000"/>
          <a:ext cx="5120640" cy="88392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 Questions:</a:t>
          </a:r>
        </a:p>
        <a:p>
          <a:r>
            <a:rPr lang="en-IN" sz="1100" b="1">
              <a:solidFill>
                <a:schemeClr val="dk1"/>
              </a:solidFill>
              <a:effectLst/>
              <a:latin typeface="+mn-lt"/>
              <a:ea typeface="+mn-ea"/>
              <a:cs typeface="+mn-cs"/>
            </a:rPr>
            <a:t> 1. Histogram: Create a histogram to visualize the sales distribution across different price ranges. </a:t>
          </a:r>
          <a:endParaRPr lang="en-IN" sz="1100"/>
        </a:p>
      </xdr:txBody>
    </xdr:sp>
    <xdr:clientData/>
  </xdr:twoCellAnchor>
  <xdr:twoCellAnchor>
    <xdr:from>
      <xdr:col>5</xdr:col>
      <xdr:colOff>601980</xdr:colOff>
      <xdr:row>43</xdr:row>
      <xdr:rowOff>167640</xdr:rowOff>
    </xdr:from>
    <xdr:to>
      <xdr:col>14</xdr:col>
      <xdr:colOff>175260</xdr:colOff>
      <xdr:row>46</xdr:row>
      <xdr:rowOff>121920</xdr:rowOff>
    </xdr:to>
    <xdr:sp macro="" textlink="">
      <xdr:nvSpPr>
        <xdr:cNvPr id="6" name="TextBox 5">
          <a:extLst>
            <a:ext uri="{FF2B5EF4-FFF2-40B4-BE49-F238E27FC236}">
              <a16:creationId xmlns:a16="http://schemas.microsoft.com/office/drawing/2014/main" id="{512C8B9B-EE42-49D4-A691-F0B1800E3ECA}"/>
            </a:ext>
          </a:extLst>
        </xdr:cNvPr>
        <xdr:cNvSpPr txBox="1"/>
      </xdr:nvSpPr>
      <xdr:spPr>
        <a:xfrm rot="10800000" flipV="1">
          <a:off x="3649980" y="8046720"/>
          <a:ext cx="5059680" cy="50292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 2. Measure of Central Tendency: What is the average monthly sales figure. </a:t>
          </a:r>
        </a:p>
        <a:p>
          <a:r>
            <a:rPr lang="en-IN" sz="1100" b="1">
              <a:solidFill>
                <a:schemeClr val="dk1"/>
              </a:solidFill>
              <a:effectLst/>
              <a:latin typeface="+mn-lt"/>
              <a:ea typeface="+mn-ea"/>
              <a:cs typeface="+mn-cs"/>
            </a:rPr>
            <a:t>	The average monthly sales figure is </a:t>
          </a:r>
          <a:r>
            <a:rPr lang="en-IN" sz="1100" b="1">
              <a:solidFill>
                <a:srgbClr val="FF0000"/>
              </a:solidFill>
              <a:effectLst/>
              <a:latin typeface="+mn-lt"/>
              <a:ea typeface="+mn-ea"/>
              <a:cs typeface="+mn-cs"/>
            </a:rPr>
            <a:t>36.35</a:t>
          </a:r>
          <a:r>
            <a:rPr lang="en-IN" sz="1100" b="1">
              <a:solidFill>
                <a:schemeClr val="dk1"/>
              </a:solidFill>
              <a:effectLst/>
              <a:latin typeface="+mn-lt"/>
              <a:ea typeface="+mn-ea"/>
              <a:cs typeface="+mn-cs"/>
            </a:rPr>
            <a:t> rounded</a:t>
          </a:r>
          <a:endParaRPr lang="en-IN" sz="1100"/>
        </a:p>
      </xdr:txBody>
    </xdr:sp>
    <xdr:clientData/>
  </xdr:twoCellAnchor>
  <xdr:twoCellAnchor>
    <xdr:from>
      <xdr:col>6</xdr:col>
      <xdr:colOff>45720</xdr:colOff>
      <xdr:row>47</xdr:row>
      <xdr:rowOff>68580</xdr:rowOff>
    </xdr:from>
    <xdr:to>
      <xdr:col>14</xdr:col>
      <xdr:colOff>144780</xdr:colOff>
      <xdr:row>50</xdr:row>
      <xdr:rowOff>129540</xdr:rowOff>
    </xdr:to>
    <xdr:sp macro="" textlink="">
      <xdr:nvSpPr>
        <xdr:cNvPr id="7" name="TextBox 6">
          <a:extLst>
            <a:ext uri="{FF2B5EF4-FFF2-40B4-BE49-F238E27FC236}">
              <a16:creationId xmlns:a16="http://schemas.microsoft.com/office/drawing/2014/main" id="{47A97537-A9D0-4457-95D9-988FB598D43B}"/>
            </a:ext>
          </a:extLst>
        </xdr:cNvPr>
        <xdr:cNvSpPr txBox="1"/>
      </xdr:nvSpPr>
      <xdr:spPr>
        <a:xfrm rot="10800000" flipV="1">
          <a:off x="3703320" y="8679180"/>
          <a:ext cx="4975860" cy="6096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 Questions: </a:t>
          </a:r>
        </a:p>
        <a:p>
          <a:r>
            <a:rPr lang="en-IN" sz="1100" b="1">
              <a:solidFill>
                <a:schemeClr val="dk1"/>
              </a:solidFill>
              <a:effectLst/>
              <a:latin typeface="+mn-lt"/>
              <a:ea typeface="+mn-ea"/>
              <a:cs typeface="+mn-cs"/>
            </a:rPr>
            <a:t>3. Bar Chart: Create a bar chart to display the frequency of sales in different price ranges. </a:t>
          </a:r>
          <a:endParaRPr lang="en-IN" sz="1100"/>
        </a:p>
      </xdr:txBody>
    </xdr:sp>
    <xdr:clientData/>
  </xdr:twoCellAnchor>
  <xdr:twoCellAnchor>
    <xdr:from>
      <xdr:col>8</xdr:col>
      <xdr:colOff>281940</xdr:colOff>
      <xdr:row>29</xdr:row>
      <xdr:rowOff>175260</xdr:rowOff>
    </xdr:from>
    <xdr:to>
      <xdr:col>14</xdr:col>
      <xdr:colOff>281940</xdr:colOff>
      <xdr:row>39</xdr:row>
      <xdr:rowOff>160020</xdr:rowOff>
    </xdr:to>
    <xdr:graphicFrame macro="">
      <xdr:nvGraphicFramePr>
        <xdr:cNvPr id="8" name="Chart 7">
          <a:extLst>
            <a:ext uri="{FF2B5EF4-FFF2-40B4-BE49-F238E27FC236}">
              <a16:creationId xmlns:a16="http://schemas.microsoft.com/office/drawing/2014/main" id="{5AA02A86-CC24-CFB6-2523-DFCC6A077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83820</xdr:colOff>
      <xdr:row>52</xdr:row>
      <xdr:rowOff>57150</xdr:rowOff>
    </xdr:from>
    <xdr:to>
      <xdr:col>13</xdr:col>
      <xdr:colOff>388620</xdr:colOff>
      <xdr:row>67</xdr:row>
      <xdr:rowOff>57150</xdr:rowOff>
    </xdr:to>
    <xdr:graphicFrame macro="">
      <xdr:nvGraphicFramePr>
        <xdr:cNvPr id="9" name="Chart 8">
          <a:extLst>
            <a:ext uri="{FF2B5EF4-FFF2-40B4-BE49-F238E27FC236}">
              <a16:creationId xmlns:a16="http://schemas.microsoft.com/office/drawing/2014/main" id="{CECD529E-735D-8626-A067-E5E117AAE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571500</xdr:colOff>
      <xdr:row>6</xdr:row>
      <xdr:rowOff>137160</xdr:rowOff>
    </xdr:to>
    <xdr:sp macro="" textlink="">
      <xdr:nvSpPr>
        <xdr:cNvPr id="2" name="TextBox 1">
          <a:extLst>
            <a:ext uri="{FF2B5EF4-FFF2-40B4-BE49-F238E27FC236}">
              <a16:creationId xmlns:a16="http://schemas.microsoft.com/office/drawing/2014/main" id="{1849CA69-A302-4783-9792-18F00CDE0171}"/>
            </a:ext>
          </a:extLst>
        </xdr:cNvPr>
        <xdr:cNvSpPr txBox="1"/>
      </xdr:nvSpPr>
      <xdr:spPr>
        <a:xfrm>
          <a:off x="0" y="0"/>
          <a:ext cx="4229100" cy="123444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b="1"/>
            <a:t>Problem : A study was conducted to analyze the response times of a website for different user locations Response Times</a:t>
          </a:r>
          <a:endParaRPr lang="en-IN" sz="1100" b="1"/>
        </a:p>
      </xdr:txBody>
    </xdr:sp>
    <xdr:clientData/>
  </xdr:twoCellAnchor>
  <xdr:twoCellAnchor>
    <xdr:from>
      <xdr:col>11</xdr:col>
      <xdr:colOff>297180</xdr:colOff>
      <xdr:row>3</xdr:row>
      <xdr:rowOff>91440</xdr:rowOff>
    </xdr:from>
    <xdr:to>
      <xdr:col>21</xdr:col>
      <xdr:colOff>45720</xdr:colOff>
      <xdr:row>11</xdr:row>
      <xdr:rowOff>121920</xdr:rowOff>
    </xdr:to>
    <xdr:sp macro="" textlink="">
      <xdr:nvSpPr>
        <xdr:cNvPr id="4" name="TextBox 3">
          <a:extLst>
            <a:ext uri="{FF2B5EF4-FFF2-40B4-BE49-F238E27FC236}">
              <a16:creationId xmlns:a16="http://schemas.microsoft.com/office/drawing/2014/main" id="{F0B3521F-BF6B-49B9-B3E0-3A0B105ED018}"/>
            </a:ext>
          </a:extLst>
        </xdr:cNvPr>
        <xdr:cNvSpPr txBox="1"/>
      </xdr:nvSpPr>
      <xdr:spPr>
        <a:xfrm>
          <a:off x="7787640" y="647700"/>
          <a:ext cx="5844540" cy="149352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132 By answering these questions using a histogram and bar chart, the study can gain insights into the distribution of response times, understand the typical response time experienced by users, and assess the performance of the website.</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Insights:</a:t>
          </a:r>
        </a:p>
        <a:p>
          <a:r>
            <a:rPr lang="en-IN" sz="1100" b="1">
              <a:solidFill>
                <a:schemeClr val="dk1"/>
              </a:solidFill>
              <a:effectLst/>
              <a:latin typeface="+mn-lt"/>
              <a:ea typeface="+mn-ea"/>
              <a:cs typeface="+mn-cs"/>
            </a:rPr>
            <a:t>The</a:t>
          </a:r>
          <a:r>
            <a:rPr lang="en-IN" sz="1100" b="1" baseline="0">
              <a:solidFill>
                <a:schemeClr val="dk1"/>
              </a:solidFill>
              <a:effectLst/>
              <a:latin typeface="+mn-lt"/>
              <a:ea typeface="+mn-ea"/>
              <a:cs typeface="+mn-cs"/>
            </a:rPr>
            <a:t>  average response times is 130.5 (milliseconds) </a:t>
          </a:r>
        </a:p>
        <a:p>
          <a:r>
            <a:rPr lang="en-IN" sz="1100" b="1" baseline="0">
              <a:solidFill>
                <a:schemeClr val="dk1"/>
              </a:solidFill>
              <a:effectLst/>
              <a:latin typeface="+mn-lt"/>
              <a:ea typeface="+mn-ea"/>
              <a:cs typeface="+mn-cs"/>
            </a:rPr>
            <a:t>The most response times (milliseconds) is 127.5 having a frequency of 15.</a:t>
          </a:r>
        </a:p>
        <a:p>
          <a:endParaRPr lang="en-IN" sz="1100" b="1"/>
        </a:p>
      </xdr:txBody>
    </xdr:sp>
    <xdr:clientData/>
  </xdr:twoCellAnchor>
  <xdr:twoCellAnchor>
    <xdr:from>
      <xdr:col>4</xdr:col>
      <xdr:colOff>0</xdr:colOff>
      <xdr:row>17</xdr:row>
      <xdr:rowOff>0</xdr:rowOff>
    </xdr:from>
    <xdr:to>
      <xdr:col>12</xdr:col>
      <xdr:colOff>144780</xdr:colOff>
      <xdr:row>20</xdr:row>
      <xdr:rowOff>22860</xdr:rowOff>
    </xdr:to>
    <xdr:sp macro="" textlink="">
      <xdr:nvSpPr>
        <xdr:cNvPr id="5" name="TextBox 4">
          <a:extLst>
            <a:ext uri="{FF2B5EF4-FFF2-40B4-BE49-F238E27FC236}">
              <a16:creationId xmlns:a16="http://schemas.microsoft.com/office/drawing/2014/main" id="{2FE99B42-308A-4703-BF07-181982F9EF35}"/>
            </a:ext>
          </a:extLst>
        </xdr:cNvPr>
        <xdr:cNvSpPr txBox="1"/>
      </xdr:nvSpPr>
      <xdr:spPr>
        <a:xfrm rot="10800000" flipV="1">
          <a:off x="2438400" y="3108960"/>
          <a:ext cx="5021580" cy="5715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Questions:</a:t>
          </a:r>
        </a:p>
        <a:p>
          <a:r>
            <a:rPr lang="en-IN" sz="1100" b="1">
              <a:solidFill>
                <a:schemeClr val="dk1"/>
              </a:solidFill>
              <a:effectLst/>
              <a:latin typeface="+mn-lt"/>
              <a:ea typeface="+mn-ea"/>
              <a:cs typeface="+mn-cs"/>
            </a:rPr>
            <a:t> 1. Histogram: Create a histogram to visualize the distribution of response times</a:t>
          </a:r>
          <a:endParaRPr lang="en-IN" sz="1100"/>
        </a:p>
      </xdr:txBody>
    </xdr:sp>
    <xdr:clientData/>
  </xdr:twoCellAnchor>
  <xdr:twoCellAnchor>
    <xdr:from>
      <xdr:col>4</xdr:col>
      <xdr:colOff>0</xdr:colOff>
      <xdr:row>37</xdr:row>
      <xdr:rowOff>0</xdr:rowOff>
    </xdr:from>
    <xdr:to>
      <xdr:col>12</xdr:col>
      <xdr:colOff>472440</xdr:colOff>
      <xdr:row>40</xdr:row>
      <xdr:rowOff>121920</xdr:rowOff>
    </xdr:to>
    <xdr:sp macro="" textlink="">
      <xdr:nvSpPr>
        <xdr:cNvPr id="6" name="TextBox 5">
          <a:extLst>
            <a:ext uri="{FF2B5EF4-FFF2-40B4-BE49-F238E27FC236}">
              <a16:creationId xmlns:a16="http://schemas.microsoft.com/office/drawing/2014/main" id="{2BEE9480-BE77-45B9-96A9-AE55636223C5}"/>
            </a:ext>
          </a:extLst>
        </xdr:cNvPr>
        <xdr:cNvSpPr txBox="1"/>
      </xdr:nvSpPr>
      <xdr:spPr>
        <a:xfrm rot="10800000" flipV="1">
          <a:off x="2438400" y="6781800"/>
          <a:ext cx="5349240" cy="67056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Questions:</a:t>
          </a:r>
        </a:p>
        <a:p>
          <a:r>
            <a:rPr lang="en-IN" sz="1100" b="1">
              <a:solidFill>
                <a:schemeClr val="dk1"/>
              </a:solidFill>
              <a:effectLst/>
              <a:latin typeface="+mn-lt"/>
              <a:ea typeface="+mn-ea"/>
              <a:cs typeface="+mn-cs"/>
            </a:rPr>
            <a:t>  2. Measure of Central Tendency: What is the median response time? </a:t>
          </a:r>
        </a:p>
        <a:p>
          <a:r>
            <a:rPr lang="en-IN" sz="1100" b="1">
              <a:solidFill>
                <a:schemeClr val="dk1"/>
              </a:solidFill>
              <a:effectLst/>
              <a:latin typeface="+mn-lt"/>
              <a:ea typeface="+mn-ea"/>
              <a:cs typeface="+mn-cs"/>
            </a:rPr>
            <a:t>	The median response time is </a:t>
          </a:r>
          <a:r>
            <a:rPr lang="en-IN" sz="1100" b="1">
              <a:solidFill>
                <a:srgbClr val="FF0000"/>
              </a:solidFill>
              <a:effectLst/>
              <a:latin typeface="+mn-lt"/>
              <a:ea typeface="+mn-ea"/>
              <a:cs typeface="+mn-cs"/>
            </a:rPr>
            <a:t>130.5</a:t>
          </a:r>
          <a:endParaRPr lang="en-IN" sz="1100">
            <a:solidFill>
              <a:srgbClr val="FF0000"/>
            </a:solidFill>
          </a:endParaRPr>
        </a:p>
      </xdr:txBody>
    </xdr:sp>
    <xdr:clientData/>
  </xdr:twoCellAnchor>
  <xdr:twoCellAnchor>
    <xdr:from>
      <xdr:col>4</xdr:col>
      <xdr:colOff>15240</xdr:colOff>
      <xdr:row>41</xdr:row>
      <xdr:rowOff>175260</xdr:rowOff>
    </xdr:from>
    <xdr:to>
      <xdr:col>12</xdr:col>
      <xdr:colOff>457200</xdr:colOff>
      <xdr:row>45</xdr:row>
      <xdr:rowOff>160020</xdr:rowOff>
    </xdr:to>
    <xdr:sp macro="" textlink="">
      <xdr:nvSpPr>
        <xdr:cNvPr id="7" name="TextBox 6">
          <a:extLst>
            <a:ext uri="{FF2B5EF4-FFF2-40B4-BE49-F238E27FC236}">
              <a16:creationId xmlns:a16="http://schemas.microsoft.com/office/drawing/2014/main" id="{A0D5BAA9-F817-4796-9635-907C114ED57C}"/>
            </a:ext>
          </a:extLst>
        </xdr:cNvPr>
        <xdr:cNvSpPr txBox="1"/>
      </xdr:nvSpPr>
      <xdr:spPr>
        <a:xfrm rot="10800000" flipV="1">
          <a:off x="2453640" y="7703820"/>
          <a:ext cx="6103620" cy="71628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Questions:</a:t>
          </a:r>
        </a:p>
        <a:p>
          <a:r>
            <a:rPr lang="en-IN" sz="1100" b="1">
              <a:solidFill>
                <a:schemeClr val="dk1"/>
              </a:solidFill>
              <a:effectLst/>
              <a:latin typeface="+mn-lt"/>
              <a:ea typeface="+mn-ea"/>
              <a:cs typeface="+mn-cs"/>
            </a:rPr>
            <a:t> 3. Bar Chart: Create a bar chart to display the frequency of response times within different ranges. </a:t>
          </a:r>
          <a:endParaRPr lang="en-IN" sz="1100"/>
        </a:p>
      </xdr:txBody>
    </xdr:sp>
    <xdr:clientData/>
  </xdr:twoCellAnchor>
  <xdr:twoCellAnchor>
    <xdr:from>
      <xdr:col>6</xdr:col>
      <xdr:colOff>594360</xdr:colOff>
      <xdr:row>21</xdr:row>
      <xdr:rowOff>137160</xdr:rowOff>
    </xdr:from>
    <xdr:to>
      <xdr:col>12</xdr:col>
      <xdr:colOff>594360</xdr:colOff>
      <xdr:row>31</xdr:row>
      <xdr:rowOff>137160</xdr:rowOff>
    </xdr:to>
    <xdr:graphicFrame macro="">
      <xdr:nvGraphicFramePr>
        <xdr:cNvPr id="8" name="Chart 7">
          <a:extLst>
            <a:ext uri="{FF2B5EF4-FFF2-40B4-BE49-F238E27FC236}">
              <a16:creationId xmlns:a16="http://schemas.microsoft.com/office/drawing/2014/main" id="{CDDA8C5A-611E-56D6-7831-6FEFFCDAD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91440</xdr:colOff>
      <xdr:row>46</xdr:row>
      <xdr:rowOff>95250</xdr:rowOff>
    </xdr:from>
    <xdr:to>
      <xdr:col>10</xdr:col>
      <xdr:colOff>220980</xdr:colOff>
      <xdr:row>61</xdr:row>
      <xdr:rowOff>95250</xdr:rowOff>
    </xdr:to>
    <xdr:graphicFrame macro="">
      <xdr:nvGraphicFramePr>
        <xdr:cNvPr id="9" name="Chart 8">
          <a:extLst>
            <a:ext uri="{FF2B5EF4-FFF2-40B4-BE49-F238E27FC236}">
              <a16:creationId xmlns:a16="http://schemas.microsoft.com/office/drawing/2014/main" id="{5DF9BB30-5A92-FE72-D14E-2B2879BDE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586740</xdr:colOff>
      <xdr:row>6</xdr:row>
      <xdr:rowOff>144780</xdr:rowOff>
    </xdr:to>
    <xdr:sp macro="" textlink="">
      <xdr:nvSpPr>
        <xdr:cNvPr id="2" name="TextBox 1">
          <a:extLst>
            <a:ext uri="{FF2B5EF4-FFF2-40B4-BE49-F238E27FC236}">
              <a16:creationId xmlns:a16="http://schemas.microsoft.com/office/drawing/2014/main" id="{7E9B980A-D737-4CF9-9B76-EAAEBF164E43}"/>
            </a:ext>
          </a:extLst>
        </xdr:cNvPr>
        <xdr:cNvSpPr txBox="1"/>
      </xdr:nvSpPr>
      <xdr:spPr>
        <a:xfrm>
          <a:off x="0" y="0"/>
          <a:ext cx="4244340" cy="124206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b="1"/>
            <a:t>14)Problem : A company wants to analyze the sales performance of its products across different regionsRegion 1: 45, 35, 40, 38, 42, 37, 39, 43, 44, 41, Region 2: 32, 28, 30, 34, 33, 35, 31, 29, 36, 37, Region 3: 40, 39, 42, 41, 38, 43, 45, 44, 41, 37 </a:t>
          </a:r>
          <a:endParaRPr lang="en-IN" sz="1100" b="1"/>
        </a:p>
      </xdr:txBody>
    </xdr:sp>
    <xdr:clientData/>
  </xdr:twoCellAnchor>
  <xdr:twoCellAnchor>
    <xdr:from>
      <xdr:col>0</xdr:col>
      <xdr:colOff>7620</xdr:colOff>
      <xdr:row>39</xdr:row>
      <xdr:rowOff>60960</xdr:rowOff>
    </xdr:from>
    <xdr:to>
      <xdr:col>5</xdr:col>
      <xdr:colOff>236220</xdr:colOff>
      <xdr:row>42</xdr:row>
      <xdr:rowOff>167640</xdr:rowOff>
    </xdr:to>
    <xdr:sp macro="" textlink="">
      <xdr:nvSpPr>
        <xdr:cNvPr id="3" name="TextBox 2">
          <a:extLst>
            <a:ext uri="{FF2B5EF4-FFF2-40B4-BE49-F238E27FC236}">
              <a16:creationId xmlns:a16="http://schemas.microsoft.com/office/drawing/2014/main" id="{4ABBAB90-C341-41BB-AACA-569F3F987CB4}"/>
            </a:ext>
          </a:extLst>
        </xdr:cNvPr>
        <xdr:cNvSpPr txBox="1"/>
      </xdr:nvSpPr>
      <xdr:spPr>
        <a:xfrm rot="10800000" flipV="1">
          <a:off x="7620" y="7208520"/>
          <a:ext cx="5326380" cy="65532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Question:</a:t>
          </a:r>
        </a:p>
        <a:p>
          <a:r>
            <a:rPr lang="en-IN" sz="1100" b="1">
              <a:solidFill>
                <a:schemeClr val="dk1"/>
              </a:solidFill>
              <a:effectLst/>
              <a:latin typeface="+mn-lt"/>
              <a:ea typeface="+mn-ea"/>
              <a:cs typeface="+mn-cs"/>
            </a:rPr>
            <a:t> 1. Bar Chart: Create a bar chart to compare the sales figures across the three regions. </a:t>
          </a:r>
          <a:endParaRPr lang="en-IN" sz="1100" b="1"/>
        </a:p>
      </xdr:txBody>
    </xdr:sp>
    <xdr:clientData/>
  </xdr:twoCellAnchor>
  <xdr:twoCellAnchor>
    <xdr:from>
      <xdr:col>7</xdr:col>
      <xdr:colOff>434340</xdr:colOff>
      <xdr:row>25</xdr:row>
      <xdr:rowOff>160020</xdr:rowOff>
    </xdr:from>
    <xdr:to>
      <xdr:col>14</xdr:col>
      <xdr:colOff>518160</xdr:colOff>
      <xdr:row>38</xdr:row>
      <xdr:rowOff>45720</xdr:rowOff>
    </xdr:to>
    <xdr:sp macro="" textlink="">
      <xdr:nvSpPr>
        <xdr:cNvPr id="4" name="TextBox 3">
          <a:extLst>
            <a:ext uri="{FF2B5EF4-FFF2-40B4-BE49-F238E27FC236}">
              <a16:creationId xmlns:a16="http://schemas.microsoft.com/office/drawing/2014/main" id="{5AE52A5C-A406-4DF9-9092-7695074A2B71}"/>
            </a:ext>
          </a:extLst>
        </xdr:cNvPr>
        <xdr:cNvSpPr txBox="1"/>
      </xdr:nvSpPr>
      <xdr:spPr>
        <a:xfrm>
          <a:off x="7086600" y="4739640"/>
          <a:ext cx="5562600" cy="227076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By answering these questions using a bar chart and measures of central tendency and dispersion, the company can compare the sales performance across different regions, identify the average sales figures, and understand the variability in sales within each region. This information can be used for regional sales analysis, resource allocation, and decision-making processes.</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Insights:</a:t>
          </a:r>
        </a:p>
        <a:p>
          <a:r>
            <a:rPr lang="en-IN" sz="1100" b="1">
              <a:solidFill>
                <a:schemeClr val="dk1"/>
              </a:solidFill>
              <a:effectLst/>
              <a:latin typeface="+mn-lt"/>
              <a:ea typeface="+mn-ea"/>
              <a:cs typeface="+mn-cs"/>
            </a:rPr>
            <a:t>1-As</a:t>
          </a:r>
          <a:r>
            <a:rPr lang="en-IN" sz="1100" b="1" baseline="0">
              <a:solidFill>
                <a:schemeClr val="dk1"/>
              </a:solidFill>
              <a:effectLst/>
              <a:latin typeface="+mn-lt"/>
              <a:ea typeface="+mn-ea"/>
              <a:cs typeface="+mn-cs"/>
            </a:rPr>
            <a:t> per the chart Region 3 has the highest sales of 410 (thousand dollars).</a:t>
          </a:r>
        </a:p>
        <a:p>
          <a:r>
            <a:rPr lang="en-IN" sz="1100" b="1"/>
            <a:t>2- The average sales</a:t>
          </a:r>
          <a:r>
            <a:rPr lang="en-IN" sz="1100" b="1" baseline="0"/>
            <a:t> in region 3 is 41 (thousand dollars)</a:t>
          </a:r>
          <a:endParaRPr lang="en-IN" sz="1100" b="1"/>
        </a:p>
      </xdr:txBody>
    </xdr:sp>
    <xdr:clientData/>
  </xdr:twoCellAnchor>
  <xdr:twoCellAnchor>
    <xdr:from>
      <xdr:col>0</xdr:col>
      <xdr:colOff>53340</xdr:colOff>
      <xdr:row>63</xdr:row>
      <xdr:rowOff>38100</xdr:rowOff>
    </xdr:from>
    <xdr:to>
      <xdr:col>9</xdr:col>
      <xdr:colOff>83820</xdr:colOff>
      <xdr:row>72</xdr:row>
      <xdr:rowOff>22860</xdr:rowOff>
    </xdr:to>
    <xdr:sp macro="" textlink="">
      <xdr:nvSpPr>
        <xdr:cNvPr id="5" name="TextBox 4">
          <a:extLst>
            <a:ext uri="{FF2B5EF4-FFF2-40B4-BE49-F238E27FC236}">
              <a16:creationId xmlns:a16="http://schemas.microsoft.com/office/drawing/2014/main" id="{2A6B64A6-5539-4757-8ACA-9263615A4561}"/>
            </a:ext>
          </a:extLst>
        </xdr:cNvPr>
        <xdr:cNvSpPr txBox="1"/>
      </xdr:nvSpPr>
      <xdr:spPr>
        <a:xfrm rot="10800000" flipV="1">
          <a:off x="53340" y="11574780"/>
          <a:ext cx="8305800" cy="163068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Questions:</a:t>
          </a:r>
        </a:p>
        <a:p>
          <a:r>
            <a:rPr lang="en-IN" sz="1100" b="1">
              <a:solidFill>
                <a:schemeClr val="dk1"/>
              </a:solidFill>
              <a:effectLst/>
              <a:latin typeface="+mn-lt"/>
              <a:ea typeface="+mn-ea"/>
              <a:cs typeface="+mn-cs"/>
            </a:rPr>
            <a:t> 2. Measure of Central Tendency: What is the average sales figure for each region</a:t>
          </a:r>
        </a:p>
        <a:p>
          <a:r>
            <a:rPr lang="en-IN" sz="1100" b="1">
              <a:solidFill>
                <a:schemeClr val="dk1"/>
              </a:solidFill>
              <a:effectLst/>
              <a:latin typeface="+mn-lt"/>
              <a:ea typeface="+mn-ea"/>
              <a:cs typeface="+mn-cs"/>
            </a:rPr>
            <a:t>	The average sales for each region</a:t>
          </a:r>
          <a:r>
            <a:rPr lang="en-IN" sz="1100" b="1" baseline="0">
              <a:solidFill>
                <a:schemeClr val="dk1"/>
              </a:solidFill>
              <a:effectLst/>
              <a:latin typeface="+mn-lt"/>
              <a:ea typeface="+mn-ea"/>
              <a:cs typeface="+mn-cs"/>
            </a:rPr>
            <a:t> are:</a:t>
          </a:r>
        </a:p>
        <a:p>
          <a:endParaRPr lang="en-IN" sz="1100" b="1" baseline="0">
            <a:solidFill>
              <a:schemeClr val="dk1"/>
            </a:solidFill>
            <a:effectLst/>
            <a:latin typeface="+mn-lt"/>
            <a:ea typeface="+mn-ea"/>
            <a:cs typeface="+mn-cs"/>
          </a:endParaRPr>
        </a:p>
        <a:p>
          <a:r>
            <a:rPr lang="en-IN" sz="1100" b="1" baseline="0">
              <a:solidFill>
                <a:schemeClr val="dk1"/>
              </a:solidFill>
              <a:effectLst/>
              <a:latin typeface="+mn-lt"/>
              <a:ea typeface="+mn-ea"/>
              <a:cs typeface="+mn-cs"/>
            </a:rPr>
            <a:t>Region 1	40.4</a:t>
          </a:r>
        </a:p>
        <a:p>
          <a:endParaRPr lang="en-IN">
            <a:effectLst/>
          </a:endParaRPr>
        </a:p>
        <a:p>
          <a:r>
            <a:rPr lang="en-IN" sz="1100" b="1" baseline="0">
              <a:solidFill>
                <a:schemeClr val="dk1"/>
              </a:solidFill>
              <a:effectLst/>
              <a:latin typeface="+mn-lt"/>
              <a:ea typeface="+mn-ea"/>
              <a:cs typeface="+mn-cs"/>
            </a:rPr>
            <a:t>Region 2	32.5</a:t>
          </a:r>
        </a:p>
        <a:p>
          <a:endParaRPr lang="en-IN">
            <a:effectLst/>
          </a:endParaRPr>
        </a:p>
        <a:p>
          <a:r>
            <a:rPr lang="en-IN" sz="1100" b="1" baseline="0">
              <a:solidFill>
                <a:schemeClr val="dk1"/>
              </a:solidFill>
              <a:effectLst/>
              <a:latin typeface="+mn-lt"/>
              <a:ea typeface="+mn-ea"/>
              <a:cs typeface="+mn-cs"/>
            </a:rPr>
            <a:t>Region 3	41</a:t>
          </a:r>
        </a:p>
        <a:p>
          <a:r>
            <a:rPr lang="en-IN" sz="1100" b="1" baseline="0">
              <a:solidFill>
                <a:schemeClr val="dk1"/>
              </a:solidFill>
              <a:effectLst/>
              <a:latin typeface="+mn-lt"/>
              <a:ea typeface="+mn-ea"/>
              <a:cs typeface="+mn-cs"/>
            </a:rPr>
            <a:t> </a:t>
          </a:r>
          <a:endParaRPr lang="en-IN" sz="1100" b="1"/>
        </a:p>
      </xdr:txBody>
    </xdr:sp>
    <xdr:clientData/>
  </xdr:twoCellAnchor>
  <xdr:twoCellAnchor>
    <xdr:from>
      <xdr:col>0</xdr:col>
      <xdr:colOff>60960</xdr:colOff>
      <xdr:row>72</xdr:row>
      <xdr:rowOff>60960</xdr:rowOff>
    </xdr:from>
    <xdr:to>
      <xdr:col>9</xdr:col>
      <xdr:colOff>91440</xdr:colOff>
      <xdr:row>82</xdr:row>
      <xdr:rowOff>38100</xdr:rowOff>
    </xdr:to>
    <xdr:sp macro="" textlink="">
      <xdr:nvSpPr>
        <xdr:cNvPr id="6" name="TextBox 5">
          <a:extLst>
            <a:ext uri="{FF2B5EF4-FFF2-40B4-BE49-F238E27FC236}">
              <a16:creationId xmlns:a16="http://schemas.microsoft.com/office/drawing/2014/main" id="{F99D68A9-2643-480D-86C6-043DC9715A33}"/>
            </a:ext>
          </a:extLst>
        </xdr:cNvPr>
        <xdr:cNvSpPr txBox="1"/>
      </xdr:nvSpPr>
      <xdr:spPr>
        <a:xfrm rot="10800000" flipV="1">
          <a:off x="60960" y="13243560"/>
          <a:ext cx="8305800" cy="180594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Questions: </a:t>
          </a:r>
        </a:p>
        <a:p>
          <a:r>
            <a:rPr lang="en-IN" sz="1100" b="1">
              <a:solidFill>
                <a:schemeClr val="dk1"/>
              </a:solidFill>
              <a:effectLst/>
              <a:latin typeface="+mn-lt"/>
              <a:ea typeface="+mn-ea"/>
              <a:cs typeface="+mn-cs"/>
            </a:rPr>
            <a:t>3. Measure of Dispersion : What is the range of sales figures in each region? </a:t>
          </a:r>
        </a:p>
        <a:p>
          <a:r>
            <a:rPr lang="en-IN" sz="1100" b="1">
              <a:solidFill>
                <a:schemeClr val="dk1"/>
              </a:solidFill>
              <a:effectLst/>
              <a:latin typeface="+mn-lt"/>
              <a:ea typeface="+mn-ea"/>
              <a:cs typeface="+mn-cs"/>
            </a:rPr>
            <a:t>	The range</a:t>
          </a:r>
          <a:r>
            <a:rPr lang="en-IN" sz="1100" b="1" baseline="0">
              <a:solidFill>
                <a:schemeClr val="dk1"/>
              </a:solidFill>
              <a:effectLst/>
              <a:latin typeface="+mn-lt"/>
              <a:ea typeface="+mn-ea"/>
              <a:cs typeface="+mn-cs"/>
            </a:rPr>
            <a:t> of sales figure in each region are:</a:t>
          </a:r>
        </a:p>
        <a:p>
          <a:endParaRPr lang="en-IN" sz="1100" b="1">
            <a:solidFill>
              <a:schemeClr val="dk1"/>
            </a:solidFill>
            <a:effectLst/>
            <a:latin typeface="+mn-lt"/>
            <a:ea typeface="+mn-ea"/>
            <a:cs typeface="+mn-cs"/>
          </a:endParaRPr>
        </a:p>
        <a:p>
          <a:r>
            <a:rPr lang="en-IN" sz="1100" b="1" baseline="0">
              <a:solidFill>
                <a:schemeClr val="dk1"/>
              </a:solidFill>
              <a:effectLst/>
              <a:latin typeface="+mn-lt"/>
              <a:ea typeface="+mn-ea"/>
              <a:cs typeface="+mn-cs"/>
            </a:rPr>
            <a:t>Region 1	10</a:t>
          </a:r>
        </a:p>
        <a:p>
          <a:endParaRPr lang="en-IN">
            <a:effectLst/>
          </a:endParaRPr>
        </a:p>
        <a:p>
          <a:r>
            <a:rPr lang="en-IN" sz="1100" b="1" baseline="0">
              <a:solidFill>
                <a:schemeClr val="dk1"/>
              </a:solidFill>
              <a:effectLst/>
              <a:latin typeface="+mn-lt"/>
              <a:ea typeface="+mn-ea"/>
              <a:cs typeface="+mn-cs"/>
            </a:rPr>
            <a:t>Region 2	9</a:t>
          </a:r>
        </a:p>
        <a:p>
          <a:endParaRPr lang="en-IN">
            <a:effectLst/>
          </a:endParaRPr>
        </a:p>
        <a:p>
          <a:r>
            <a:rPr lang="en-IN" sz="1100" b="1" baseline="0">
              <a:solidFill>
                <a:schemeClr val="dk1"/>
              </a:solidFill>
              <a:effectLst/>
              <a:latin typeface="+mn-lt"/>
              <a:ea typeface="+mn-ea"/>
              <a:cs typeface="+mn-cs"/>
            </a:rPr>
            <a:t>Region 3	8</a:t>
          </a:r>
          <a:endParaRPr lang="en-IN">
            <a:effectLst/>
          </a:endParaRPr>
        </a:p>
        <a:p>
          <a:r>
            <a:rPr lang="en-IN" sz="1100" b="1" baseline="0">
              <a:solidFill>
                <a:schemeClr val="dk1"/>
              </a:solidFill>
              <a:effectLst/>
              <a:latin typeface="+mn-lt"/>
              <a:ea typeface="+mn-ea"/>
              <a:cs typeface="+mn-cs"/>
            </a:rPr>
            <a:t> </a:t>
          </a:r>
          <a:endParaRPr lang="en-IN" sz="1100" b="1"/>
        </a:p>
      </xdr:txBody>
    </xdr:sp>
    <xdr:clientData/>
  </xdr:twoCellAnchor>
  <xdr:twoCellAnchor>
    <xdr:from>
      <xdr:col>0</xdr:col>
      <xdr:colOff>464820</xdr:colOff>
      <xdr:row>48</xdr:row>
      <xdr:rowOff>114300</xdr:rowOff>
    </xdr:from>
    <xdr:to>
      <xdr:col>6</xdr:col>
      <xdr:colOff>22860</xdr:colOff>
      <xdr:row>63</xdr:row>
      <xdr:rowOff>15240</xdr:rowOff>
    </xdr:to>
    <xdr:graphicFrame macro="">
      <xdr:nvGraphicFramePr>
        <xdr:cNvPr id="9" name="Chart 8">
          <a:extLst>
            <a:ext uri="{FF2B5EF4-FFF2-40B4-BE49-F238E27FC236}">
              <a16:creationId xmlns:a16="http://schemas.microsoft.com/office/drawing/2014/main" id="{8F968340-FFA3-45B0-8525-24159648D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480060</xdr:colOff>
      <xdr:row>48</xdr:row>
      <xdr:rowOff>144780</xdr:rowOff>
    </xdr:from>
    <xdr:to>
      <xdr:col>12</xdr:col>
      <xdr:colOff>205740</xdr:colOff>
      <xdr:row>62</xdr:row>
      <xdr:rowOff>83820</xdr:rowOff>
    </xdr:to>
    <xdr:graphicFrame macro="">
      <xdr:nvGraphicFramePr>
        <xdr:cNvPr id="7" name="Chart 6">
          <a:extLst>
            <a:ext uri="{FF2B5EF4-FFF2-40B4-BE49-F238E27FC236}">
              <a16:creationId xmlns:a16="http://schemas.microsoft.com/office/drawing/2014/main" id="{F63A614B-A2E6-3421-11AF-C950D24E5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0</xdr:row>
      <xdr:rowOff>68580</xdr:rowOff>
    </xdr:from>
    <xdr:to>
      <xdr:col>10</xdr:col>
      <xdr:colOff>7620</xdr:colOff>
      <xdr:row>4</xdr:row>
      <xdr:rowOff>91440</xdr:rowOff>
    </xdr:to>
    <xdr:sp macro="" textlink="">
      <xdr:nvSpPr>
        <xdr:cNvPr id="2" name="TextBox 1">
          <a:extLst>
            <a:ext uri="{FF2B5EF4-FFF2-40B4-BE49-F238E27FC236}">
              <a16:creationId xmlns:a16="http://schemas.microsoft.com/office/drawing/2014/main" id="{7497E86C-9E35-B955-EC34-D8A8BFAB2C5E}"/>
            </a:ext>
          </a:extLst>
        </xdr:cNvPr>
        <xdr:cNvSpPr txBox="1"/>
      </xdr:nvSpPr>
      <xdr:spPr>
        <a:xfrm>
          <a:off x="15240" y="68580"/>
          <a:ext cx="6088380" cy="75438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Problem: A retail store wants to analyze the sales of a specific product to understand the variability in daily sales and assess its inventory management. : </a:t>
          </a:r>
          <a:endParaRPr lang="en-IN" sz="1100" b="1"/>
        </a:p>
      </xdr:txBody>
    </xdr:sp>
    <xdr:clientData/>
  </xdr:twoCellAnchor>
  <xdr:twoCellAnchor>
    <xdr:from>
      <xdr:col>3</xdr:col>
      <xdr:colOff>541020</xdr:colOff>
      <xdr:row>27</xdr:row>
      <xdr:rowOff>53340</xdr:rowOff>
    </xdr:from>
    <xdr:to>
      <xdr:col>14</xdr:col>
      <xdr:colOff>350520</xdr:colOff>
      <xdr:row>36</xdr:row>
      <xdr:rowOff>160020</xdr:rowOff>
    </xdr:to>
    <xdr:sp macro="" textlink="">
      <xdr:nvSpPr>
        <xdr:cNvPr id="3" name="TextBox 2">
          <a:extLst>
            <a:ext uri="{FF2B5EF4-FFF2-40B4-BE49-F238E27FC236}">
              <a16:creationId xmlns:a16="http://schemas.microsoft.com/office/drawing/2014/main" id="{2A5C75DF-2E5C-0AF1-16A4-D25B454520C3}"/>
            </a:ext>
          </a:extLst>
        </xdr:cNvPr>
        <xdr:cNvSpPr txBox="1"/>
      </xdr:nvSpPr>
      <xdr:spPr>
        <a:xfrm>
          <a:off x="2369820" y="5006340"/>
          <a:ext cx="7299960" cy="175260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Questions: </a:t>
          </a:r>
        </a:p>
        <a:p>
          <a:r>
            <a:rPr lang="en-IN" sz="1100" b="1">
              <a:solidFill>
                <a:schemeClr val="dk1"/>
              </a:solidFill>
              <a:effectLst/>
              <a:latin typeface="+mn-lt"/>
              <a:ea typeface="+mn-ea"/>
              <a:cs typeface="+mn-cs"/>
            </a:rPr>
            <a:t>1. Range: What is the range of the daily sales?</a:t>
          </a:r>
        </a:p>
        <a:p>
          <a:r>
            <a:rPr lang="en-IN" sz="1100" b="1">
              <a:solidFill>
                <a:schemeClr val="dk1"/>
              </a:solidFill>
              <a:effectLst/>
              <a:latin typeface="+mn-lt"/>
              <a:ea typeface="+mn-ea"/>
              <a:cs typeface="+mn-cs"/>
            </a:rPr>
            <a:t>	The range of the daily sales is </a:t>
          </a:r>
          <a:r>
            <a:rPr lang="en-IN" sz="1100" b="1">
              <a:solidFill>
                <a:srgbClr val="FF0000"/>
              </a:solidFill>
              <a:effectLst/>
              <a:latin typeface="+mn-lt"/>
              <a:ea typeface="+mn-ea"/>
              <a:cs typeface="+mn-cs"/>
            </a:rPr>
            <a:t>400</a:t>
          </a:r>
          <a:r>
            <a:rPr lang="en-IN" sz="1100" b="1">
              <a:solidFill>
                <a:schemeClr val="dk1"/>
              </a:solidFill>
              <a:effectLst/>
              <a:latin typeface="+mn-lt"/>
              <a:ea typeface="+mn-ea"/>
              <a:cs typeface="+mn-cs"/>
            </a:rPr>
            <a:t>.</a:t>
          </a:r>
        </a:p>
        <a:p>
          <a:r>
            <a:rPr lang="en-IN" sz="1100" b="1">
              <a:solidFill>
                <a:schemeClr val="dk1"/>
              </a:solidFill>
              <a:effectLst/>
              <a:latin typeface="+mn-lt"/>
              <a:ea typeface="+mn-ea"/>
              <a:cs typeface="+mn-cs"/>
            </a:rPr>
            <a:t> </a:t>
          </a:r>
        </a:p>
        <a:p>
          <a:r>
            <a:rPr lang="en-IN" sz="1100" b="1">
              <a:solidFill>
                <a:schemeClr val="dk1"/>
              </a:solidFill>
              <a:effectLst/>
              <a:latin typeface="+mn-lt"/>
              <a:ea typeface="+mn-ea"/>
              <a:cs typeface="+mn-cs"/>
            </a:rPr>
            <a:t>2. Variance: What is the variance of the daily sales? </a:t>
          </a:r>
        </a:p>
        <a:p>
          <a:r>
            <a:rPr lang="en-IN" sz="1100" b="1">
              <a:solidFill>
                <a:schemeClr val="dk1"/>
              </a:solidFill>
              <a:effectLst/>
              <a:latin typeface="+mn-lt"/>
              <a:ea typeface="+mn-ea"/>
              <a:cs typeface="+mn-cs"/>
            </a:rPr>
            <a:t>	The variance of the daily sales</a:t>
          </a:r>
          <a:r>
            <a:rPr lang="en-IN" sz="1100" b="1" baseline="0">
              <a:solidFill>
                <a:schemeClr val="dk1"/>
              </a:solidFill>
              <a:effectLst/>
              <a:latin typeface="+mn-lt"/>
              <a:ea typeface="+mn-ea"/>
              <a:cs typeface="+mn-cs"/>
            </a:rPr>
            <a:t> is </a:t>
          </a:r>
          <a:r>
            <a:rPr lang="en-IN" sz="1100" b="1" baseline="0">
              <a:solidFill>
                <a:srgbClr val="FF0000"/>
              </a:solidFill>
              <a:effectLst/>
              <a:latin typeface="+mn-lt"/>
              <a:ea typeface="+mn-ea"/>
              <a:cs typeface="+mn-cs"/>
            </a:rPr>
            <a:t>13163.79</a:t>
          </a:r>
          <a:r>
            <a:rPr lang="en-IN" sz="1100" b="1" baseline="0">
              <a:solidFill>
                <a:schemeClr val="dk1"/>
              </a:solidFill>
              <a:effectLst/>
              <a:latin typeface="+mn-lt"/>
              <a:ea typeface="+mn-ea"/>
              <a:cs typeface="+mn-cs"/>
            </a:rPr>
            <a:t>.</a:t>
          </a:r>
          <a:endParaRPr lang="en-IN" sz="1100" b="1">
            <a:solidFill>
              <a:schemeClr val="dk1"/>
            </a:solidFill>
            <a:effectLst/>
            <a:latin typeface="+mn-lt"/>
            <a:ea typeface="+mn-ea"/>
            <a:cs typeface="+mn-cs"/>
          </a:endParaRP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3. Standard Deviation: What is the standard deviation of the daily sales? </a:t>
          </a:r>
        </a:p>
        <a:p>
          <a:r>
            <a:rPr lang="en-IN" sz="1100" b="1">
              <a:solidFill>
                <a:schemeClr val="dk1"/>
              </a:solidFill>
              <a:effectLst/>
              <a:latin typeface="+mn-lt"/>
              <a:ea typeface="+mn-ea"/>
              <a:cs typeface="+mn-cs"/>
            </a:rPr>
            <a:t>	The standard deviation of the daily sales is </a:t>
          </a:r>
          <a:r>
            <a:rPr lang="en-IN" sz="1100" b="1">
              <a:solidFill>
                <a:srgbClr val="FF0000"/>
              </a:solidFill>
              <a:effectLst/>
              <a:latin typeface="+mn-lt"/>
              <a:ea typeface="+mn-ea"/>
              <a:cs typeface="+mn-cs"/>
            </a:rPr>
            <a:t>114.7335</a:t>
          </a:r>
          <a:r>
            <a:rPr lang="en-IN" sz="1100" b="1">
              <a:solidFill>
                <a:schemeClr val="dk1"/>
              </a:solidFill>
              <a:effectLst/>
              <a:latin typeface="+mn-lt"/>
              <a:ea typeface="+mn-ea"/>
              <a:cs typeface="+mn-cs"/>
            </a:rPr>
            <a:t> (rounded).</a:t>
          </a:r>
        </a:p>
      </xdr:txBody>
    </xdr:sp>
    <xdr:clientData/>
  </xdr:twoCellAnchor>
  <xdr:twoCellAnchor>
    <xdr:from>
      <xdr:col>3</xdr:col>
      <xdr:colOff>411480</xdr:colOff>
      <xdr:row>39</xdr:row>
      <xdr:rowOff>137160</xdr:rowOff>
    </xdr:from>
    <xdr:to>
      <xdr:col>14</xdr:col>
      <xdr:colOff>220980</xdr:colOff>
      <xdr:row>49</xdr:row>
      <xdr:rowOff>175260</xdr:rowOff>
    </xdr:to>
    <xdr:sp macro="" textlink="">
      <xdr:nvSpPr>
        <xdr:cNvPr id="4" name="TextBox 3">
          <a:extLst>
            <a:ext uri="{FF2B5EF4-FFF2-40B4-BE49-F238E27FC236}">
              <a16:creationId xmlns:a16="http://schemas.microsoft.com/office/drawing/2014/main" id="{7BA5AC64-07A5-47B2-A73F-62DA637DBA34}"/>
            </a:ext>
          </a:extLst>
        </xdr:cNvPr>
        <xdr:cNvSpPr txBox="1"/>
      </xdr:nvSpPr>
      <xdr:spPr>
        <a:xfrm>
          <a:off x="2240280" y="7284720"/>
          <a:ext cx="7299960" cy="18669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By answering these questions using different measures of dispersion, </a:t>
          </a:r>
        </a:p>
        <a:p>
          <a:r>
            <a:rPr lang="en-IN" sz="1100" b="1">
              <a:solidFill>
                <a:schemeClr val="dk1"/>
              </a:solidFill>
              <a:effectLst/>
              <a:latin typeface="+mn-lt"/>
              <a:ea typeface="+mn-ea"/>
              <a:cs typeface="+mn-cs"/>
            </a:rPr>
            <a:t>the retail store can gain insights into the variability in daily sales, assess the consistency of demand, and make informed decisions regarding inventory stocking levels, sales forecasting, and pricing strategies.</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Insights:</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The</a:t>
          </a:r>
          <a:r>
            <a:rPr lang="en-IN" sz="1100" b="1" baseline="0">
              <a:solidFill>
                <a:schemeClr val="dk1"/>
              </a:solidFill>
              <a:effectLst/>
              <a:latin typeface="+mn-lt"/>
              <a:ea typeface="+mn-ea"/>
              <a:cs typeface="+mn-cs"/>
            </a:rPr>
            <a:t> retail store can gain 400 variability in daily sales .</a:t>
          </a:r>
        </a:p>
        <a:p>
          <a:endParaRPr lang="en-IN" sz="1100" b="1" baseline="0">
            <a:solidFill>
              <a:schemeClr val="dk1"/>
            </a:solidFill>
            <a:effectLst/>
            <a:latin typeface="+mn-lt"/>
            <a:ea typeface="+mn-ea"/>
            <a:cs typeface="+mn-cs"/>
          </a:endParaRPr>
        </a:p>
        <a:p>
          <a:r>
            <a:rPr lang="en-IN" sz="1100" b="1" baseline="0">
              <a:solidFill>
                <a:schemeClr val="dk1"/>
              </a:solidFill>
              <a:effectLst/>
              <a:latin typeface="+mn-lt"/>
              <a:ea typeface="+mn-ea"/>
              <a:cs typeface="+mn-cs"/>
            </a:rPr>
            <a:t>The Inventory should be maintain suffiently to meet the sales effectively .</a:t>
          </a:r>
        </a:p>
        <a:p>
          <a:endParaRPr lang="en-IN" sz="1100" b="1" baseline="0">
            <a:solidFill>
              <a:schemeClr val="dk1"/>
            </a:solidFill>
            <a:effectLst/>
            <a:latin typeface="+mn-lt"/>
            <a:ea typeface="+mn-ea"/>
            <a:cs typeface="+mn-cs"/>
          </a:endParaRPr>
        </a:p>
        <a:p>
          <a:endParaRPr lang="en-IN" sz="1100" b="1">
            <a:solidFill>
              <a:schemeClr val="dk1"/>
            </a:solidFill>
            <a:effectLst/>
            <a:latin typeface="+mn-lt"/>
            <a:ea typeface="+mn-ea"/>
            <a:cs typeface="+mn-cs"/>
          </a:endParaRPr>
        </a:p>
        <a:p>
          <a:endParaRPr lang="en-IN" sz="1100" b="1">
            <a:solidFill>
              <a:schemeClr val="dk1"/>
            </a:solidFill>
            <a:effectLst/>
            <a:latin typeface="+mn-lt"/>
            <a:ea typeface="+mn-ea"/>
            <a:cs typeface="+mn-cs"/>
          </a:endParaRPr>
        </a:p>
        <a:p>
          <a:endParaRPr lang="en-IN" sz="1100" b="1">
            <a:solidFill>
              <a:schemeClr val="dk1"/>
            </a:solidFill>
            <a:effectLst/>
            <a:latin typeface="+mn-lt"/>
            <a:ea typeface="+mn-ea"/>
            <a:cs typeface="+mn-cs"/>
          </a:endParaRP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106680</xdr:rowOff>
    </xdr:from>
    <xdr:to>
      <xdr:col>9</xdr:col>
      <xdr:colOff>586740</xdr:colOff>
      <xdr:row>5</xdr:row>
      <xdr:rowOff>83820</xdr:rowOff>
    </xdr:to>
    <xdr:sp macro="" textlink="">
      <xdr:nvSpPr>
        <xdr:cNvPr id="2" name="TextBox 1">
          <a:extLst>
            <a:ext uri="{FF2B5EF4-FFF2-40B4-BE49-F238E27FC236}">
              <a16:creationId xmlns:a16="http://schemas.microsoft.com/office/drawing/2014/main" id="{44C9D5BB-FCB7-ED7C-4D85-07DC38F8DDD8}"/>
            </a:ext>
          </a:extLst>
        </xdr:cNvPr>
        <xdr:cNvSpPr txBox="1"/>
      </xdr:nvSpPr>
      <xdr:spPr>
        <a:xfrm>
          <a:off x="38100" y="106680"/>
          <a:ext cx="6035040" cy="89154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b="1"/>
            <a:t>Problem: An e-commerce platform wants to analyze the delivery times of its shipments to understand the variability in order fulfillment and optimize its logistics operations. </a:t>
          </a:r>
          <a:endParaRPr lang="en-IN" sz="1100" b="1"/>
        </a:p>
      </xdr:txBody>
    </xdr:sp>
    <xdr:clientData/>
  </xdr:twoCellAnchor>
  <xdr:twoCellAnchor>
    <xdr:from>
      <xdr:col>7</xdr:col>
      <xdr:colOff>426720</xdr:colOff>
      <xdr:row>9</xdr:row>
      <xdr:rowOff>15240</xdr:rowOff>
    </xdr:from>
    <xdr:to>
      <xdr:col>15</xdr:col>
      <xdr:colOff>289560</xdr:colOff>
      <xdr:row>19</xdr:row>
      <xdr:rowOff>91440</xdr:rowOff>
    </xdr:to>
    <xdr:sp macro="" textlink="">
      <xdr:nvSpPr>
        <xdr:cNvPr id="3" name="TextBox 2">
          <a:extLst>
            <a:ext uri="{FF2B5EF4-FFF2-40B4-BE49-F238E27FC236}">
              <a16:creationId xmlns:a16="http://schemas.microsoft.com/office/drawing/2014/main" id="{2FF56DFF-EE2C-D320-CE35-A2368B0E3328}"/>
            </a:ext>
          </a:extLst>
        </xdr:cNvPr>
        <xdr:cNvSpPr txBox="1"/>
      </xdr:nvSpPr>
      <xdr:spPr>
        <a:xfrm>
          <a:off x="5478780" y="1661160"/>
          <a:ext cx="6309360" cy="191262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Questions: </a:t>
          </a:r>
        </a:p>
        <a:p>
          <a:r>
            <a:rPr lang="en-IN" sz="1100" b="1">
              <a:solidFill>
                <a:schemeClr val="dk1"/>
              </a:solidFill>
              <a:effectLst/>
              <a:latin typeface="+mn-lt"/>
              <a:ea typeface="+mn-ea"/>
              <a:cs typeface="+mn-cs"/>
            </a:rPr>
            <a:t>1. Range: What is the range of the delivery times? </a:t>
          </a:r>
        </a:p>
        <a:p>
          <a:r>
            <a:rPr lang="en-IN" sz="1100" b="1">
              <a:solidFill>
                <a:schemeClr val="dk1"/>
              </a:solidFill>
              <a:effectLst/>
              <a:latin typeface="+mn-lt"/>
              <a:ea typeface="+mn-ea"/>
              <a:cs typeface="+mn-cs"/>
            </a:rPr>
            <a:t>	The</a:t>
          </a:r>
          <a:r>
            <a:rPr lang="en-IN" sz="1100" b="1" baseline="0">
              <a:solidFill>
                <a:schemeClr val="dk1"/>
              </a:solidFill>
              <a:effectLst/>
              <a:latin typeface="+mn-lt"/>
              <a:ea typeface="+mn-ea"/>
              <a:cs typeface="+mn-cs"/>
            </a:rPr>
            <a:t> range of the delivery times is </a:t>
          </a:r>
          <a:r>
            <a:rPr lang="en-IN" sz="1100" b="1" baseline="0">
              <a:solidFill>
                <a:srgbClr val="FF0000"/>
              </a:solidFill>
              <a:effectLst/>
              <a:latin typeface="+mn-lt"/>
              <a:ea typeface="+mn-ea"/>
              <a:cs typeface="+mn-cs"/>
            </a:rPr>
            <a:t>6</a:t>
          </a:r>
          <a:r>
            <a:rPr lang="en-IN" sz="1100" b="1" baseline="0">
              <a:solidFill>
                <a:schemeClr val="dk1"/>
              </a:solidFill>
              <a:effectLst/>
              <a:latin typeface="+mn-lt"/>
              <a:ea typeface="+mn-ea"/>
              <a:cs typeface="+mn-cs"/>
            </a:rPr>
            <a:t> days.</a:t>
          </a:r>
          <a:endParaRPr lang="en-IN" sz="1100" b="1">
            <a:solidFill>
              <a:schemeClr val="dk1"/>
            </a:solidFill>
            <a:effectLst/>
            <a:latin typeface="+mn-lt"/>
            <a:ea typeface="+mn-ea"/>
            <a:cs typeface="+mn-cs"/>
          </a:endParaRP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2. Variance: What is the variance of the delivery times?</a:t>
          </a:r>
        </a:p>
        <a:p>
          <a:r>
            <a:rPr lang="en-IN" sz="1100" b="1">
              <a:solidFill>
                <a:schemeClr val="dk1"/>
              </a:solidFill>
              <a:effectLst/>
              <a:latin typeface="+mn-lt"/>
              <a:ea typeface="+mn-ea"/>
              <a:cs typeface="+mn-cs"/>
            </a:rPr>
            <a:t>	The vatiance</a:t>
          </a:r>
          <a:r>
            <a:rPr lang="en-IN" sz="1100" b="1" baseline="0">
              <a:solidFill>
                <a:schemeClr val="dk1"/>
              </a:solidFill>
              <a:effectLst/>
              <a:latin typeface="+mn-lt"/>
              <a:ea typeface="+mn-ea"/>
              <a:cs typeface="+mn-cs"/>
            </a:rPr>
            <a:t> of the delivery times is </a:t>
          </a:r>
          <a:r>
            <a:rPr lang="en-IN" sz="1100" b="1" baseline="0">
              <a:solidFill>
                <a:srgbClr val="FF0000"/>
              </a:solidFill>
              <a:effectLst/>
              <a:latin typeface="+mn-lt"/>
              <a:ea typeface="+mn-ea"/>
              <a:cs typeface="+mn-cs"/>
            </a:rPr>
            <a:t>2.3363</a:t>
          </a:r>
          <a:r>
            <a:rPr lang="en-IN" sz="1100" b="1" baseline="0">
              <a:solidFill>
                <a:schemeClr val="dk1"/>
              </a:solidFill>
              <a:effectLst/>
              <a:latin typeface="+mn-lt"/>
              <a:ea typeface="+mn-ea"/>
              <a:cs typeface="+mn-cs"/>
            </a:rPr>
            <a:t> days (rounded)</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 3. Standard Deviation: What is the standard deviation of the delivery times?</a:t>
          </a:r>
        </a:p>
        <a:p>
          <a:r>
            <a:rPr lang="en-IN" sz="1100" b="1">
              <a:solidFill>
                <a:schemeClr val="dk1"/>
              </a:solidFill>
              <a:effectLst/>
              <a:latin typeface="+mn-lt"/>
              <a:ea typeface="+mn-ea"/>
              <a:cs typeface="+mn-cs"/>
            </a:rPr>
            <a:t>	The standard</a:t>
          </a:r>
          <a:r>
            <a:rPr lang="en-IN" sz="1100" b="1" baseline="0">
              <a:solidFill>
                <a:schemeClr val="dk1"/>
              </a:solidFill>
              <a:effectLst/>
              <a:latin typeface="+mn-lt"/>
              <a:ea typeface="+mn-ea"/>
              <a:cs typeface="+mn-cs"/>
            </a:rPr>
            <a:t> deviation of the delivery time is </a:t>
          </a:r>
          <a:r>
            <a:rPr lang="en-IN" sz="1100" b="1" baseline="0">
              <a:solidFill>
                <a:srgbClr val="FF0000"/>
              </a:solidFill>
              <a:effectLst/>
              <a:latin typeface="+mn-lt"/>
              <a:ea typeface="+mn-ea"/>
              <a:cs typeface="+mn-cs"/>
            </a:rPr>
            <a:t>1.52850</a:t>
          </a:r>
          <a:r>
            <a:rPr lang="en-IN" sz="1100" b="1" baseline="0">
              <a:solidFill>
                <a:schemeClr val="dk1"/>
              </a:solidFill>
              <a:effectLst/>
              <a:latin typeface="+mn-lt"/>
              <a:ea typeface="+mn-ea"/>
              <a:cs typeface="+mn-cs"/>
            </a:rPr>
            <a:t> days  (rounded)</a:t>
          </a:r>
          <a:r>
            <a:rPr lang="en-IN" sz="1100" b="1">
              <a:solidFill>
                <a:schemeClr val="dk1"/>
              </a:solidFill>
              <a:effectLst/>
              <a:latin typeface="+mn-lt"/>
              <a:ea typeface="+mn-ea"/>
              <a:cs typeface="+mn-cs"/>
            </a:rPr>
            <a:t> </a:t>
          </a:r>
          <a:endParaRPr lang="en-IN" sz="1100"/>
        </a:p>
      </xdr:txBody>
    </xdr:sp>
    <xdr:clientData/>
  </xdr:twoCellAnchor>
  <xdr:twoCellAnchor>
    <xdr:from>
      <xdr:col>7</xdr:col>
      <xdr:colOff>419100</xdr:colOff>
      <xdr:row>19</xdr:row>
      <xdr:rowOff>121920</xdr:rowOff>
    </xdr:from>
    <xdr:to>
      <xdr:col>15</xdr:col>
      <xdr:colOff>289560</xdr:colOff>
      <xdr:row>30</xdr:row>
      <xdr:rowOff>22860</xdr:rowOff>
    </xdr:to>
    <xdr:sp macro="" textlink="">
      <xdr:nvSpPr>
        <xdr:cNvPr id="4" name="TextBox 3">
          <a:extLst>
            <a:ext uri="{FF2B5EF4-FFF2-40B4-BE49-F238E27FC236}">
              <a16:creationId xmlns:a16="http://schemas.microsoft.com/office/drawing/2014/main" id="{165635A2-4C07-4533-BD3C-D6B541BAFC9F}"/>
            </a:ext>
          </a:extLst>
        </xdr:cNvPr>
        <xdr:cNvSpPr txBox="1"/>
      </xdr:nvSpPr>
      <xdr:spPr>
        <a:xfrm>
          <a:off x="5471160" y="3604260"/>
          <a:ext cx="6316980" cy="192024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By answering these questions using different measures of dispersion, the e-commerce platform can gain insights into the variability in delivery times, identify any bottlenecks in the logistics process, and make informed decisions regarding shipment tracking, customer expectations, and service level agreements</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Insights:</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1-The variability</a:t>
          </a:r>
          <a:r>
            <a:rPr lang="en-IN" sz="1100" b="1" baseline="0">
              <a:solidFill>
                <a:schemeClr val="dk1"/>
              </a:solidFill>
              <a:effectLst/>
              <a:latin typeface="+mn-lt"/>
              <a:ea typeface="+mn-ea"/>
              <a:cs typeface="+mn-cs"/>
            </a:rPr>
            <a:t> in delivery times is 6 days.  </a:t>
          </a:r>
        </a:p>
        <a:p>
          <a:r>
            <a:rPr lang="en-IN" sz="1100" b="1" baseline="0">
              <a:solidFill>
                <a:schemeClr val="dk1"/>
              </a:solidFill>
              <a:effectLst/>
              <a:latin typeface="+mn-lt"/>
              <a:ea typeface="+mn-ea"/>
              <a:cs typeface="+mn-cs"/>
            </a:rPr>
            <a:t>2-The Organisation has to find the solutions for the variability in delivery periods.</a:t>
          </a:r>
        </a:p>
        <a:p>
          <a:r>
            <a:rPr lang="en-IN" sz="1100" b="1"/>
            <a:t>3-</a:t>
          </a:r>
          <a:r>
            <a:rPr lang="en-IN" sz="1100" b="1" baseline="0"/>
            <a:t> It iis to be taken care that customer expectations are meet.</a:t>
          </a:r>
          <a:endParaRPr lang="en-IN"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xdr:colOff>
      <xdr:row>0</xdr:row>
      <xdr:rowOff>38100</xdr:rowOff>
    </xdr:from>
    <xdr:to>
      <xdr:col>10</xdr:col>
      <xdr:colOff>22860</xdr:colOff>
      <xdr:row>4</xdr:row>
      <xdr:rowOff>106680</xdr:rowOff>
    </xdr:to>
    <xdr:sp macro="" textlink="">
      <xdr:nvSpPr>
        <xdr:cNvPr id="2" name="TextBox 1">
          <a:extLst>
            <a:ext uri="{FF2B5EF4-FFF2-40B4-BE49-F238E27FC236}">
              <a16:creationId xmlns:a16="http://schemas.microsoft.com/office/drawing/2014/main" id="{1838ABD9-6C3B-7B77-F4F3-D3C997E0CC94}"/>
            </a:ext>
          </a:extLst>
        </xdr:cNvPr>
        <xdr:cNvSpPr txBox="1"/>
      </xdr:nvSpPr>
      <xdr:spPr>
        <a:xfrm>
          <a:off x="7620" y="38100"/>
          <a:ext cx="6111240" cy="8001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Problem : A company wants to analyze the monthly revenue generated by one of its products to understand its performance and variability. $120, $150, $110, $135, $125, $140, $130, $155, $115, $145, $135, $130 </a:t>
          </a:r>
          <a:endParaRPr lang="en-IN" sz="1100" b="1"/>
        </a:p>
      </xdr:txBody>
    </xdr:sp>
    <xdr:clientData/>
  </xdr:twoCellAnchor>
  <xdr:twoCellAnchor>
    <xdr:from>
      <xdr:col>0</xdr:col>
      <xdr:colOff>152400</xdr:colOff>
      <xdr:row>24</xdr:row>
      <xdr:rowOff>0</xdr:rowOff>
    </xdr:from>
    <xdr:to>
      <xdr:col>8</xdr:col>
      <xdr:colOff>220980</xdr:colOff>
      <xdr:row>31</xdr:row>
      <xdr:rowOff>30480</xdr:rowOff>
    </xdr:to>
    <xdr:sp macro="" textlink="">
      <xdr:nvSpPr>
        <xdr:cNvPr id="3" name="TextBox 2">
          <a:extLst>
            <a:ext uri="{FF2B5EF4-FFF2-40B4-BE49-F238E27FC236}">
              <a16:creationId xmlns:a16="http://schemas.microsoft.com/office/drawing/2014/main" id="{89569378-C608-5D3C-D9D8-41A7DBE1890E}"/>
            </a:ext>
          </a:extLst>
        </xdr:cNvPr>
        <xdr:cNvSpPr txBox="1"/>
      </xdr:nvSpPr>
      <xdr:spPr>
        <a:xfrm>
          <a:off x="152400" y="4404360"/>
          <a:ext cx="5730240" cy="131064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Questions:</a:t>
          </a:r>
        </a:p>
        <a:p>
          <a:r>
            <a:rPr lang="en-IN" sz="1100" b="1">
              <a:solidFill>
                <a:schemeClr val="dk1"/>
              </a:solidFill>
              <a:effectLst/>
              <a:latin typeface="+mn-lt"/>
              <a:ea typeface="+mn-ea"/>
              <a:cs typeface="+mn-cs"/>
            </a:rPr>
            <a:t> 1. Measure of Central Tendency: What is the average monthly revenue for the product?</a:t>
          </a:r>
        </a:p>
        <a:p>
          <a:r>
            <a:rPr lang="en-IN" sz="1100" b="1">
              <a:solidFill>
                <a:schemeClr val="dk1"/>
              </a:solidFill>
              <a:effectLst/>
              <a:latin typeface="+mn-lt"/>
              <a:ea typeface="+mn-ea"/>
              <a:cs typeface="+mn-cs"/>
            </a:rPr>
            <a:t>	The Average monthly revenue for</a:t>
          </a:r>
          <a:r>
            <a:rPr lang="en-IN" sz="1100" b="1" baseline="0">
              <a:solidFill>
                <a:schemeClr val="dk1"/>
              </a:solidFill>
              <a:effectLst/>
              <a:latin typeface="+mn-lt"/>
              <a:ea typeface="+mn-ea"/>
              <a:cs typeface="+mn-cs"/>
            </a:rPr>
            <a:t> the product is </a:t>
          </a:r>
          <a:r>
            <a:rPr lang="en-IN" sz="1100" b="1" baseline="0">
              <a:solidFill>
                <a:srgbClr val="FF0000"/>
              </a:solidFill>
              <a:effectLst/>
              <a:latin typeface="+mn-lt"/>
              <a:ea typeface="+mn-ea"/>
              <a:cs typeface="+mn-cs"/>
            </a:rPr>
            <a:t>132 dollars.</a:t>
          </a:r>
          <a:r>
            <a:rPr lang="en-IN" sz="1100" b="1" baseline="0">
              <a:solidFill>
                <a:schemeClr val="tx1"/>
              </a:solidFill>
              <a:effectLst/>
              <a:latin typeface="+mn-lt"/>
              <a:ea typeface="+mn-ea"/>
              <a:cs typeface="+mn-cs"/>
            </a:rPr>
            <a:t>(thousands)</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 2. Measure of Dispersion: What is the range of monthly revenue for the product?</a:t>
          </a:r>
        </a:p>
        <a:p>
          <a:r>
            <a:rPr lang="en-IN" sz="1100"/>
            <a:t>	</a:t>
          </a:r>
          <a:r>
            <a:rPr lang="en-IN" sz="1100" b="1"/>
            <a:t>The</a:t>
          </a:r>
          <a:r>
            <a:rPr lang="en-IN" sz="1100" b="1" baseline="0"/>
            <a:t> range of monthly revenue for the product is </a:t>
          </a:r>
          <a:r>
            <a:rPr lang="en-IN" sz="1100" b="1" baseline="0">
              <a:solidFill>
                <a:srgbClr val="FF0000"/>
              </a:solidFill>
            </a:rPr>
            <a:t>45 dollars.</a:t>
          </a:r>
          <a:r>
            <a:rPr lang="en-IN" sz="1100" b="1" baseline="0">
              <a:solidFill>
                <a:schemeClr val="dk1"/>
              </a:solidFill>
              <a:effectLst/>
              <a:latin typeface="+mn-lt"/>
              <a:ea typeface="+mn-ea"/>
              <a:cs typeface="+mn-cs"/>
            </a:rPr>
            <a:t>(thousands)</a:t>
          </a:r>
          <a:endParaRPr lang="en-IN" sz="1100" b="1">
            <a:solidFill>
              <a:srgbClr val="FF0000"/>
            </a:solidFill>
          </a:endParaRPr>
        </a:p>
      </xdr:txBody>
    </xdr:sp>
    <xdr:clientData/>
  </xdr:twoCellAnchor>
  <xdr:twoCellAnchor>
    <xdr:from>
      <xdr:col>0</xdr:col>
      <xdr:colOff>129540</xdr:colOff>
      <xdr:row>31</xdr:row>
      <xdr:rowOff>106680</xdr:rowOff>
    </xdr:from>
    <xdr:to>
      <xdr:col>8</xdr:col>
      <xdr:colOff>601980</xdr:colOff>
      <xdr:row>41</xdr:row>
      <xdr:rowOff>45720</xdr:rowOff>
    </xdr:to>
    <xdr:sp macro="" textlink="">
      <xdr:nvSpPr>
        <xdr:cNvPr id="4" name="TextBox 3">
          <a:extLst>
            <a:ext uri="{FF2B5EF4-FFF2-40B4-BE49-F238E27FC236}">
              <a16:creationId xmlns:a16="http://schemas.microsoft.com/office/drawing/2014/main" id="{2294D9B6-BC9D-4388-B451-88BF7743203B}"/>
            </a:ext>
          </a:extLst>
        </xdr:cNvPr>
        <xdr:cNvSpPr txBox="1"/>
      </xdr:nvSpPr>
      <xdr:spPr>
        <a:xfrm>
          <a:off x="129540" y="5791200"/>
          <a:ext cx="6134100" cy="176784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 By answering these questions, the company can gain insights into the average revenue generated by the product and understand the range or variability in its monthly revenue, which can help with financial planning, forecasting, and evaluating the product's performance.</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Insights:</a:t>
          </a:r>
        </a:p>
        <a:p>
          <a:r>
            <a:rPr lang="en-IN" sz="1100" b="1">
              <a:solidFill>
                <a:schemeClr val="dk1"/>
              </a:solidFill>
              <a:effectLst/>
              <a:latin typeface="+mn-lt"/>
              <a:ea typeface="+mn-ea"/>
              <a:cs typeface="+mn-cs"/>
            </a:rPr>
            <a:t>1-</a:t>
          </a:r>
          <a:r>
            <a:rPr lang="en-IN" sz="1100" b="1" baseline="0">
              <a:solidFill>
                <a:schemeClr val="dk1"/>
              </a:solidFill>
              <a:effectLst/>
              <a:latin typeface="+mn-lt"/>
              <a:ea typeface="+mn-ea"/>
              <a:cs typeface="+mn-cs"/>
            </a:rPr>
            <a:t> The average revenue generated by company is $132 thousands </a:t>
          </a:r>
        </a:p>
        <a:p>
          <a:r>
            <a:rPr lang="en-IN" sz="1100" b="1" baseline="0">
              <a:solidFill>
                <a:schemeClr val="dk1"/>
              </a:solidFill>
              <a:effectLst/>
              <a:latin typeface="+mn-lt"/>
              <a:ea typeface="+mn-ea"/>
              <a:cs typeface="+mn-cs"/>
            </a:rPr>
            <a:t>2- The range of variability in its monthly revenur is $45 thousands </a:t>
          </a:r>
        </a:p>
        <a:p>
          <a:endParaRPr lang="en-IN" sz="1100" b="1" baseline="0">
            <a:solidFill>
              <a:schemeClr val="dk1"/>
            </a:solidFill>
            <a:effectLst/>
            <a:latin typeface="+mn-lt"/>
            <a:ea typeface="+mn-ea"/>
            <a:cs typeface="+mn-cs"/>
          </a:endParaRPr>
        </a:p>
        <a:p>
          <a:r>
            <a:rPr lang="en-IN" sz="1100" b="1" baseline="0">
              <a:solidFill>
                <a:schemeClr val="dk1"/>
              </a:solidFill>
              <a:effectLst/>
              <a:latin typeface="+mn-lt"/>
              <a:ea typeface="+mn-ea"/>
              <a:cs typeface="+mn-cs"/>
            </a:rPr>
            <a:t>The company should take the average value and make the financial planning accordingly.</a:t>
          </a:r>
        </a:p>
        <a:p>
          <a:endParaRPr lang="en-IN" sz="1100" b="1" baseline="0">
            <a:solidFill>
              <a:schemeClr val="dk1"/>
            </a:solidFill>
            <a:effectLst/>
            <a:latin typeface="+mn-lt"/>
            <a:ea typeface="+mn-ea"/>
            <a:cs typeface="+mn-cs"/>
          </a:endParaRP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68580</xdr:colOff>
      <xdr:row>1</xdr:row>
      <xdr:rowOff>30480</xdr:rowOff>
    </xdr:from>
    <xdr:to>
      <xdr:col>7</xdr:col>
      <xdr:colOff>114300</xdr:colOff>
      <xdr:row>4</xdr:row>
      <xdr:rowOff>144780</xdr:rowOff>
    </xdr:to>
    <xdr:sp macro="" textlink="">
      <xdr:nvSpPr>
        <xdr:cNvPr id="2" name="TextBox 1">
          <a:extLst>
            <a:ext uri="{FF2B5EF4-FFF2-40B4-BE49-F238E27FC236}">
              <a16:creationId xmlns:a16="http://schemas.microsoft.com/office/drawing/2014/main" id="{DA9BC1CB-9261-440D-A319-5D094E02D887}"/>
            </a:ext>
          </a:extLst>
        </xdr:cNvPr>
        <xdr:cNvSpPr txBox="1"/>
      </xdr:nvSpPr>
      <xdr:spPr>
        <a:xfrm>
          <a:off x="68580" y="213360"/>
          <a:ext cx="5097780" cy="66294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Problem : A survey was conducted to gather feedback from customers regarding their satisfaction with a particular service on a scale of 1 to 10. </a:t>
          </a:r>
          <a:endParaRPr lang="en-IN" sz="1100" b="1"/>
        </a:p>
      </xdr:txBody>
    </xdr:sp>
    <xdr:clientData/>
  </xdr:twoCellAnchor>
  <xdr:twoCellAnchor>
    <xdr:from>
      <xdr:col>6</xdr:col>
      <xdr:colOff>259080</xdr:colOff>
      <xdr:row>28</xdr:row>
      <xdr:rowOff>0</xdr:rowOff>
    </xdr:from>
    <xdr:to>
      <xdr:col>12</xdr:col>
      <xdr:colOff>182880</xdr:colOff>
      <xdr:row>35</xdr:row>
      <xdr:rowOff>160020</xdr:rowOff>
    </xdr:to>
    <xdr:sp macro="" textlink="">
      <xdr:nvSpPr>
        <xdr:cNvPr id="3" name="TextBox 2">
          <a:extLst>
            <a:ext uri="{FF2B5EF4-FFF2-40B4-BE49-F238E27FC236}">
              <a16:creationId xmlns:a16="http://schemas.microsoft.com/office/drawing/2014/main" id="{643C2FA5-557F-4ECD-BDF3-60585386780A}"/>
            </a:ext>
          </a:extLst>
        </xdr:cNvPr>
        <xdr:cNvSpPr txBox="1"/>
      </xdr:nvSpPr>
      <xdr:spPr>
        <a:xfrm rot="10800000" flipV="1">
          <a:off x="4442460" y="5135880"/>
          <a:ext cx="5151120" cy="144018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Questions:</a:t>
          </a:r>
        </a:p>
        <a:p>
          <a:r>
            <a:rPr lang="en-IN" sz="1100" b="1">
              <a:solidFill>
                <a:schemeClr val="dk1"/>
              </a:solidFill>
              <a:effectLst/>
              <a:latin typeface="+mn-lt"/>
              <a:ea typeface="+mn-ea"/>
              <a:cs typeface="+mn-cs"/>
            </a:rPr>
            <a:t> 1. Measure of Central Tendency: What is the average satisfaction rating?</a:t>
          </a:r>
        </a:p>
        <a:p>
          <a:r>
            <a:rPr lang="en-IN" sz="1100" b="1">
              <a:solidFill>
                <a:schemeClr val="dk1"/>
              </a:solidFill>
              <a:effectLst/>
              <a:latin typeface="+mn-lt"/>
              <a:ea typeface="+mn-ea"/>
              <a:cs typeface="+mn-cs"/>
            </a:rPr>
            <a:t>	The Average satisfaction rating is </a:t>
          </a:r>
          <a:r>
            <a:rPr lang="en-IN" sz="1100" b="1">
              <a:solidFill>
                <a:srgbClr val="FF0000"/>
              </a:solidFill>
              <a:effectLst/>
              <a:latin typeface="+mn-lt"/>
              <a:ea typeface="+mn-ea"/>
              <a:cs typeface="+mn-cs"/>
            </a:rPr>
            <a:t>7.56</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 2. Measure of Dispersion: What is the standard deviation of the satisfaction ratings? </a:t>
          </a:r>
        </a:p>
        <a:p>
          <a:r>
            <a:rPr lang="en-IN" sz="1100" b="1">
              <a:solidFill>
                <a:schemeClr val="dk1"/>
              </a:solidFill>
              <a:effectLst/>
              <a:latin typeface="+mn-lt"/>
              <a:ea typeface="+mn-ea"/>
              <a:cs typeface="+mn-cs"/>
            </a:rPr>
            <a:t>	The standard</a:t>
          </a:r>
          <a:r>
            <a:rPr lang="en-IN" sz="1100" b="1" baseline="0">
              <a:solidFill>
                <a:schemeClr val="dk1"/>
              </a:solidFill>
              <a:effectLst/>
              <a:latin typeface="+mn-lt"/>
              <a:ea typeface="+mn-ea"/>
              <a:cs typeface="+mn-cs"/>
            </a:rPr>
            <a:t> deviation of the satisfaction ratings is </a:t>
          </a:r>
          <a:r>
            <a:rPr lang="en-IN" sz="1100" b="1" baseline="0">
              <a:solidFill>
                <a:srgbClr val="FF0000"/>
              </a:solidFill>
              <a:effectLst/>
              <a:latin typeface="+mn-lt"/>
              <a:ea typeface="+mn-ea"/>
              <a:cs typeface="+mn-cs"/>
            </a:rPr>
            <a:t>1.0333</a:t>
          </a:r>
          <a:endParaRPr lang="en-IN" sz="1100" b="1">
            <a:solidFill>
              <a:srgbClr val="FF0000"/>
            </a:solidFill>
            <a:effectLst/>
            <a:latin typeface="+mn-lt"/>
            <a:ea typeface="+mn-ea"/>
            <a:cs typeface="+mn-cs"/>
          </a:endParaRPr>
        </a:p>
        <a:p>
          <a:endParaRPr lang="en-IN" sz="1100"/>
        </a:p>
      </xdr:txBody>
    </xdr:sp>
    <xdr:clientData/>
  </xdr:twoCellAnchor>
  <xdr:twoCellAnchor>
    <xdr:from>
      <xdr:col>6</xdr:col>
      <xdr:colOff>144780</xdr:colOff>
      <xdr:row>36</xdr:row>
      <xdr:rowOff>137160</xdr:rowOff>
    </xdr:from>
    <xdr:to>
      <xdr:col>12</xdr:col>
      <xdr:colOff>396240</xdr:colOff>
      <xdr:row>51</xdr:row>
      <xdr:rowOff>160020</xdr:rowOff>
    </xdr:to>
    <xdr:sp macro="" textlink="">
      <xdr:nvSpPr>
        <xdr:cNvPr id="4" name="TextBox 3">
          <a:extLst>
            <a:ext uri="{FF2B5EF4-FFF2-40B4-BE49-F238E27FC236}">
              <a16:creationId xmlns:a16="http://schemas.microsoft.com/office/drawing/2014/main" id="{B3D17892-DF66-4DCD-95D1-4661999D4B53}"/>
            </a:ext>
          </a:extLst>
        </xdr:cNvPr>
        <xdr:cNvSpPr txBox="1"/>
      </xdr:nvSpPr>
      <xdr:spPr>
        <a:xfrm>
          <a:off x="4328160" y="6736080"/>
          <a:ext cx="5478780" cy="276606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 By answering these questions, the company can gain insights into the average satisfaction rating of customers and understand the spread or variability in their ratings. This information can help identify areas for improvement, evaluate customer perception, and make informed decisions to enhance the service quality</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Insights:</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1- The average</a:t>
          </a:r>
          <a:r>
            <a:rPr lang="en-IN" sz="1100" b="1" baseline="0">
              <a:solidFill>
                <a:schemeClr val="dk1"/>
              </a:solidFill>
              <a:effectLst/>
              <a:latin typeface="+mn-lt"/>
              <a:ea typeface="+mn-ea"/>
              <a:cs typeface="+mn-cs"/>
            </a:rPr>
            <a:t> rating of customers is 7.56 </a:t>
          </a:r>
        </a:p>
        <a:p>
          <a:r>
            <a:rPr lang="en-IN" sz="1100" b="1" baseline="0">
              <a:solidFill>
                <a:schemeClr val="dk1"/>
              </a:solidFill>
              <a:effectLst/>
              <a:latin typeface="+mn-lt"/>
              <a:ea typeface="+mn-ea"/>
              <a:cs typeface="+mn-cs"/>
            </a:rPr>
            <a:t>2- The spread or variability in their ratings is 1.0333 </a:t>
          </a:r>
        </a:p>
        <a:p>
          <a:endParaRPr lang="en-IN" sz="1100" b="1" baseline="0">
            <a:solidFill>
              <a:schemeClr val="dk1"/>
            </a:solidFill>
            <a:effectLst/>
            <a:latin typeface="+mn-lt"/>
            <a:ea typeface="+mn-ea"/>
            <a:cs typeface="+mn-cs"/>
          </a:endParaRPr>
        </a:p>
        <a:p>
          <a:r>
            <a:rPr lang="en-IN" sz="1100" b="1" baseline="0">
              <a:solidFill>
                <a:schemeClr val="dk1"/>
              </a:solidFill>
              <a:effectLst/>
              <a:latin typeface="+mn-lt"/>
              <a:ea typeface="+mn-ea"/>
              <a:cs typeface="+mn-cs"/>
            </a:rPr>
            <a:t>The overall rating of the customers is good but the company should focus on improving the services and make the customer demand within the particular time period and if the service happen to be late for some reason then discount on the service values is to be given.</a:t>
          </a:r>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586740</xdr:colOff>
      <xdr:row>5</xdr:row>
      <xdr:rowOff>129540</xdr:rowOff>
    </xdr:to>
    <xdr:sp macro="" textlink="">
      <xdr:nvSpPr>
        <xdr:cNvPr id="2" name="TextBox 1">
          <a:extLst>
            <a:ext uri="{FF2B5EF4-FFF2-40B4-BE49-F238E27FC236}">
              <a16:creationId xmlns:a16="http://schemas.microsoft.com/office/drawing/2014/main" id="{9386B68E-65A0-434A-B861-3A01B4353F3E}"/>
            </a:ext>
          </a:extLst>
        </xdr:cNvPr>
        <xdr:cNvSpPr txBox="1"/>
      </xdr:nvSpPr>
      <xdr:spPr>
        <a:xfrm>
          <a:off x="0" y="0"/>
          <a:ext cx="3634740" cy="104394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b="1"/>
            <a:t>Problem :A company wants to analyze the customer wait times at its call center to assess the efficiency of its customer service operations. </a:t>
          </a:r>
          <a:endParaRPr lang="en-IN" sz="1100" b="1"/>
        </a:p>
      </xdr:txBody>
    </xdr:sp>
    <xdr:clientData/>
  </xdr:twoCellAnchor>
  <xdr:twoCellAnchor>
    <xdr:from>
      <xdr:col>9</xdr:col>
      <xdr:colOff>434340</xdr:colOff>
      <xdr:row>1</xdr:row>
      <xdr:rowOff>91440</xdr:rowOff>
    </xdr:from>
    <xdr:to>
      <xdr:col>20</xdr:col>
      <xdr:colOff>419100</xdr:colOff>
      <xdr:row>12</xdr:row>
      <xdr:rowOff>121920</xdr:rowOff>
    </xdr:to>
    <xdr:sp macro="" textlink="">
      <xdr:nvSpPr>
        <xdr:cNvPr id="3" name="TextBox 2">
          <a:extLst>
            <a:ext uri="{FF2B5EF4-FFF2-40B4-BE49-F238E27FC236}">
              <a16:creationId xmlns:a16="http://schemas.microsoft.com/office/drawing/2014/main" id="{ED8DD634-4FA0-4C37-9FA5-34E7E5B83B3D}"/>
            </a:ext>
          </a:extLst>
        </xdr:cNvPr>
        <xdr:cNvSpPr txBox="1"/>
      </xdr:nvSpPr>
      <xdr:spPr>
        <a:xfrm rot="10800000" flipV="1">
          <a:off x="6705600" y="274320"/>
          <a:ext cx="6690360" cy="204978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Questions: </a:t>
          </a:r>
        </a:p>
        <a:p>
          <a:r>
            <a:rPr lang="en-IN" sz="1100" b="1">
              <a:solidFill>
                <a:schemeClr val="dk1"/>
              </a:solidFill>
              <a:effectLst/>
              <a:latin typeface="+mn-lt"/>
              <a:ea typeface="+mn-ea"/>
              <a:cs typeface="+mn-cs"/>
            </a:rPr>
            <a:t>1. Measure of Central Tendency: What is the average wait time for customers at the call center?</a:t>
          </a:r>
        </a:p>
        <a:p>
          <a:r>
            <a:rPr lang="en-IN" sz="1100" b="1">
              <a:solidFill>
                <a:schemeClr val="dk1"/>
              </a:solidFill>
              <a:effectLst/>
              <a:latin typeface="+mn-lt"/>
              <a:ea typeface="+mn-ea"/>
              <a:cs typeface="+mn-cs"/>
            </a:rPr>
            <a:t>	The average</a:t>
          </a:r>
          <a:r>
            <a:rPr lang="en-IN" sz="1100" b="1" baseline="0">
              <a:solidFill>
                <a:schemeClr val="dk1"/>
              </a:solidFill>
              <a:effectLst/>
              <a:latin typeface="+mn-lt"/>
              <a:ea typeface="+mn-ea"/>
              <a:cs typeface="+mn-cs"/>
            </a:rPr>
            <a:t> wait time for customers at that call center is </a:t>
          </a:r>
          <a:r>
            <a:rPr lang="en-IN" sz="1100" b="1" baseline="0">
              <a:solidFill>
                <a:srgbClr val="FF0000"/>
              </a:solidFill>
              <a:effectLst/>
              <a:latin typeface="+mn-lt"/>
              <a:ea typeface="+mn-ea"/>
              <a:cs typeface="+mn-cs"/>
            </a:rPr>
            <a:t>16.74</a:t>
          </a:r>
          <a:r>
            <a:rPr lang="en-IN" sz="1100" b="1" baseline="0">
              <a:solidFill>
                <a:schemeClr val="dk1"/>
              </a:solidFill>
              <a:effectLst/>
              <a:latin typeface="+mn-lt"/>
              <a:ea typeface="+mn-ea"/>
              <a:cs typeface="+mn-cs"/>
            </a:rPr>
            <a:t> minutes</a:t>
          </a:r>
          <a:endParaRPr lang="en-IN" sz="1100" b="1">
            <a:solidFill>
              <a:schemeClr val="dk1"/>
            </a:solidFill>
            <a:effectLst/>
            <a:latin typeface="+mn-lt"/>
            <a:ea typeface="+mn-ea"/>
            <a:cs typeface="+mn-cs"/>
          </a:endParaRP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 2. Measure of Dispersion: What is the range of wait times for customers at the call center?</a:t>
          </a:r>
        </a:p>
        <a:p>
          <a:r>
            <a:rPr lang="en-IN" sz="1100" b="1">
              <a:solidFill>
                <a:schemeClr val="dk1"/>
              </a:solidFill>
              <a:effectLst/>
              <a:latin typeface="+mn-lt"/>
              <a:ea typeface="+mn-ea"/>
              <a:cs typeface="+mn-cs"/>
            </a:rPr>
            <a:t>	The range</a:t>
          </a:r>
          <a:r>
            <a:rPr lang="en-IN" sz="1100" b="1" baseline="0">
              <a:solidFill>
                <a:schemeClr val="dk1"/>
              </a:solidFill>
              <a:effectLst/>
              <a:latin typeface="+mn-lt"/>
              <a:ea typeface="+mn-ea"/>
              <a:cs typeface="+mn-cs"/>
            </a:rPr>
            <a:t> of wait times for customers at the call center is </a:t>
          </a:r>
          <a:r>
            <a:rPr lang="en-IN" sz="1100" b="1" baseline="0">
              <a:solidFill>
                <a:srgbClr val="FF0000"/>
              </a:solidFill>
              <a:effectLst/>
              <a:latin typeface="+mn-lt"/>
              <a:ea typeface="+mn-ea"/>
              <a:cs typeface="+mn-cs"/>
            </a:rPr>
            <a:t>19</a:t>
          </a:r>
          <a:r>
            <a:rPr lang="en-IN" sz="1100" b="1" baseline="0">
              <a:solidFill>
                <a:schemeClr val="dk1"/>
              </a:solidFill>
              <a:effectLst/>
              <a:latin typeface="+mn-lt"/>
              <a:ea typeface="+mn-ea"/>
              <a:cs typeface="+mn-cs"/>
            </a:rPr>
            <a:t> minutes</a:t>
          </a:r>
          <a:endParaRPr lang="en-IN" sz="1100" b="1">
            <a:solidFill>
              <a:schemeClr val="dk1"/>
            </a:solidFill>
            <a:effectLst/>
            <a:latin typeface="+mn-lt"/>
            <a:ea typeface="+mn-ea"/>
            <a:cs typeface="+mn-cs"/>
          </a:endParaRP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 3. Measure of Dispersion: What is the standard deviation of the wait times for customers at the call center? </a:t>
          </a:r>
        </a:p>
        <a:p>
          <a:r>
            <a:rPr lang="en-IN" sz="1100"/>
            <a:t>	</a:t>
          </a:r>
          <a:r>
            <a:rPr lang="en-IN" sz="1100" b="1"/>
            <a:t>The standard</a:t>
          </a:r>
          <a:r>
            <a:rPr lang="en-IN" sz="1100" b="1" baseline="0"/>
            <a:t> deviation of the wait for cutomers at the call center is </a:t>
          </a:r>
          <a:r>
            <a:rPr lang="en-IN" sz="1100" b="1" baseline="0">
              <a:solidFill>
                <a:srgbClr val="FF0000"/>
              </a:solidFill>
            </a:rPr>
            <a:t>4.1429 </a:t>
          </a:r>
          <a:r>
            <a:rPr lang="en-IN" sz="1100" b="1" baseline="0">
              <a:solidFill>
                <a:schemeClr val="tx1"/>
              </a:solidFill>
            </a:rPr>
            <a:t>minutes</a:t>
          </a:r>
          <a:endParaRPr lang="en-IN" sz="1100" b="1">
            <a:solidFill>
              <a:schemeClr val="tx1"/>
            </a:solidFill>
          </a:endParaRPr>
        </a:p>
      </xdr:txBody>
    </xdr:sp>
    <xdr:clientData/>
  </xdr:twoCellAnchor>
  <xdr:twoCellAnchor>
    <xdr:from>
      <xdr:col>9</xdr:col>
      <xdr:colOff>449580</xdr:colOff>
      <xdr:row>13</xdr:row>
      <xdr:rowOff>60960</xdr:rowOff>
    </xdr:from>
    <xdr:to>
      <xdr:col>20</xdr:col>
      <xdr:colOff>480060</xdr:colOff>
      <xdr:row>23</xdr:row>
      <xdr:rowOff>137160</xdr:rowOff>
    </xdr:to>
    <xdr:sp macro="" textlink="">
      <xdr:nvSpPr>
        <xdr:cNvPr id="4" name="TextBox 3">
          <a:extLst>
            <a:ext uri="{FF2B5EF4-FFF2-40B4-BE49-F238E27FC236}">
              <a16:creationId xmlns:a16="http://schemas.microsoft.com/office/drawing/2014/main" id="{16267F44-E73B-4982-82FD-82D476A75D68}"/>
            </a:ext>
          </a:extLst>
        </xdr:cNvPr>
        <xdr:cNvSpPr txBox="1"/>
      </xdr:nvSpPr>
      <xdr:spPr>
        <a:xfrm>
          <a:off x="6720840" y="2446020"/>
          <a:ext cx="6736080" cy="19050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By answering these questions, the company can gain insights into the average wait time experienced by customers, assess the variability or spread in the wait times, and make informed decisions regarding staffing levels, call center efficiency, and customer satisfaction.</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Insights:</a:t>
          </a:r>
        </a:p>
        <a:p>
          <a:r>
            <a:rPr lang="en-IN" sz="1100" b="1">
              <a:solidFill>
                <a:schemeClr val="dk1"/>
              </a:solidFill>
              <a:effectLst/>
              <a:latin typeface="+mn-lt"/>
              <a:ea typeface="+mn-ea"/>
              <a:cs typeface="+mn-cs"/>
            </a:rPr>
            <a:t>1-</a:t>
          </a:r>
          <a:r>
            <a:rPr lang="en-IN" sz="1100" b="1" baseline="0">
              <a:solidFill>
                <a:schemeClr val="dk1"/>
              </a:solidFill>
              <a:effectLst/>
              <a:latin typeface="+mn-lt"/>
              <a:ea typeface="+mn-ea"/>
              <a:cs typeface="+mn-cs"/>
            </a:rPr>
            <a:t> The average wait time experienced by customers is 16.74 minutes</a:t>
          </a:r>
        </a:p>
        <a:p>
          <a:r>
            <a:rPr lang="en-IN" sz="1100" b="1" baseline="0">
              <a:solidFill>
                <a:schemeClr val="dk1"/>
              </a:solidFill>
              <a:effectLst/>
              <a:latin typeface="+mn-lt"/>
              <a:ea typeface="+mn-ea"/>
              <a:cs typeface="+mn-cs"/>
            </a:rPr>
            <a:t>2- The variabiltity or spread in the wait times is 4.1429 minutes </a:t>
          </a:r>
        </a:p>
        <a:p>
          <a:endParaRPr lang="en-IN" sz="1100" b="1" baseline="0">
            <a:solidFill>
              <a:schemeClr val="dk1"/>
            </a:solidFill>
            <a:effectLst/>
            <a:latin typeface="+mn-lt"/>
            <a:ea typeface="+mn-ea"/>
            <a:cs typeface="+mn-cs"/>
          </a:endParaRPr>
        </a:p>
        <a:p>
          <a:r>
            <a:rPr lang="en-IN" sz="1100" b="1" baseline="0">
              <a:solidFill>
                <a:schemeClr val="dk1"/>
              </a:solidFill>
              <a:effectLst/>
              <a:latin typeface="+mn-lt"/>
              <a:ea typeface="+mn-ea"/>
              <a:cs typeface="+mn-cs"/>
            </a:rPr>
            <a:t>The company should focus on increasing the staffing level and train them properly to improve customer satisfaction.</a:t>
          </a:r>
          <a:endParaRPr lang="en-IN" sz="1100" b="1">
            <a:solidFill>
              <a:schemeClr val="dk1"/>
            </a:solidFill>
            <a:effectLst/>
            <a:latin typeface="+mn-lt"/>
            <a:ea typeface="+mn-ea"/>
            <a:cs typeface="+mn-cs"/>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175260</xdr:rowOff>
    </xdr:from>
    <xdr:to>
      <xdr:col>6</xdr:col>
      <xdr:colOff>571500</xdr:colOff>
      <xdr:row>6</xdr:row>
      <xdr:rowOff>129540</xdr:rowOff>
    </xdr:to>
    <xdr:sp macro="" textlink="">
      <xdr:nvSpPr>
        <xdr:cNvPr id="2" name="TextBox 1">
          <a:extLst>
            <a:ext uri="{FF2B5EF4-FFF2-40B4-BE49-F238E27FC236}">
              <a16:creationId xmlns:a16="http://schemas.microsoft.com/office/drawing/2014/main" id="{B4E7E602-9A3F-41BC-8E88-2A32BB58112D}"/>
            </a:ext>
          </a:extLst>
        </xdr:cNvPr>
        <xdr:cNvSpPr txBox="1"/>
      </xdr:nvSpPr>
      <xdr:spPr>
        <a:xfrm>
          <a:off x="22860" y="175260"/>
          <a:ext cx="4206240" cy="105156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Problem : A transportation company wants to analyze the fuel efficiency of its vehicle fleet to identify any variations across different vehicle models. </a:t>
          </a:r>
          <a:endParaRPr lang="en-IN" sz="1100" b="1"/>
        </a:p>
      </xdr:txBody>
    </xdr:sp>
    <xdr:clientData/>
  </xdr:twoCellAnchor>
  <xdr:twoCellAnchor>
    <xdr:from>
      <xdr:col>0</xdr:col>
      <xdr:colOff>129540</xdr:colOff>
      <xdr:row>26</xdr:row>
      <xdr:rowOff>167640</xdr:rowOff>
    </xdr:from>
    <xdr:to>
      <xdr:col>9</xdr:col>
      <xdr:colOff>68580</xdr:colOff>
      <xdr:row>43</xdr:row>
      <xdr:rowOff>175260</xdr:rowOff>
    </xdr:to>
    <xdr:sp macro="" textlink="">
      <xdr:nvSpPr>
        <xdr:cNvPr id="3" name="TextBox 2">
          <a:extLst>
            <a:ext uri="{FF2B5EF4-FFF2-40B4-BE49-F238E27FC236}">
              <a16:creationId xmlns:a16="http://schemas.microsoft.com/office/drawing/2014/main" id="{E8678C22-A30F-4813-A07F-07E3F34D38F0}"/>
            </a:ext>
          </a:extLst>
        </xdr:cNvPr>
        <xdr:cNvSpPr txBox="1"/>
      </xdr:nvSpPr>
      <xdr:spPr>
        <a:xfrm rot="10800000" flipV="1">
          <a:off x="129540" y="4937760"/>
          <a:ext cx="5951220" cy="311658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Questions: (All therse</a:t>
          </a:r>
          <a:r>
            <a:rPr lang="en-IN" sz="1100" b="1" baseline="0">
              <a:solidFill>
                <a:schemeClr val="dk1"/>
              </a:solidFill>
              <a:effectLst/>
              <a:latin typeface="+mn-lt"/>
              <a:ea typeface="+mn-ea"/>
              <a:cs typeface="+mn-cs"/>
            </a:rPr>
            <a:t> are in mpg)</a:t>
          </a:r>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 1. Measure of Central Tendency: What is the average fuel efficiency for each vehicle model?</a:t>
          </a:r>
        </a:p>
        <a:p>
          <a:r>
            <a:rPr lang="en-IN" sz="1100" b="1">
              <a:solidFill>
                <a:schemeClr val="dk1"/>
              </a:solidFill>
              <a:effectLst/>
              <a:latin typeface="+mn-lt"/>
              <a:ea typeface="+mn-ea"/>
              <a:cs typeface="+mn-cs"/>
            </a:rPr>
            <a:t>	The average fuel efficiency</a:t>
          </a:r>
          <a:r>
            <a:rPr lang="en-IN" sz="1100" b="1" baseline="0">
              <a:solidFill>
                <a:schemeClr val="dk1"/>
              </a:solidFill>
              <a:effectLst/>
              <a:latin typeface="+mn-lt"/>
              <a:ea typeface="+mn-ea"/>
              <a:cs typeface="+mn-cs"/>
            </a:rPr>
            <a:t> for each vehicle model is</a:t>
          </a:r>
        </a:p>
        <a:p>
          <a:r>
            <a:rPr lang="en-IN" sz="1100" b="1" baseline="0">
              <a:solidFill>
                <a:schemeClr val="dk1"/>
              </a:solidFill>
              <a:effectLst/>
              <a:latin typeface="+mn-lt"/>
              <a:ea typeface="+mn-ea"/>
              <a:cs typeface="+mn-cs"/>
            </a:rPr>
            <a:t>Model A is </a:t>
          </a:r>
          <a:r>
            <a:rPr lang="en-IN" sz="1100" b="1" baseline="0">
              <a:solidFill>
                <a:srgbClr val="FF0000"/>
              </a:solidFill>
              <a:effectLst/>
              <a:latin typeface="+mn-lt"/>
              <a:ea typeface="+mn-ea"/>
              <a:cs typeface="+mn-cs"/>
            </a:rPr>
            <a:t>30.6	</a:t>
          </a:r>
          <a:r>
            <a:rPr lang="en-IN" sz="1100" b="1" baseline="0">
              <a:solidFill>
                <a:schemeClr val="dk1"/>
              </a:solidFill>
              <a:effectLst/>
              <a:latin typeface="+mn-lt"/>
              <a:ea typeface="+mn-ea"/>
              <a:cs typeface="+mn-cs"/>
            </a:rPr>
            <a:t>	Model D is </a:t>
          </a:r>
          <a:r>
            <a:rPr lang="en-IN" sz="1100" b="1" baseline="0">
              <a:solidFill>
                <a:srgbClr val="FF0000"/>
              </a:solidFill>
              <a:effectLst/>
              <a:latin typeface="+mn-lt"/>
              <a:ea typeface="+mn-ea"/>
              <a:cs typeface="+mn-cs"/>
            </a:rPr>
            <a:t>18.8</a:t>
          </a:r>
        </a:p>
        <a:p>
          <a:r>
            <a:rPr lang="en-IN" sz="1100" b="1" baseline="0">
              <a:solidFill>
                <a:schemeClr val="dk1"/>
              </a:solidFill>
              <a:effectLst/>
              <a:latin typeface="+mn-lt"/>
              <a:ea typeface="+mn-ea"/>
              <a:cs typeface="+mn-cs"/>
            </a:rPr>
            <a:t>Model B is </a:t>
          </a:r>
          <a:r>
            <a:rPr lang="en-IN" sz="1100" b="1" baseline="0">
              <a:solidFill>
                <a:srgbClr val="FF0000"/>
              </a:solidFill>
              <a:effectLst/>
              <a:latin typeface="+mn-lt"/>
              <a:ea typeface="+mn-ea"/>
              <a:cs typeface="+mn-cs"/>
            </a:rPr>
            <a:t>25.9</a:t>
          </a:r>
          <a:r>
            <a:rPr lang="en-IN" sz="1100" b="1" baseline="0">
              <a:solidFill>
                <a:schemeClr val="dk1"/>
              </a:solidFill>
              <a:effectLst/>
              <a:latin typeface="+mn-lt"/>
              <a:ea typeface="+mn-ea"/>
              <a:cs typeface="+mn-cs"/>
            </a:rPr>
            <a:t>		Model E is </a:t>
          </a:r>
          <a:r>
            <a:rPr lang="en-IN" sz="1100" b="1" baseline="0">
              <a:solidFill>
                <a:srgbClr val="FF0000"/>
              </a:solidFill>
              <a:effectLst/>
              <a:latin typeface="+mn-lt"/>
              <a:ea typeface="+mn-ea"/>
              <a:cs typeface="+mn-cs"/>
            </a:rPr>
            <a:t>34.2</a:t>
          </a:r>
        </a:p>
        <a:p>
          <a:r>
            <a:rPr lang="en-IN" sz="1100" b="1" baseline="0">
              <a:solidFill>
                <a:schemeClr val="dk1"/>
              </a:solidFill>
              <a:effectLst/>
              <a:latin typeface="+mn-lt"/>
              <a:ea typeface="+mn-ea"/>
              <a:cs typeface="+mn-cs"/>
            </a:rPr>
            <a:t>Model C is </a:t>
          </a:r>
          <a:r>
            <a:rPr lang="en-IN" sz="1100" b="1" baseline="0">
              <a:solidFill>
                <a:srgbClr val="FF0000"/>
              </a:solidFill>
              <a:effectLst/>
              <a:latin typeface="+mn-lt"/>
              <a:ea typeface="+mn-ea"/>
              <a:cs typeface="+mn-cs"/>
            </a:rPr>
            <a:t>22.9</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 2. Measure of Dispersion: What is the range of fuel efficiency for each vehicle model?</a:t>
          </a:r>
        </a:p>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black"/>
              </a:solidFill>
              <a:effectLst/>
              <a:uLnTx/>
              <a:uFillTx/>
              <a:latin typeface="+mn-lt"/>
              <a:ea typeface="+mn-ea"/>
              <a:cs typeface="+mn-cs"/>
            </a:rPr>
            <a:t>Model A is </a:t>
          </a:r>
          <a:r>
            <a:rPr kumimoji="0" lang="en-IN" sz="1100" b="1" i="0" u="none" strike="noStrike" kern="0" cap="none" spc="0" normalizeH="0" baseline="0" noProof="0">
              <a:ln>
                <a:noFill/>
              </a:ln>
              <a:solidFill>
                <a:srgbClr val="FF0000"/>
              </a:solidFill>
              <a:effectLst/>
              <a:uLnTx/>
              <a:uFillTx/>
              <a:latin typeface="+mn-lt"/>
              <a:ea typeface="+mn-ea"/>
              <a:cs typeface="+mn-cs"/>
            </a:rPr>
            <a:t>5	</a:t>
          </a:r>
          <a:r>
            <a:rPr kumimoji="0" lang="en-IN" sz="1100" b="1" i="0" u="none" strike="noStrike" kern="0" cap="none" spc="0" normalizeH="0" baseline="0" noProof="0">
              <a:ln>
                <a:noFill/>
              </a:ln>
              <a:solidFill>
                <a:prstClr val="black"/>
              </a:solidFill>
              <a:effectLst/>
              <a:uLnTx/>
              <a:uFillTx/>
              <a:latin typeface="+mn-lt"/>
              <a:ea typeface="+mn-ea"/>
              <a:cs typeface="+mn-cs"/>
            </a:rPr>
            <a:t>	Model D is </a:t>
          </a:r>
          <a:r>
            <a:rPr kumimoji="0" lang="en-IN" sz="1100" b="1" i="0" u="none" strike="noStrike" kern="0" cap="none" spc="0" normalizeH="0" baseline="0" noProof="0">
              <a:ln>
                <a:noFill/>
              </a:ln>
              <a:solidFill>
                <a:srgbClr val="FF0000"/>
              </a:solidFill>
              <a:effectLst/>
              <a:uLnTx/>
              <a:uFillTx/>
              <a:latin typeface="+mn-lt"/>
              <a:ea typeface="+mn-ea"/>
              <a:cs typeface="+mn-cs"/>
            </a:rPr>
            <a:t>4</a:t>
          </a:r>
        </a:p>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black"/>
              </a:solidFill>
              <a:effectLst/>
              <a:uLnTx/>
              <a:uFillTx/>
              <a:latin typeface="+mn-lt"/>
              <a:ea typeface="+mn-ea"/>
              <a:cs typeface="+mn-cs"/>
            </a:rPr>
            <a:t>Model B is </a:t>
          </a:r>
          <a:r>
            <a:rPr kumimoji="0" lang="en-IN" sz="1100" b="1" i="0" u="none" strike="noStrike" kern="0" cap="none" spc="0" normalizeH="0" baseline="0" noProof="0">
              <a:ln>
                <a:noFill/>
              </a:ln>
              <a:solidFill>
                <a:srgbClr val="FF0000"/>
              </a:solidFill>
              <a:effectLst/>
              <a:uLnTx/>
              <a:uFillTx/>
              <a:latin typeface="+mn-lt"/>
              <a:ea typeface="+mn-ea"/>
              <a:cs typeface="+mn-cs"/>
            </a:rPr>
            <a:t>5</a:t>
          </a:r>
          <a:r>
            <a:rPr kumimoji="0" lang="en-IN" sz="1100" b="1" i="0" u="none" strike="noStrike" kern="0" cap="none" spc="0" normalizeH="0" baseline="0" noProof="0">
              <a:ln>
                <a:noFill/>
              </a:ln>
              <a:solidFill>
                <a:prstClr val="black"/>
              </a:solidFill>
              <a:effectLst/>
              <a:uLnTx/>
              <a:uFillTx/>
              <a:latin typeface="+mn-lt"/>
              <a:ea typeface="+mn-ea"/>
              <a:cs typeface="+mn-cs"/>
            </a:rPr>
            <a:t>		Model E is </a:t>
          </a:r>
          <a:r>
            <a:rPr kumimoji="0" lang="en-IN" sz="1100" b="1" i="0" u="none" strike="noStrike" kern="0" cap="none" spc="0" normalizeH="0" baseline="0" noProof="0">
              <a:ln>
                <a:noFill/>
              </a:ln>
              <a:solidFill>
                <a:srgbClr val="FF0000"/>
              </a:solidFill>
              <a:effectLst/>
              <a:uLnTx/>
              <a:uFillTx/>
              <a:latin typeface="+mn-lt"/>
              <a:ea typeface="+mn-ea"/>
              <a:cs typeface="+mn-cs"/>
            </a:rPr>
            <a:t>4</a:t>
          </a:r>
        </a:p>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black"/>
              </a:solidFill>
              <a:effectLst/>
              <a:uLnTx/>
              <a:uFillTx/>
              <a:latin typeface="+mn-lt"/>
              <a:ea typeface="+mn-ea"/>
              <a:cs typeface="+mn-cs"/>
            </a:rPr>
            <a:t>Model C is </a:t>
          </a:r>
          <a:r>
            <a:rPr kumimoji="0" lang="en-IN" sz="1100" b="1" i="0" u="none" strike="noStrike" kern="0" cap="none" spc="0" normalizeH="0" baseline="0" noProof="0">
              <a:ln>
                <a:noFill/>
              </a:ln>
              <a:solidFill>
                <a:srgbClr val="FF0000"/>
              </a:solidFill>
              <a:effectLst/>
              <a:uLnTx/>
              <a:uFillTx/>
              <a:latin typeface="+mn-lt"/>
              <a:ea typeface="+mn-ea"/>
              <a:cs typeface="+mn-cs"/>
            </a:rPr>
            <a:t>5</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 3. Measure of Dispersion: What is the variance of the fuel efficiency for each vehicle model?</a:t>
          </a:r>
        </a:p>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black"/>
              </a:solidFill>
              <a:effectLst/>
              <a:uLnTx/>
              <a:uFillTx/>
              <a:latin typeface="+mn-lt"/>
              <a:ea typeface="+mn-ea"/>
              <a:cs typeface="+mn-cs"/>
            </a:rPr>
            <a:t>Model A is </a:t>
          </a:r>
          <a:r>
            <a:rPr kumimoji="0" lang="en-IN" sz="1100" b="1" i="0" u="none" strike="noStrike" kern="0" cap="none" spc="0" normalizeH="0" baseline="0" noProof="0">
              <a:ln>
                <a:noFill/>
              </a:ln>
              <a:solidFill>
                <a:srgbClr val="FF0000"/>
              </a:solidFill>
              <a:effectLst/>
              <a:uLnTx/>
              <a:uFillTx/>
              <a:latin typeface="+mn-lt"/>
              <a:ea typeface="+mn-ea"/>
              <a:cs typeface="+mn-cs"/>
            </a:rPr>
            <a:t>2.6777	</a:t>
          </a:r>
          <a:r>
            <a:rPr kumimoji="0" lang="en-IN" sz="1100" b="1" i="0" u="none" strike="noStrike" kern="0" cap="none" spc="0" normalizeH="0" baseline="0" noProof="0">
              <a:ln>
                <a:noFill/>
              </a:ln>
              <a:solidFill>
                <a:prstClr val="black"/>
              </a:solidFill>
              <a:effectLst/>
              <a:uLnTx/>
              <a:uFillTx/>
              <a:latin typeface="+mn-lt"/>
              <a:ea typeface="+mn-ea"/>
              <a:cs typeface="+mn-cs"/>
            </a:rPr>
            <a:t>	Model D is </a:t>
          </a:r>
          <a:r>
            <a:rPr kumimoji="0" lang="en-IN" sz="1100" b="1" i="0" u="none" strike="noStrike" kern="0" cap="none" spc="0" normalizeH="0" baseline="0" noProof="0">
              <a:ln>
                <a:noFill/>
              </a:ln>
              <a:solidFill>
                <a:srgbClr val="FF0000"/>
              </a:solidFill>
              <a:effectLst/>
              <a:uLnTx/>
              <a:uFillTx/>
              <a:latin typeface="+mn-lt"/>
              <a:ea typeface="+mn-ea"/>
              <a:cs typeface="+mn-cs"/>
            </a:rPr>
            <a:t>1.7333</a:t>
          </a:r>
        </a:p>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black"/>
              </a:solidFill>
              <a:effectLst/>
              <a:uLnTx/>
              <a:uFillTx/>
              <a:latin typeface="+mn-lt"/>
              <a:ea typeface="+mn-ea"/>
              <a:cs typeface="+mn-cs"/>
            </a:rPr>
            <a:t>Model B is </a:t>
          </a:r>
          <a:r>
            <a:rPr kumimoji="0" lang="en-IN" sz="1100" b="1" i="0" u="none" strike="noStrike" kern="0" cap="none" spc="0" normalizeH="0" baseline="0" noProof="0">
              <a:ln>
                <a:noFill/>
              </a:ln>
              <a:solidFill>
                <a:srgbClr val="FF0000"/>
              </a:solidFill>
              <a:effectLst/>
              <a:uLnTx/>
              <a:uFillTx/>
              <a:latin typeface="+mn-lt"/>
              <a:ea typeface="+mn-ea"/>
              <a:cs typeface="+mn-cs"/>
            </a:rPr>
            <a:t>2.7667</a:t>
          </a:r>
          <a:r>
            <a:rPr kumimoji="0" lang="en-IN" sz="1100" b="1" i="0" u="none" strike="noStrike" kern="0" cap="none" spc="0" normalizeH="0" baseline="0" noProof="0">
              <a:ln>
                <a:noFill/>
              </a:ln>
              <a:solidFill>
                <a:prstClr val="black"/>
              </a:solidFill>
              <a:effectLst/>
              <a:uLnTx/>
              <a:uFillTx/>
              <a:latin typeface="+mn-lt"/>
              <a:ea typeface="+mn-ea"/>
              <a:cs typeface="+mn-cs"/>
            </a:rPr>
            <a:t>		Model E is </a:t>
          </a:r>
          <a:r>
            <a:rPr kumimoji="0" lang="en-IN" sz="1100" b="1" i="0" u="none" strike="noStrike" kern="0" cap="none" spc="0" normalizeH="0" baseline="0" noProof="0">
              <a:ln>
                <a:noFill/>
              </a:ln>
              <a:solidFill>
                <a:srgbClr val="FF0000"/>
              </a:solidFill>
              <a:effectLst/>
              <a:uLnTx/>
              <a:uFillTx/>
              <a:latin typeface="+mn-lt"/>
              <a:ea typeface="+mn-ea"/>
              <a:cs typeface="+mn-cs"/>
            </a:rPr>
            <a:t>1.7333</a:t>
          </a:r>
        </a:p>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black"/>
              </a:solidFill>
              <a:effectLst/>
              <a:uLnTx/>
              <a:uFillTx/>
              <a:latin typeface="+mn-lt"/>
              <a:ea typeface="+mn-ea"/>
              <a:cs typeface="+mn-cs"/>
            </a:rPr>
            <a:t>Model C is </a:t>
          </a:r>
          <a:r>
            <a:rPr kumimoji="0" lang="en-IN" sz="1100" b="1" i="0" u="none" strike="noStrike" kern="0" cap="none" spc="0" normalizeH="0" baseline="0" noProof="0">
              <a:ln>
                <a:noFill/>
              </a:ln>
              <a:solidFill>
                <a:srgbClr val="FF0000"/>
              </a:solidFill>
              <a:effectLst/>
              <a:uLnTx/>
              <a:uFillTx/>
              <a:latin typeface="+mn-lt"/>
              <a:ea typeface="+mn-ea"/>
              <a:cs typeface="+mn-cs"/>
            </a:rPr>
            <a:t>2.7667</a:t>
          </a:r>
        </a:p>
        <a:p>
          <a:endParaRPr lang="en-IN" sz="1100"/>
        </a:p>
        <a:p>
          <a:endParaRPr lang="en-IN" sz="1100"/>
        </a:p>
        <a:p>
          <a:endParaRPr lang="en-IN" sz="1100"/>
        </a:p>
      </xdr:txBody>
    </xdr:sp>
    <xdr:clientData/>
  </xdr:twoCellAnchor>
  <xdr:twoCellAnchor>
    <xdr:from>
      <xdr:col>9</xdr:col>
      <xdr:colOff>320040</xdr:colOff>
      <xdr:row>27</xdr:row>
      <xdr:rowOff>30480</xdr:rowOff>
    </xdr:from>
    <xdr:to>
      <xdr:col>16</xdr:col>
      <xdr:colOff>342900</xdr:colOff>
      <xdr:row>41</xdr:row>
      <xdr:rowOff>0</xdr:rowOff>
    </xdr:to>
    <xdr:sp macro="" textlink="">
      <xdr:nvSpPr>
        <xdr:cNvPr id="4" name="TextBox 3">
          <a:extLst>
            <a:ext uri="{FF2B5EF4-FFF2-40B4-BE49-F238E27FC236}">
              <a16:creationId xmlns:a16="http://schemas.microsoft.com/office/drawing/2014/main" id="{2706F6CC-06B2-4CC1-81CF-E6F1B4EBFC8D}"/>
            </a:ext>
          </a:extLst>
        </xdr:cNvPr>
        <xdr:cNvSpPr txBox="1"/>
      </xdr:nvSpPr>
      <xdr:spPr>
        <a:xfrm>
          <a:off x="6332220" y="4983480"/>
          <a:ext cx="6126480" cy="252984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By answering these questions, the transportation company can gain insights into the average fuel efficiency of different vehicle models, understand the variations or spread in the fuel efficiency, and make informed decisions regarding fleet management, vehicle selection, and fuel consumption optimization</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Insights:</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1- The Model</a:t>
          </a:r>
          <a:r>
            <a:rPr lang="en-IN" sz="1100" b="1" baseline="0">
              <a:solidFill>
                <a:schemeClr val="dk1"/>
              </a:solidFill>
              <a:effectLst/>
              <a:latin typeface="+mn-lt"/>
              <a:ea typeface="+mn-ea"/>
              <a:cs typeface="+mn-cs"/>
            </a:rPr>
            <a:t> E has highest fuel efficiency and Model D has the lowest.</a:t>
          </a:r>
        </a:p>
        <a:p>
          <a:r>
            <a:rPr lang="en-IN" sz="1100" b="1" baseline="0">
              <a:solidFill>
                <a:schemeClr val="dk1"/>
              </a:solidFill>
              <a:effectLst/>
              <a:latin typeface="+mn-lt"/>
              <a:ea typeface="+mn-ea"/>
              <a:cs typeface="+mn-cs"/>
            </a:rPr>
            <a:t>2- </a:t>
          </a:r>
          <a:r>
            <a:rPr lang="en-IN" b="1"/>
            <a:t>Models B and C have the highest variance at 2.77, indicating greater variability in fuel efficiency.</a:t>
          </a:r>
        </a:p>
        <a:p>
          <a:r>
            <a:rPr lang="en-IN" b="1"/>
            <a:t>3-Models D and E have the lowest variance at 1.73, indicating more consistent fuel efficiency.</a:t>
          </a:r>
        </a:p>
        <a:p>
          <a:endParaRPr lang="en-IN" b="1"/>
        </a:p>
        <a:p>
          <a:r>
            <a:rPr lang="en-IN" b="1"/>
            <a:t>Prefer models like Model E for long-term savings due to higher average fuel efficiency.</a:t>
          </a:r>
        </a:p>
        <a:p>
          <a:r>
            <a:rPr lang="en-IN" b="1"/>
            <a:t>Fuel Consumption Optimization: Consider investigating why Models B and C have higher variance to identify potential areas for improvement.</a:t>
          </a:r>
          <a:endParaRPr lang="en-IN"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0</xdr:colOff>
      <xdr:row>3</xdr:row>
      <xdr:rowOff>38100</xdr:rowOff>
    </xdr:to>
    <xdr:sp macro="" textlink="">
      <xdr:nvSpPr>
        <xdr:cNvPr id="2" name="TextBox 1">
          <a:extLst>
            <a:ext uri="{FF2B5EF4-FFF2-40B4-BE49-F238E27FC236}">
              <a16:creationId xmlns:a16="http://schemas.microsoft.com/office/drawing/2014/main" id="{5A926ADA-5C75-43DF-9BAD-4A5E1EB0A270}"/>
            </a:ext>
          </a:extLst>
        </xdr:cNvPr>
        <xdr:cNvSpPr txBox="1"/>
      </xdr:nvSpPr>
      <xdr:spPr>
        <a:xfrm>
          <a:off x="0" y="0"/>
          <a:ext cx="4267200" cy="58674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8) Problem : A company wants to analyze the ages of its employees to understand the age distribution and demographics within the </a:t>
          </a:r>
          <a:endParaRPr lang="en-IN" sz="1100" b="1"/>
        </a:p>
      </xdr:txBody>
    </xdr:sp>
    <xdr:clientData/>
  </xdr:twoCellAnchor>
  <xdr:twoCellAnchor>
    <xdr:from>
      <xdr:col>3</xdr:col>
      <xdr:colOff>464820</xdr:colOff>
      <xdr:row>40</xdr:row>
      <xdr:rowOff>99060</xdr:rowOff>
    </xdr:from>
    <xdr:to>
      <xdr:col>12</xdr:col>
      <xdr:colOff>388620</xdr:colOff>
      <xdr:row>55</xdr:row>
      <xdr:rowOff>68580</xdr:rowOff>
    </xdr:to>
    <xdr:sp macro="" textlink="">
      <xdr:nvSpPr>
        <xdr:cNvPr id="3" name="TextBox 2">
          <a:extLst>
            <a:ext uri="{FF2B5EF4-FFF2-40B4-BE49-F238E27FC236}">
              <a16:creationId xmlns:a16="http://schemas.microsoft.com/office/drawing/2014/main" id="{9AAEC360-022B-4C1C-828A-7259756EE695}"/>
            </a:ext>
          </a:extLst>
        </xdr:cNvPr>
        <xdr:cNvSpPr txBox="1"/>
      </xdr:nvSpPr>
      <xdr:spPr>
        <a:xfrm rot="10800000" flipV="1">
          <a:off x="2293620" y="7444740"/>
          <a:ext cx="5958840" cy="271272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 2. Mode: What is the mode (most common age) among the employees?</a:t>
          </a:r>
        </a:p>
        <a:p>
          <a:r>
            <a:rPr lang="en-IN" sz="1100" b="1">
              <a:solidFill>
                <a:schemeClr val="dk1"/>
              </a:solidFill>
              <a:effectLst/>
              <a:latin typeface="+mn-lt"/>
              <a:ea typeface="+mn-ea"/>
              <a:cs typeface="+mn-cs"/>
            </a:rPr>
            <a:t>	The mode among</a:t>
          </a:r>
          <a:r>
            <a:rPr lang="en-IN" sz="1100" b="1" baseline="0">
              <a:solidFill>
                <a:schemeClr val="dk1"/>
              </a:solidFill>
              <a:effectLst/>
              <a:latin typeface="+mn-lt"/>
              <a:ea typeface="+mn-ea"/>
              <a:cs typeface="+mn-cs"/>
            </a:rPr>
            <a:t> the employees is </a:t>
          </a:r>
          <a:r>
            <a:rPr lang="en-IN" sz="1100" b="1" baseline="0">
              <a:solidFill>
                <a:srgbClr val="FF0000"/>
              </a:solidFill>
              <a:effectLst/>
              <a:latin typeface="+mn-lt"/>
              <a:ea typeface="+mn-ea"/>
              <a:cs typeface="+mn-cs"/>
            </a:rPr>
            <a:t>31</a:t>
          </a:r>
          <a:endParaRPr lang="en-IN" sz="1100" b="1">
            <a:solidFill>
              <a:srgbClr val="FF0000"/>
            </a:solidFill>
            <a:effectLst/>
            <a:latin typeface="+mn-lt"/>
            <a:ea typeface="+mn-ea"/>
            <a:cs typeface="+mn-cs"/>
          </a:endParaRP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 3. Median: What is the median age of the employees?</a:t>
          </a:r>
        </a:p>
        <a:p>
          <a:r>
            <a:rPr lang="en-IN" sz="1100" b="1">
              <a:solidFill>
                <a:schemeClr val="dk1"/>
              </a:solidFill>
              <a:effectLst/>
              <a:latin typeface="+mn-lt"/>
              <a:ea typeface="+mn-ea"/>
              <a:cs typeface="+mn-cs"/>
            </a:rPr>
            <a:t>	The median age of the employees is </a:t>
          </a:r>
          <a:r>
            <a:rPr lang="en-IN" sz="1100" b="1">
              <a:solidFill>
                <a:srgbClr val="FF0000"/>
              </a:solidFill>
              <a:effectLst/>
              <a:latin typeface="+mn-lt"/>
              <a:ea typeface="+mn-ea"/>
              <a:cs typeface="+mn-cs"/>
            </a:rPr>
            <a:t>35</a:t>
          </a: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 4. Range: What is the range of ages among the employees? </a:t>
          </a:r>
        </a:p>
        <a:p>
          <a:r>
            <a:rPr lang="en-IN" sz="1100" b="1"/>
            <a:t>	The range</a:t>
          </a:r>
          <a:r>
            <a:rPr lang="en-IN" sz="1100" b="1" baseline="0"/>
            <a:t> of ages among the employees is </a:t>
          </a:r>
          <a:r>
            <a:rPr lang="en-IN" sz="1100" b="1" baseline="0">
              <a:solidFill>
                <a:srgbClr val="FF0000"/>
              </a:solidFill>
            </a:rPr>
            <a:t>18</a:t>
          </a:r>
          <a:endParaRPr lang="en-IN" sz="1100" b="1">
            <a:solidFill>
              <a:srgbClr val="FF0000"/>
            </a:solidFill>
          </a:endParaRPr>
        </a:p>
      </xdr:txBody>
    </xdr:sp>
    <xdr:clientData/>
  </xdr:twoCellAnchor>
  <xdr:twoCellAnchor>
    <xdr:from>
      <xdr:col>3</xdr:col>
      <xdr:colOff>441960</xdr:colOff>
      <xdr:row>50</xdr:row>
      <xdr:rowOff>30480</xdr:rowOff>
    </xdr:from>
    <xdr:to>
      <xdr:col>12</xdr:col>
      <xdr:colOff>403860</xdr:colOff>
      <xdr:row>56</xdr:row>
      <xdr:rowOff>0</xdr:rowOff>
    </xdr:to>
    <xdr:sp macro="" textlink="">
      <xdr:nvSpPr>
        <xdr:cNvPr id="4" name="TextBox 3">
          <a:extLst>
            <a:ext uri="{FF2B5EF4-FFF2-40B4-BE49-F238E27FC236}">
              <a16:creationId xmlns:a16="http://schemas.microsoft.com/office/drawing/2014/main" id="{8AE578F1-B653-4267-ACCA-82F79CD7592B}"/>
            </a:ext>
          </a:extLst>
        </xdr:cNvPr>
        <xdr:cNvSpPr txBox="1"/>
      </xdr:nvSpPr>
      <xdr:spPr>
        <a:xfrm>
          <a:off x="2270760" y="9204960"/>
          <a:ext cx="5996940" cy="10668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By answering these questions using frequency distribution and other measures, the company can gain insights into the age distribution of its workforce, identify the most common age group, understand the central tendency, and assess the spread of ages. This information can be useful for workforce planning, diversity initiatives, and understanding the generational dynamics within the organization.</a:t>
          </a:r>
        </a:p>
        <a:p>
          <a:endParaRPr lang="en-IN" sz="1100" b="1">
            <a:solidFill>
              <a:schemeClr val="dk1"/>
            </a:solidFill>
            <a:effectLst/>
            <a:latin typeface="+mn-lt"/>
            <a:ea typeface="+mn-ea"/>
            <a:cs typeface="+mn-cs"/>
          </a:endParaRPr>
        </a:p>
        <a:p>
          <a:endParaRPr lang="en-IN" sz="1100" b="1">
            <a:solidFill>
              <a:schemeClr val="dk1"/>
            </a:solidFill>
            <a:effectLst/>
            <a:latin typeface="+mn-lt"/>
            <a:ea typeface="+mn-ea"/>
            <a:cs typeface="+mn-cs"/>
          </a:endParaRPr>
        </a:p>
        <a:p>
          <a:endParaRPr lang="en-IN"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15240</xdr:colOff>
      <xdr:row>5</xdr:row>
      <xdr:rowOff>137160</xdr:rowOff>
    </xdr:to>
    <xdr:sp macro="" textlink="">
      <xdr:nvSpPr>
        <xdr:cNvPr id="2" name="TextBox 1">
          <a:extLst>
            <a:ext uri="{FF2B5EF4-FFF2-40B4-BE49-F238E27FC236}">
              <a16:creationId xmlns:a16="http://schemas.microsoft.com/office/drawing/2014/main" id="{06347715-81FD-4A7E-AFAB-D400664AD671}"/>
            </a:ext>
          </a:extLst>
        </xdr:cNvPr>
        <xdr:cNvSpPr txBox="1"/>
      </xdr:nvSpPr>
      <xdr:spPr>
        <a:xfrm>
          <a:off x="0" y="0"/>
          <a:ext cx="3672840" cy="105156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b="1"/>
            <a:t>Problem :A retail store wants to analyze the purchase amounts made by customers to understand their spending habits</a:t>
          </a:r>
          <a:endParaRPr lang="en-IN" sz="1100" b="1"/>
        </a:p>
      </xdr:txBody>
    </xdr:sp>
    <xdr:clientData/>
  </xdr:twoCellAnchor>
  <xdr:twoCellAnchor>
    <xdr:from>
      <xdr:col>3</xdr:col>
      <xdr:colOff>502920</xdr:colOff>
      <xdr:row>16</xdr:row>
      <xdr:rowOff>68580</xdr:rowOff>
    </xdr:from>
    <xdr:to>
      <xdr:col>13</xdr:col>
      <xdr:colOff>30480</xdr:colOff>
      <xdr:row>39</xdr:row>
      <xdr:rowOff>106680</xdr:rowOff>
    </xdr:to>
    <xdr:sp macro="" textlink="">
      <xdr:nvSpPr>
        <xdr:cNvPr id="3" name="TextBox 2">
          <a:extLst>
            <a:ext uri="{FF2B5EF4-FFF2-40B4-BE49-F238E27FC236}">
              <a16:creationId xmlns:a16="http://schemas.microsoft.com/office/drawing/2014/main" id="{28D85B38-7AAC-4504-9D75-70A2055311E0}"/>
            </a:ext>
          </a:extLst>
        </xdr:cNvPr>
        <xdr:cNvSpPr txBox="1"/>
      </xdr:nvSpPr>
      <xdr:spPr>
        <a:xfrm rot="10800000" flipV="1">
          <a:off x="2331720" y="3009900"/>
          <a:ext cx="6408420" cy="424434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Questions:</a:t>
          </a:r>
        </a:p>
        <a:p>
          <a:r>
            <a:rPr lang="en-IN" sz="1100" b="1">
              <a:solidFill>
                <a:schemeClr val="dk1"/>
              </a:solidFill>
              <a:effectLst/>
              <a:latin typeface="+mn-lt"/>
              <a:ea typeface="+mn-ea"/>
              <a:cs typeface="+mn-cs"/>
            </a:rPr>
            <a:t> 1. Frequency Distribution: Create a frequency distribution table for the purchase amounts.</a:t>
          </a:r>
        </a:p>
        <a:p>
          <a:endParaRPr lang="en-IN" sz="1100" b="1">
            <a:solidFill>
              <a:schemeClr val="dk1"/>
            </a:solidFill>
            <a:effectLst/>
            <a:latin typeface="+mn-lt"/>
            <a:ea typeface="+mn-ea"/>
            <a:cs typeface="+mn-cs"/>
          </a:endParaRPr>
        </a:p>
        <a:p>
          <a:r>
            <a:rPr lang="en-IN" sz="1100" b="1" i="1" u="none" strike="noStrike">
              <a:solidFill>
                <a:srgbClr val="FF0000"/>
              </a:solidFill>
              <a:effectLst/>
              <a:latin typeface="+mn-lt"/>
              <a:ea typeface="+mn-ea"/>
              <a:cs typeface="+mn-cs"/>
            </a:rPr>
            <a:t>	Bin	</a:t>
          </a:r>
          <a:r>
            <a:rPr lang="en-IN" b="1">
              <a:solidFill>
                <a:srgbClr val="FF0000"/>
              </a:solidFill>
            </a:rPr>
            <a:t> </a:t>
          </a:r>
          <a:r>
            <a:rPr lang="en-IN" sz="1100" b="1" i="1" u="none" strike="noStrike">
              <a:solidFill>
                <a:srgbClr val="FF0000"/>
              </a:solidFill>
              <a:effectLst/>
              <a:latin typeface="+mn-lt"/>
              <a:ea typeface="+mn-ea"/>
              <a:cs typeface="+mn-cs"/>
            </a:rPr>
            <a:t>Frequency</a:t>
          </a:r>
          <a:r>
            <a:rPr lang="en-IN" b="1">
              <a:solidFill>
                <a:srgbClr val="FF0000"/>
              </a:solidFill>
            </a:rPr>
            <a:t> </a:t>
          </a:r>
        </a:p>
        <a:p>
          <a:r>
            <a:rPr lang="en-IN" sz="1100" b="1" i="0" u="none" strike="noStrike">
              <a:solidFill>
                <a:srgbClr val="FF0000"/>
              </a:solidFill>
              <a:effectLst/>
              <a:latin typeface="+mn-lt"/>
              <a:ea typeface="+mn-ea"/>
              <a:cs typeface="+mn-cs"/>
            </a:rPr>
            <a:t>	28</a:t>
          </a:r>
          <a:r>
            <a:rPr lang="en-IN" b="1">
              <a:solidFill>
                <a:srgbClr val="FF0000"/>
              </a:solidFill>
            </a:rPr>
            <a:t> 	</a:t>
          </a:r>
          <a:r>
            <a:rPr lang="en-IN" sz="1100" b="1" i="0" u="none" strike="noStrike">
              <a:solidFill>
                <a:srgbClr val="FF0000"/>
              </a:solidFill>
              <a:effectLst/>
              <a:latin typeface="+mn-lt"/>
              <a:ea typeface="+mn-ea"/>
              <a:cs typeface="+mn-cs"/>
            </a:rPr>
            <a:t>1</a:t>
          </a:r>
          <a:r>
            <a:rPr lang="en-IN" b="1">
              <a:solidFill>
                <a:srgbClr val="FF0000"/>
              </a:solidFill>
            </a:rPr>
            <a:t> </a:t>
          </a:r>
        </a:p>
        <a:p>
          <a:r>
            <a:rPr lang="en-IN" sz="1100" b="1" i="0" u="none" strike="noStrike">
              <a:solidFill>
                <a:srgbClr val="FF0000"/>
              </a:solidFill>
              <a:effectLst/>
              <a:latin typeface="+mn-lt"/>
              <a:ea typeface="+mn-ea"/>
              <a:cs typeface="+mn-cs"/>
            </a:rPr>
            <a:t>	34.42857</a:t>
          </a:r>
          <a:r>
            <a:rPr lang="en-IN" b="1">
              <a:solidFill>
                <a:srgbClr val="FF0000"/>
              </a:solidFill>
            </a:rPr>
            <a:t> 	</a:t>
          </a:r>
          <a:r>
            <a:rPr lang="en-IN" sz="1100" b="1" i="0" u="none" strike="noStrike">
              <a:solidFill>
                <a:srgbClr val="FF0000"/>
              </a:solidFill>
              <a:effectLst/>
              <a:latin typeface="+mn-lt"/>
              <a:ea typeface="+mn-ea"/>
              <a:cs typeface="+mn-cs"/>
            </a:rPr>
            <a:t>0</a:t>
          </a:r>
          <a:r>
            <a:rPr lang="en-IN" b="1">
              <a:solidFill>
                <a:srgbClr val="FF0000"/>
              </a:solidFill>
            </a:rPr>
            <a:t> </a:t>
          </a:r>
        </a:p>
        <a:p>
          <a:r>
            <a:rPr lang="en-IN" sz="1100" b="1" i="0" u="none" strike="noStrike">
              <a:solidFill>
                <a:srgbClr val="FF0000"/>
              </a:solidFill>
              <a:effectLst/>
              <a:latin typeface="+mn-lt"/>
              <a:ea typeface="+mn-ea"/>
              <a:cs typeface="+mn-cs"/>
            </a:rPr>
            <a:t>	40.85714	</a:t>
          </a:r>
          <a:r>
            <a:rPr lang="en-IN" b="1">
              <a:solidFill>
                <a:srgbClr val="FF0000"/>
              </a:solidFill>
            </a:rPr>
            <a:t> </a:t>
          </a:r>
          <a:r>
            <a:rPr lang="en-IN" sz="1100" b="1" i="0" u="none" strike="noStrike">
              <a:solidFill>
                <a:srgbClr val="FF0000"/>
              </a:solidFill>
              <a:effectLst/>
              <a:latin typeface="+mn-lt"/>
              <a:ea typeface="+mn-ea"/>
              <a:cs typeface="+mn-cs"/>
            </a:rPr>
            <a:t>8</a:t>
          </a:r>
          <a:r>
            <a:rPr lang="en-IN" b="1">
              <a:solidFill>
                <a:srgbClr val="FF0000"/>
              </a:solidFill>
            </a:rPr>
            <a:t> </a:t>
          </a:r>
        </a:p>
        <a:p>
          <a:r>
            <a:rPr lang="en-IN" sz="1100" b="1" i="0" u="none" strike="noStrike">
              <a:solidFill>
                <a:srgbClr val="FF0000"/>
              </a:solidFill>
              <a:effectLst/>
              <a:latin typeface="+mn-lt"/>
              <a:ea typeface="+mn-ea"/>
              <a:cs typeface="+mn-cs"/>
            </a:rPr>
            <a:t>	47.28571</a:t>
          </a:r>
          <a:r>
            <a:rPr lang="en-IN" b="1">
              <a:solidFill>
                <a:srgbClr val="FF0000"/>
              </a:solidFill>
            </a:rPr>
            <a:t> 	</a:t>
          </a:r>
          <a:r>
            <a:rPr lang="en-IN" sz="1100" b="1" i="0" u="none" strike="noStrike">
              <a:solidFill>
                <a:srgbClr val="FF0000"/>
              </a:solidFill>
              <a:effectLst/>
              <a:latin typeface="+mn-lt"/>
              <a:ea typeface="+mn-ea"/>
              <a:cs typeface="+mn-cs"/>
            </a:rPr>
            <a:t>11</a:t>
          </a:r>
          <a:r>
            <a:rPr lang="en-IN" b="1">
              <a:solidFill>
                <a:srgbClr val="FF0000"/>
              </a:solidFill>
            </a:rPr>
            <a:t> </a:t>
          </a:r>
        </a:p>
        <a:p>
          <a:r>
            <a:rPr lang="en-IN" sz="1100" b="1" i="0" u="none" strike="noStrike">
              <a:solidFill>
                <a:srgbClr val="FF0000"/>
              </a:solidFill>
              <a:effectLst/>
              <a:latin typeface="+mn-lt"/>
              <a:ea typeface="+mn-ea"/>
              <a:cs typeface="+mn-cs"/>
            </a:rPr>
            <a:t>	53.71429</a:t>
          </a:r>
          <a:r>
            <a:rPr lang="en-IN" b="1">
              <a:solidFill>
                <a:srgbClr val="FF0000"/>
              </a:solidFill>
            </a:rPr>
            <a:t> 	</a:t>
          </a:r>
          <a:r>
            <a:rPr lang="en-IN" sz="1100" b="1" i="0" u="none" strike="noStrike">
              <a:solidFill>
                <a:srgbClr val="FF0000"/>
              </a:solidFill>
              <a:effectLst/>
              <a:latin typeface="+mn-lt"/>
              <a:ea typeface="+mn-ea"/>
              <a:cs typeface="+mn-cs"/>
            </a:rPr>
            <a:t>10</a:t>
          </a:r>
          <a:r>
            <a:rPr lang="en-IN" b="1">
              <a:solidFill>
                <a:srgbClr val="FF0000"/>
              </a:solidFill>
            </a:rPr>
            <a:t> </a:t>
          </a:r>
        </a:p>
        <a:p>
          <a:r>
            <a:rPr lang="en-IN" sz="1100" b="1" i="0" u="none" strike="noStrike">
              <a:solidFill>
                <a:srgbClr val="FF0000"/>
              </a:solidFill>
              <a:effectLst/>
              <a:latin typeface="+mn-lt"/>
              <a:ea typeface="+mn-ea"/>
              <a:cs typeface="+mn-cs"/>
            </a:rPr>
            <a:t>	60.14286</a:t>
          </a:r>
          <a:r>
            <a:rPr lang="en-IN" b="1">
              <a:solidFill>
                <a:srgbClr val="FF0000"/>
              </a:solidFill>
            </a:rPr>
            <a:t> 	</a:t>
          </a:r>
          <a:r>
            <a:rPr lang="en-IN" sz="1100" b="1" i="0" u="none" strike="noStrike">
              <a:solidFill>
                <a:srgbClr val="FF0000"/>
              </a:solidFill>
              <a:effectLst/>
              <a:latin typeface="+mn-lt"/>
              <a:ea typeface="+mn-ea"/>
              <a:cs typeface="+mn-cs"/>
            </a:rPr>
            <a:t>11</a:t>
          </a:r>
          <a:r>
            <a:rPr lang="en-IN" b="1">
              <a:solidFill>
                <a:srgbClr val="FF0000"/>
              </a:solidFill>
            </a:rPr>
            <a:t> </a:t>
          </a:r>
        </a:p>
        <a:p>
          <a:r>
            <a:rPr lang="en-IN" sz="1100" b="1" i="0" u="none" strike="noStrike">
              <a:solidFill>
                <a:srgbClr val="FF0000"/>
              </a:solidFill>
              <a:effectLst/>
              <a:latin typeface="+mn-lt"/>
              <a:ea typeface="+mn-ea"/>
              <a:cs typeface="+mn-cs"/>
            </a:rPr>
            <a:t>	66.57143</a:t>
          </a:r>
          <a:r>
            <a:rPr lang="en-IN" b="1">
              <a:solidFill>
                <a:srgbClr val="FF0000"/>
              </a:solidFill>
            </a:rPr>
            <a:t> 	</a:t>
          </a:r>
          <a:r>
            <a:rPr lang="en-IN" sz="1100" b="1" i="0" u="none" strike="noStrike">
              <a:solidFill>
                <a:srgbClr val="FF0000"/>
              </a:solidFill>
              <a:effectLst/>
              <a:latin typeface="+mn-lt"/>
              <a:ea typeface="+mn-ea"/>
              <a:cs typeface="+mn-cs"/>
            </a:rPr>
            <a:t>7</a:t>
          </a:r>
          <a:r>
            <a:rPr lang="en-IN" b="1">
              <a:solidFill>
                <a:srgbClr val="FF0000"/>
              </a:solidFill>
            </a:rPr>
            <a:t> </a:t>
          </a:r>
        </a:p>
        <a:p>
          <a:r>
            <a:rPr lang="en-IN" sz="1100" b="1" i="0" u="none" strike="noStrike">
              <a:solidFill>
                <a:srgbClr val="FF0000"/>
              </a:solidFill>
              <a:effectLst/>
              <a:latin typeface="+mn-lt"/>
              <a:ea typeface="+mn-ea"/>
              <a:cs typeface="+mn-cs"/>
            </a:rPr>
            <a:t>	More</a:t>
          </a:r>
          <a:r>
            <a:rPr lang="en-IN" b="1">
              <a:solidFill>
                <a:srgbClr val="FF0000"/>
              </a:solidFill>
            </a:rPr>
            <a:t> 	</a:t>
          </a:r>
          <a:r>
            <a:rPr lang="en-IN" sz="1100" b="1" i="0" u="none" strike="noStrike">
              <a:solidFill>
                <a:srgbClr val="FF0000"/>
              </a:solidFill>
              <a:effectLst/>
              <a:latin typeface="+mn-lt"/>
              <a:ea typeface="+mn-ea"/>
              <a:cs typeface="+mn-cs"/>
            </a:rPr>
            <a:t>2</a:t>
          </a:r>
          <a:r>
            <a:rPr lang="en-IN" b="1">
              <a:solidFill>
                <a:srgbClr val="FF0000"/>
              </a:solidFill>
            </a:rPr>
            <a:t> </a:t>
          </a:r>
          <a:endParaRPr lang="en-IN" sz="1100" b="1">
            <a:solidFill>
              <a:schemeClr val="dk1"/>
            </a:solidFill>
            <a:effectLst/>
            <a:latin typeface="+mn-lt"/>
            <a:ea typeface="+mn-ea"/>
            <a:cs typeface="+mn-cs"/>
          </a:endParaRP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 2. Mode: What is the mode (most common purchase amount) among the customers?</a:t>
          </a:r>
        </a:p>
        <a:p>
          <a:r>
            <a:rPr lang="en-IN" sz="1100" b="1">
              <a:solidFill>
                <a:schemeClr val="dk1"/>
              </a:solidFill>
              <a:effectLst/>
              <a:latin typeface="+mn-lt"/>
              <a:ea typeface="+mn-ea"/>
              <a:cs typeface="+mn-cs"/>
            </a:rPr>
            <a:t>	The most common purchase</a:t>
          </a:r>
          <a:r>
            <a:rPr lang="en-IN" sz="1100" b="1" baseline="0">
              <a:solidFill>
                <a:schemeClr val="dk1"/>
              </a:solidFill>
              <a:effectLst/>
              <a:latin typeface="+mn-lt"/>
              <a:ea typeface="+mn-ea"/>
              <a:cs typeface="+mn-cs"/>
            </a:rPr>
            <a:t> amount among the customers is </a:t>
          </a:r>
          <a:r>
            <a:rPr lang="en-IN" sz="1100" b="1" baseline="0">
              <a:solidFill>
                <a:srgbClr val="FF0000"/>
              </a:solidFill>
              <a:effectLst/>
              <a:latin typeface="+mn-lt"/>
              <a:ea typeface="+mn-ea"/>
              <a:cs typeface="+mn-cs"/>
            </a:rPr>
            <a:t>40</a:t>
          </a:r>
          <a:r>
            <a:rPr lang="en-IN" sz="1100" b="1" baseline="0">
              <a:solidFill>
                <a:schemeClr val="dk1"/>
              </a:solidFill>
              <a:effectLst/>
              <a:latin typeface="+mn-lt"/>
              <a:ea typeface="+mn-ea"/>
              <a:cs typeface="+mn-cs"/>
            </a:rPr>
            <a:t>.</a:t>
          </a:r>
          <a:endParaRPr lang="en-IN" sz="1100" b="1">
            <a:solidFill>
              <a:schemeClr val="dk1"/>
            </a:solidFill>
            <a:effectLst/>
            <a:latin typeface="+mn-lt"/>
            <a:ea typeface="+mn-ea"/>
            <a:cs typeface="+mn-cs"/>
          </a:endParaRP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 3. Median: What is the median purchase amount among the customers?</a:t>
          </a:r>
        </a:p>
        <a:p>
          <a:r>
            <a:rPr lang="en-IN" sz="1100" b="1">
              <a:solidFill>
                <a:schemeClr val="dk1"/>
              </a:solidFill>
              <a:effectLst/>
              <a:latin typeface="+mn-lt"/>
              <a:ea typeface="+mn-ea"/>
              <a:cs typeface="+mn-cs"/>
            </a:rPr>
            <a:t>	The mediam</a:t>
          </a:r>
          <a:r>
            <a:rPr lang="en-IN" sz="1100" b="1" baseline="0">
              <a:solidFill>
                <a:schemeClr val="dk1"/>
              </a:solidFill>
              <a:effectLst/>
              <a:latin typeface="+mn-lt"/>
              <a:ea typeface="+mn-ea"/>
              <a:cs typeface="+mn-cs"/>
            </a:rPr>
            <a:t> purchase amount among the customers is </a:t>
          </a:r>
          <a:r>
            <a:rPr lang="en-IN" sz="1100" b="1" baseline="0">
              <a:solidFill>
                <a:srgbClr val="FF0000"/>
              </a:solidFill>
              <a:effectLst/>
              <a:latin typeface="+mn-lt"/>
              <a:ea typeface="+mn-ea"/>
              <a:cs typeface="+mn-cs"/>
            </a:rPr>
            <a:t>50</a:t>
          </a:r>
          <a:endParaRPr lang="en-IN" sz="1100" b="1">
            <a:solidFill>
              <a:srgbClr val="FF0000"/>
            </a:solidFill>
            <a:effectLst/>
            <a:latin typeface="+mn-lt"/>
            <a:ea typeface="+mn-ea"/>
            <a:cs typeface="+mn-cs"/>
          </a:endParaRPr>
        </a:p>
        <a:p>
          <a:endParaRPr lang="en-IN" sz="1100" b="1">
            <a:solidFill>
              <a:schemeClr val="dk1"/>
            </a:solidFill>
            <a:effectLst/>
            <a:latin typeface="+mn-lt"/>
            <a:ea typeface="+mn-ea"/>
            <a:cs typeface="+mn-cs"/>
          </a:endParaRPr>
        </a:p>
        <a:p>
          <a:r>
            <a:rPr lang="en-IN" sz="1100" b="1">
              <a:solidFill>
                <a:schemeClr val="dk1"/>
              </a:solidFill>
              <a:effectLst/>
              <a:latin typeface="+mn-lt"/>
              <a:ea typeface="+mn-ea"/>
              <a:cs typeface="+mn-cs"/>
            </a:rPr>
            <a:t> 4. Interquartile Range: What is the interquartile range of the purchase amounts? </a:t>
          </a:r>
        </a:p>
        <a:p>
          <a:r>
            <a:rPr lang="en-IN" sz="1100" b="1">
              <a:solidFill>
                <a:schemeClr val="tx1"/>
              </a:solidFill>
            </a:rPr>
            <a:t>	The interquartile</a:t>
          </a:r>
          <a:r>
            <a:rPr lang="en-IN" sz="1100" b="1" baseline="0">
              <a:solidFill>
                <a:schemeClr val="tx1"/>
              </a:solidFill>
            </a:rPr>
            <a:t> range of the purchase amount is </a:t>
          </a:r>
        </a:p>
        <a:p>
          <a:r>
            <a:rPr lang="en-IN" sz="1100" b="1" baseline="0">
              <a:solidFill>
                <a:schemeClr val="tx1"/>
              </a:solidFill>
            </a:rPr>
            <a:t>	Q3-Q1 so 53.25-42= </a:t>
          </a:r>
          <a:r>
            <a:rPr lang="en-IN" sz="1100" b="1" baseline="0">
              <a:solidFill>
                <a:srgbClr val="FF0000"/>
              </a:solidFill>
            </a:rPr>
            <a:t>16.25</a:t>
          </a:r>
          <a:endParaRPr lang="en-IN" sz="1100" b="1">
            <a:solidFill>
              <a:srgbClr val="FF0000"/>
            </a:solidFill>
          </a:endParaRPr>
        </a:p>
      </xdr:txBody>
    </xdr:sp>
    <xdr:clientData/>
  </xdr:twoCellAnchor>
  <xdr:twoCellAnchor>
    <xdr:from>
      <xdr:col>3</xdr:col>
      <xdr:colOff>487680</xdr:colOff>
      <xdr:row>39</xdr:row>
      <xdr:rowOff>121920</xdr:rowOff>
    </xdr:from>
    <xdr:to>
      <xdr:col>13</xdr:col>
      <xdr:colOff>38100</xdr:colOff>
      <xdr:row>50</xdr:row>
      <xdr:rowOff>76200</xdr:rowOff>
    </xdr:to>
    <xdr:sp macro="" textlink="">
      <xdr:nvSpPr>
        <xdr:cNvPr id="4" name="TextBox 3">
          <a:extLst>
            <a:ext uri="{FF2B5EF4-FFF2-40B4-BE49-F238E27FC236}">
              <a16:creationId xmlns:a16="http://schemas.microsoft.com/office/drawing/2014/main" id="{BA189FE1-9EC4-498A-84E6-087F710865FD}"/>
            </a:ext>
          </a:extLst>
        </xdr:cNvPr>
        <xdr:cNvSpPr txBox="1"/>
      </xdr:nvSpPr>
      <xdr:spPr>
        <a:xfrm>
          <a:off x="2316480" y="7269480"/>
          <a:ext cx="6431280" cy="196596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By answering these questions using frequency distribution and other measures, the retail store can gain insights into the spending habits of its customers, identify the most common purchase amount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refreshedDate="45455.550364120369" createdVersion="8" refreshedVersion="8" minRefreshableVersion="3" recordCount="10" xr:uid="{7DD86F19-8C53-4295-A640-896EAD7DD6D9}">
  <cacheSource type="worksheet">
    <worksheetSource ref="A10:C20" sheet="Q14"/>
  </cacheSource>
  <cacheFields count="3">
    <cacheField name="Region 1" numFmtId="0">
      <sharedItems containsSemiMixedTypes="0" containsString="0" containsNumber="1" containsInteger="1" minValue="35" maxValue="45"/>
    </cacheField>
    <cacheField name="Region 2" numFmtId="0">
      <sharedItems containsSemiMixedTypes="0" containsString="0" containsNumber="1" containsInteger="1" minValue="28" maxValue="37"/>
    </cacheField>
    <cacheField name="Region 3" numFmtId="0">
      <sharedItems containsSemiMixedTypes="0" containsString="0" containsNumber="1" containsInteger="1" minValue="37" maxValue="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35"/>
    <n v="28"/>
    <n v="37"/>
  </r>
  <r>
    <n v="37"/>
    <n v="29"/>
    <n v="38"/>
  </r>
  <r>
    <n v="38"/>
    <n v="30"/>
    <n v="39"/>
  </r>
  <r>
    <n v="39"/>
    <n v="31"/>
    <n v="40"/>
  </r>
  <r>
    <n v="40"/>
    <n v="32"/>
    <n v="41"/>
  </r>
  <r>
    <n v="41"/>
    <n v="33"/>
    <n v="41"/>
  </r>
  <r>
    <n v="42"/>
    <n v="34"/>
    <n v="42"/>
  </r>
  <r>
    <n v="43"/>
    <n v="35"/>
    <n v="43"/>
  </r>
  <r>
    <n v="44"/>
    <n v="36"/>
    <n v="44"/>
  </r>
  <r>
    <n v="45"/>
    <n v="37"/>
    <n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E16A3A-5B63-4E3E-83E4-2663E14FAB5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45:D46"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Sum of Region 1" fld="0" baseField="0" baseItem="0"/>
    <dataField name="Sum of Region 2" fld="1" baseField="0" baseItem="0"/>
    <dataField name="Sum of Region 3" fld="2" baseField="0" baseItem="0"/>
  </dataFields>
  <chartFormats count="3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15712-D9D3-49F3-9280-81720492BFDC}">
  <dimension ref="A5:M20"/>
  <sheetViews>
    <sheetView topLeftCell="A25" workbookViewId="0">
      <selection activeCell="E16" sqref="E16"/>
    </sheetView>
  </sheetViews>
  <sheetFormatPr defaultRowHeight="14.4" x14ac:dyDescent="0.3"/>
  <cols>
    <col min="12" max="12" width="16.5546875" bestFit="1" customWidth="1"/>
    <col min="13" max="13" width="12.6640625" bestFit="1" customWidth="1"/>
  </cols>
  <sheetData>
    <row r="5" spans="1:13" ht="14.4" customHeight="1" thickBot="1" x14ac:dyDescent="0.35">
      <c r="A5" s="11" t="s">
        <v>0</v>
      </c>
      <c r="B5" s="11"/>
      <c r="C5" s="11"/>
      <c r="D5" s="11"/>
      <c r="E5" s="11"/>
      <c r="F5" s="11"/>
      <c r="G5" s="11"/>
      <c r="H5" s="11"/>
      <c r="I5" s="11"/>
      <c r="J5" s="11"/>
    </row>
    <row r="6" spans="1:13" x14ac:dyDescent="0.3">
      <c r="A6" s="11"/>
      <c r="B6" s="11"/>
      <c r="C6" s="11"/>
      <c r="D6" s="11"/>
      <c r="E6" s="11"/>
      <c r="F6" s="11"/>
      <c r="G6" s="11"/>
      <c r="H6" s="11"/>
      <c r="I6" s="11"/>
      <c r="J6" s="11"/>
      <c r="L6" s="2" t="s">
        <v>25</v>
      </c>
      <c r="M6" s="2"/>
    </row>
    <row r="7" spans="1:13" x14ac:dyDescent="0.3">
      <c r="A7" s="11"/>
      <c r="B7" s="11"/>
      <c r="C7" s="11"/>
      <c r="D7" s="11"/>
      <c r="E7" s="11"/>
      <c r="F7" s="11"/>
      <c r="G7" s="11"/>
      <c r="H7" s="11"/>
      <c r="I7" s="11"/>
      <c r="J7" s="11"/>
    </row>
    <row r="8" spans="1:13" x14ac:dyDescent="0.3">
      <c r="A8" t="s">
        <v>1</v>
      </c>
      <c r="B8">
        <v>120</v>
      </c>
      <c r="C8" t="s">
        <v>11</v>
      </c>
      <c r="L8" t="s">
        <v>12</v>
      </c>
      <c r="M8">
        <v>122</v>
      </c>
    </row>
    <row r="9" spans="1:13" x14ac:dyDescent="0.3">
      <c r="A9" t="s">
        <v>2</v>
      </c>
      <c r="B9">
        <v>110</v>
      </c>
      <c r="C9" t="s">
        <v>11</v>
      </c>
      <c r="L9" t="s">
        <v>13</v>
      </c>
      <c r="M9">
        <v>3.5118845842842457</v>
      </c>
    </row>
    <row r="10" spans="1:13" x14ac:dyDescent="0.3">
      <c r="A10" t="s">
        <v>3</v>
      </c>
      <c r="B10">
        <v>130</v>
      </c>
      <c r="C10" t="s">
        <v>11</v>
      </c>
      <c r="L10" t="s">
        <v>14</v>
      </c>
      <c r="M10">
        <v>122.5</v>
      </c>
    </row>
    <row r="11" spans="1:13" x14ac:dyDescent="0.3">
      <c r="A11" t="s">
        <v>4</v>
      </c>
      <c r="B11">
        <v>115</v>
      </c>
      <c r="C11" t="s">
        <v>11</v>
      </c>
      <c r="L11" t="s">
        <v>15</v>
      </c>
      <c r="M11">
        <v>115</v>
      </c>
    </row>
    <row r="12" spans="1:13" x14ac:dyDescent="0.3">
      <c r="A12" t="s">
        <v>5</v>
      </c>
      <c r="B12">
        <v>125</v>
      </c>
      <c r="C12" t="s">
        <v>11</v>
      </c>
      <c r="L12" t="s">
        <v>16</v>
      </c>
      <c r="M12">
        <v>11.105554165971787</v>
      </c>
    </row>
    <row r="13" spans="1:13" x14ac:dyDescent="0.3">
      <c r="A13" t="s">
        <v>6</v>
      </c>
      <c r="B13">
        <v>105</v>
      </c>
      <c r="C13" t="s">
        <v>11</v>
      </c>
      <c r="L13" t="s">
        <v>17</v>
      </c>
      <c r="M13">
        <v>123.33333333333333</v>
      </c>
    </row>
    <row r="14" spans="1:13" x14ac:dyDescent="0.3">
      <c r="A14" t="s">
        <v>7</v>
      </c>
      <c r="B14">
        <v>135</v>
      </c>
      <c r="C14" t="s">
        <v>11</v>
      </c>
      <c r="L14" t="s">
        <v>18</v>
      </c>
      <c r="M14">
        <v>-0.79711468224981585</v>
      </c>
    </row>
    <row r="15" spans="1:13" x14ac:dyDescent="0.3">
      <c r="A15" t="s">
        <v>8</v>
      </c>
      <c r="B15">
        <v>115</v>
      </c>
      <c r="C15" t="s">
        <v>11</v>
      </c>
      <c r="L15" t="s">
        <v>19</v>
      </c>
      <c r="M15">
        <v>0.12776660198250986</v>
      </c>
    </row>
    <row r="16" spans="1:13" x14ac:dyDescent="0.3">
      <c r="A16" t="s">
        <v>9</v>
      </c>
      <c r="B16">
        <v>125</v>
      </c>
      <c r="C16" t="s">
        <v>11</v>
      </c>
      <c r="L16" t="s">
        <v>20</v>
      </c>
      <c r="M16">
        <v>35</v>
      </c>
    </row>
    <row r="17" spans="1:13" x14ac:dyDescent="0.3">
      <c r="A17" t="s">
        <v>10</v>
      </c>
      <c r="B17">
        <v>140</v>
      </c>
      <c r="C17" t="s">
        <v>11</v>
      </c>
      <c r="L17" t="s">
        <v>21</v>
      </c>
      <c r="M17">
        <v>105</v>
      </c>
    </row>
    <row r="18" spans="1:13" x14ac:dyDescent="0.3">
      <c r="L18" t="s">
        <v>22</v>
      </c>
      <c r="M18">
        <v>140</v>
      </c>
    </row>
    <row r="19" spans="1:13" x14ac:dyDescent="0.3">
      <c r="L19" t="s">
        <v>23</v>
      </c>
      <c r="M19">
        <v>1220</v>
      </c>
    </row>
    <row r="20" spans="1:13" ht="15" thickBot="1" x14ac:dyDescent="0.35">
      <c r="L20" s="1" t="s">
        <v>24</v>
      </c>
      <c r="M20" s="1">
        <v>10</v>
      </c>
    </row>
  </sheetData>
  <mergeCells count="1">
    <mergeCell ref="A5:J7"/>
  </mergeCells>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805AC-E043-46A0-9CBA-71BA76742251}">
  <dimension ref="A8:G57"/>
  <sheetViews>
    <sheetView topLeftCell="A70" workbookViewId="0">
      <selection activeCell="A8" sqref="A8:G9"/>
    </sheetView>
  </sheetViews>
  <sheetFormatPr defaultRowHeight="14.4" x14ac:dyDescent="0.3"/>
  <cols>
    <col min="1" max="1" width="14.6640625" bestFit="1" customWidth="1"/>
    <col min="2" max="2" width="9.33203125" bestFit="1" customWidth="1"/>
    <col min="9" max="9" width="16.5546875" bestFit="1" customWidth="1"/>
    <col min="10" max="10" width="12.6640625" bestFit="1" customWidth="1"/>
    <col min="11" max="11" width="16.5546875" bestFit="1" customWidth="1"/>
    <col min="13" max="13" width="16.5546875" bestFit="1" customWidth="1"/>
    <col min="15" max="15" width="16.5546875" bestFit="1" customWidth="1"/>
    <col min="17" max="17" width="16.5546875" bestFit="1" customWidth="1"/>
    <col min="18" max="18" width="12.6640625" bestFit="1" customWidth="1"/>
  </cols>
  <sheetData>
    <row r="8" spans="1:7" x14ac:dyDescent="0.3">
      <c r="A8" s="17" t="s">
        <v>48</v>
      </c>
      <c r="B8" s="17"/>
      <c r="C8" s="17"/>
      <c r="D8" s="17"/>
      <c r="E8" s="17"/>
      <c r="F8" s="17"/>
      <c r="G8" s="17"/>
    </row>
    <row r="9" spans="1:7" x14ac:dyDescent="0.3">
      <c r="A9" s="17"/>
      <c r="B9" s="17"/>
      <c r="C9" s="17"/>
      <c r="D9" s="17"/>
      <c r="E9" s="17"/>
      <c r="F9" s="17"/>
      <c r="G9" s="17"/>
    </row>
    <row r="10" spans="1:7" x14ac:dyDescent="0.3">
      <c r="A10" t="s">
        <v>49</v>
      </c>
      <c r="B10" t="s">
        <v>40</v>
      </c>
    </row>
    <row r="11" spans="1:7" x14ac:dyDescent="0.3">
      <c r="A11" t="s">
        <v>50</v>
      </c>
      <c r="B11">
        <v>30</v>
      </c>
    </row>
    <row r="12" spans="1:7" x14ac:dyDescent="0.3">
      <c r="A12" t="s">
        <v>51</v>
      </c>
      <c r="B12">
        <v>40</v>
      </c>
    </row>
    <row r="13" spans="1:7" x14ac:dyDescent="0.3">
      <c r="A13" t="s">
        <v>52</v>
      </c>
      <c r="B13">
        <v>20</v>
      </c>
    </row>
    <row r="14" spans="1:7" x14ac:dyDescent="0.3">
      <c r="A14" t="s">
        <v>53</v>
      </c>
      <c r="B14">
        <v>10</v>
      </c>
    </row>
    <row r="15" spans="1:7" x14ac:dyDescent="0.3">
      <c r="A15" t="s">
        <v>54</v>
      </c>
      <c r="B15">
        <v>45</v>
      </c>
    </row>
    <row r="16" spans="1:7" x14ac:dyDescent="0.3">
      <c r="A16" t="s">
        <v>55</v>
      </c>
      <c r="B16">
        <v>25</v>
      </c>
    </row>
    <row r="17" spans="1:2" x14ac:dyDescent="0.3">
      <c r="A17" t="s">
        <v>56</v>
      </c>
      <c r="B17">
        <v>30</v>
      </c>
    </row>
    <row r="53" spans="1:2" ht="15" thickBot="1" x14ac:dyDescent="0.35"/>
    <row r="54" spans="1:2" x14ac:dyDescent="0.3">
      <c r="A54" s="4" t="s">
        <v>38</v>
      </c>
      <c r="B54" s="4" t="s">
        <v>40</v>
      </c>
    </row>
    <row r="55" spans="1:2" x14ac:dyDescent="0.3">
      <c r="A55">
        <v>10</v>
      </c>
      <c r="B55">
        <v>1</v>
      </c>
    </row>
    <row r="56" spans="1:2" x14ac:dyDescent="0.3">
      <c r="A56">
        <v>27.5</v>
      </c>
      <c r="B56">
        <v>2</v>
      </c>
    </row>
    <row r="57" spans="1:2" ht="15" thickBot="1" x14ac:dyDescent="0.35">
      <c r="A57" s="1" t="s">
        <v>39</v>
      </c>
      <c r="B57" s="1">
        <v>3</v>
      </c>
    </row>
  </sheetData>
  <mergeCells count="1">
    <mergeCell ref="A8:G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7E180-1A02-473C-8F72-8C3A97CE8069}">
  <dimension ref="A8:G117"/>
  <sheetViews>
    <sheetView topLeftCell="A85" workbookViewId="0">
      <selection activeCell="R65" sqref="R65"/>
    </sheetView>
  </sheetViews>
  <sheetFormatPr defaultRowHeight="14.4" x14ac:dyDescent="0.3"/>
  <cols>
    <col min="4" max="4" width="16.5546875" bestFit="1" customWidth="1"/>
  </cols>
  <sheetData>
    <row r="8" spans="1:7" x14ac:dyDescent="0.3">
      <c r="A8" s="17" t="s">
        <v>58</v>
      </c>
      <c r="B8" s="17"/>
      <c r="C8" s="17"/>
      <c r="D8" s="17"/>
      <c r="E8" s="17"/>
      <c r="F8" s="17"/>
      <c r="G8" s="17"/>
    </row>
    <row r="9" spans="1:7" x14ac:dyDescent="0.3">
      <c r="A9" s="17"/>
      <c r="B9" s="17"/>
      <c r="C9" s="17"/>
      <c r="D9" s="17"/>
      <c r="E9" s="17"/>
      <c r="F9" s="17"/>
      <c r="G9" s="17"/>
    </row>
    <row r="10" spans="1:7" ht="15" thickBot="1" x14ac:dyDescent="0.35">
      <c r="A10">
        <v>2</v>
      </c>
    </row>
    <row r="11" spans="1:7" x14ac:dyDescent="0.3">
      <c r="A11">
        <v>2</v>
      </c>
      <c r="D11" s="2" t="s">
        <v>25</v>
      </c>
      <c r="E11" s="2"/>
    </row>
    <row r="12" spans="1:7" x14ac:dyDescent="0.3">
      <c r="A12">
        <v>2</v>
      </c>
    </row>
    <row r="13" spans="1:7" x14ac:dyDescent="0.3">
      <c r="A13">
        <v>2</v>
      </c>
      <c r="D13" t="s">
        <v>12</v>
      </c>
      <c r="E13">
        <v>3.9074074074074074</v>
      </c>
    </row>
    <row r="14" spans="1:7" x14ac:dyDescent="0.3">
      <c r="A14">
        <v>2</v>
      </c>
      <c r="D14" t="s">
        <v>13</v>
      </c>
      <c r="E14">
        <v>8.5801493794224609E-2</v>
      </c>
    </row>
    <row r="15" spans="1:7" x14ac:dyDescent="0.3">
      <c r="A15">
        <v>2</v>
      </c>
      <c r="D15" t="s">
        <v>14</v>
      </c>
      <c r="E15">
        <v>4</v>
      </c>
    </row>
    <row r="16" spans="1:7" x14ac:dyDescent="0.3">
      <c r="A16">
        <v>3</v>
      </c>
      <c r="D16" t="s">
        <v>15</v>
      </c>
      <c r="E16">
        <v>4</v>
      </c>
    </row>
    <row r="17" spans="1:5" x14ac:dyDescent="0.3">
      <c r="A17">
        <v>3</v>
      </c>
      <c r="D17" t="s">
        <v>16</v>
      </c>
      <c r="E17">
        <v>0.89167527970141647</v>
      </c>
    </row>
    <row r="18" spans="1:5" x14ac:dyDescent="0.3">
      <c r="A18">
        <v>3</v>
      </c>
      <c r="D18" t="s">
        <v>17</v>
      </c>
      <c r="E18">
        <v>0.79508480443059937</v>
      </c>
    </row>
    <row r="19" spans="1:5" x14ac:dyDescent="0.3">
      <c r="A19">
        <v>3</v>
      </c>
      <c r="D19" t="s">
        <v>18</v>
      </c>
      <c r="E19">
        <v>-0.81298961048178553</v>
      </c>
    </row>
    <row r="20" spans="1:5" x14ac:dyDescent="0.3">
      <c r="A20">
        <v>3</v>
      </c>
      <c r="D20" t="s">
        <v>19</v>
      </c>
      <c r="E20">
        <v>-0.29928116448749487</v>
      </c>
    </row>
    <row r="21" spans="1:5" x14ac:dyDescent="0.3">
      <c r="A21">
        <v>3</v>
      </c>
      <c r="D21" t="s">
        <v>20</v>
      </c>
      <c r="E21">
        <v>3</v>
      </c>
    </row>
    <row r="22" spans="1:5" x14ac:dyDescent="0.3">
      <c r="A22">
        <v>3</v>
      </c>
      <c r="D22" t="s">
        <v>21</v>
      </c>
      <c r="E22">
        <v>2</v>
      </c>
    </row>
    <row r="23" spans="1:5" x14ac:dyDescent="0.3">
      <c r="A23">
        <v>3</v>
      </c>
      <c r="D23" t="s">
        <v>22</v>
      </c>
      <c r="E23">
        <v>5</v>
      </c>
    </row>
    <row r="24" spans="1:5" x14ac:dyDescent="0.3">
      <c r="A24">
        <v>3</v>
      </c>
      <c r="D24" t="s">
        <v>23</v>
      </c>
      <c r="E24">
        <v>422</v>
      </c>
    </row>
    <row r="25" spans="1:5" ht="15" thickBot="1" x14ac:dyDescent="0.35">
      <c r="A25">
        <v>3</v>
      </c>
      <c r="D25" s="1" t="s">
        <v>24</v>
      </c>
      <c r="E25" s="1">
        <v>108</v>
      </c>
    </row>
    <row r="26" spans="1:5" x14ac:dyDescent="0.3">
      <c r="A26">
        <v>3</v>
      </c>
    </row>
    <row r="27" spans="1:5" x14ac:dyDescent="0.3">
      <c r="A27">
        <v>3</v>
      </c>
    </row>
    <row r="28" spans="1:5" x14ac:dyDescent="0.3">
      <c r="A28">
        <v>3</v>
      </c>
    </row>
    <row r="29" spans="1:5" x14ac:dyDescent="0.3">
      <c r="A29">
        <v>3</v>
      </c>
    </row>
    <row r="30" spans="1:5" x14ac:dyDescent="0.3">
      <c r="A30">
        <v>3</v>
      </c>
    </row>
    <row r="31" spans="1:5" x14ac:dyDescent="0.3">
      <c r="A31">
        <v>3</v>
      </c>
    </row>
    <row r="32" spans="1:5" ht="15" thickBot="1" x14ac:dyDescent="0.35">
      <c r="A32">
        <v>3</v>
      </c>
    </row>
    <row r="33" spans="1:5" x14ac:dyDescent="0.3">
      <c r="A33">
        <v>3</v>
      </c>
      <c r="D33" s="4" t="s">
        <v>38</v>
      </c>
      <c r="E33" s="4" t="s">
        <v>40</v>
      </c>
    </row>
    <row r="34" spans="1:5" x14ac:dyDescent="0.3">
      <c r="A34">
        <v>3</v>
      </c>
      <c r="D34">
        <v>2</v>
      </c>
      <c r="E34">
        <v>5</v>
      </c>
    </row>
    <row r="35" spans="1:5" x14ac:dyDescent="0.3">
      <c r="A35">
        <v>3</v>
      </c>
      <c r="D35">
        <v>2.2999999999999998</v>
      </c>
      <c r="E35">
        <v>0</v>
      </c>
    </row>
    <row r="36" spans="1:5" x14ac:dyDescent="0.3">
      <c r="A36">
        <v>3</v>
      </c>
      <c r="D36">
        <v>2.6</v>
      </c>
      <c r="E36">
        <v>0</v>
      </c>
    </row>
    <row r="37" spans="1:5" x14ac:dyDescent="0.3">
      <c r="A37">
        <v>3</v>
      </c>
      <c r="D37">
        <v>2.9</v>
      </c>
      <c r="E37">
        <v>0</v>
      </c>
    </row>
    <row r="38" spans="1:5" x14ac:dyDescent="0.3">
      <c r="A38">
        <v>3</v>
      </c>
      <c r="D38">
        <v>3.2</v>
      </c>
      <c r="E38">
        <v>30</v>
      </c>
    </row>
    <row r="39" spans="1:5" x14ac:dyDescent="0.3">
      <c r="A39">
        <v>3</v>
      </c>
      <c r="D39">
        <v>3.5</v>
      </c>
      <c r="E39">
        <v>0</v>
      </c>
    </row>
    <row r="40" spans="1:5" x14ac:dyDescent="0.3">
      <c r="A40">
        <v>3</v>
      </c>
      <c r="D40">
        <v>3.8</v>
      </c>
      <c r="E40">
        <v>0</v>
      </c>
    </row>
    <row r="41" spans="1:5" x14ac:dyDescent="0.3">
      <c r="A41">
        <v>3</v>
      </c>
      <c r="D41">
        <v>4.0999999999999996</v>
      </c>
      <c r="E41">
        <v>40</v>
      </c>
    </row>
    <row r="42" spans="1:5" x14ac:dyDescent="0.3">
      <c r="A42">
        <v>3</v>
      </c>
      <c r="D42">
        <v>4.4000000000000004</v>
      </c>
      <c r="E42">
        <v>0</v>
      </c>
    </row>
    <row r="43" spans="1:5" x14ac:dyDescent="0.3">
      <c r="A43">
        <v>3</v>
      </c>
      <c r="D43">
        <v>4.6999999999999993</v>
      </c>
      <c r="E43">
        <v>0</v>
      </c>
    </row>
    <row r="44" spans="1:5" ht="15" thickBot="1" x14ac:dyDescent="0.35">
      <c r="A44">
        <v>3</v>
      </c>
      <c r="D44" s="1" t="s">
        <v>39</v>
      </c>
      <c r="E44" s="1">
        <v>32</v>
      </c>
    </row>
    <row r="45" spans="1:5" x14ac:dyDescent="0.3">
      <c r="A45">
        <v>3</v>
      </c>
    </row>
    <row r="46" spans="1:5" x14ac:dyDescent="0.3">
      <c r="A46">
        <v>4</v>
      </c>
    </row>
    <row r="47" spans="1:5" x14ac:dyDescent="0.3">
      <c r="A47">
        <v>4</v>
      </c>
    </row>
    <row r="48" spans="1:5" x14ac:dyDescent="0.3">
      <c r="A48">
        <v>4</v>
      </c>
    </row>
    <row r="49" spans="1:1" x14ac:dyDescent="0.3">
      <c r="A49">
        <v>4</v>
      </c>
    </row>
    <row r="50" spans="1:1" x14ac:dyDescent="0.3">
      <c r="A50">
        <v>4</v>
      </c>
    </row>
    <row r="51" spans="1:1" x14ac:dyDescent="0.3">
      <c r="A51">
        <v>4</v>
      </c>
    </row>
    <row r="52" spans="1:1" x14ac:dyDescent="0.3">
      <c r="A52">
        <v>4</v>
      </c>
    </row>
    <row r="53" spans="1:1" x14ac:dyDescent="0.3">
      <c r="A53">
        <v>4</v>
      </c>
    </row>
    <row r="54" spans="1:1" x14ac:dyDescent="0.3">
      <c r="A54">
        <v>4</v>
      </c>
    </row>
    <row r="55" spans="1:1" x14ac:dyDescent="0.3">
      <c r="A55">
        <v>4</v>
      </c>
    </row>
    <row r="56" spans="1:1" x14ac:dyDescent="0.3">
      <c r="A56">
        <v>4</v>
      </c>
    </row>
    <row r="57" spans="1:1" x14ac:dyDescent="0.3">
      <c r="A57">
        <v>4</v>
      </c>
    </row>
    <row r="58" spans="1:1" x14ac:dyDescent="0.3">
      <c r="A58">
        <v>4</v>
      </c>
    </row>
    <row r="59" spans="1:1" x14ac:dyDescent="0.3">
      <c r="A59">
        <v>4</v>
      </c>
    </row>
    <row r="60" spans="1:1" x14ac:dyDescent="0.3">
      <c r="A60">
        <v>4</v>
      </c>
    </row>
    <row r="61" spans="1:1" x14ac:dyDescent="0.3">
      <c r="A61">
        <v>4</v>
      </c>
    </row>
    <row r="62" spans="1:1" x14ac:dyDescent="0.3">
      <c r="A62">
        <v>4</v>
      </c>
    </row>
    <row r="63" spans="1:1" x14ac:dyDescent="0.3">
      <c r="A63">
        <v>4</v>
      </c>
    </row>
    <row r="64" spans="1:1" x14ac:dyDescent="0.3">
      <c r="A64">
        <v>4</v>
      </c>
    </row>
    <row r="65" spans="1:1" x14ac:dyDescent="0.3">
      <c r="A65">
        <v>4</v>
      </c>
    </row>
    <row r="66" spans="1:1" x14ac:dyDescent="0.3">
      <c r="A66">
        <v>4</v>
      </c>
    </row>
    <row r="67" spans="1:1" x14ac:dyDescent="0.3">
      <c r="A67">
        <v>4</v>
      </c>
    </row>
    <row r="68" spans="1:1" x14ac:dyDescent="0.3">
      <c r="A68">
        <v>4</v>
      </c>
    </row>
    <row r="69" spans="1:1" x14ac:dyDescent="0.3">
      <c r="A69">
        <v>4</v>
      </c>
    </row>
    <row r="70" spans="1:1" x14ac:dyDescent="0.3">
      <c r="A70">
        <v>4</v>
      </c>
    </row>
    <row r="71" spans="1:1" x14ac:dyDescent="0.3">
      <c r="A71">
        <v>4</v>
      </c>
    </row>
    <row r="72" spans="1:1" x14ac:dyDescent="0.3">
      <c r="A72">
        <v>4</v>
      </c>
    </row>
    <row r="73" spans="1:1" x14ac:dyDescent="0.3">
      <c r="A73">
        <v>4</v>
      </c>
    </row>
    <row r="74" spans="1:1" x14ac:dyDescent="0.3">
      <c r="A74">
        <v>4</v>
      </c>
    </row>
    <row r="75" spans="1:1" x14ac:dyDescent="0.3">
      <c r="A75">
        <v>4</v>
      </c>
    </row>
    <row r="76" spans="1:1" x14ac:dyDescent="0.3">
      <c r="A76">
        <v>4</v>
      </c>
    </row>
    <row r="77" spans="1:1" x14ac:dyDescent="0.3">
      <c r="A77">
        <v>4</v>
      </c>
    </row>
    <row r="78" spans="1:1" x14ac:dyDescent="0.3">
      <c r="A78">
        <v>4</v>
      </c>
    </row>
    <row r="79" spans="1:1" x14ac:dyDescent="0.3">
      <c r="A79">
        <v>4</v>
      </c>
    </row>
    <row r="80" spans="1:1" x14ac:dyDescent="0.3">
      <c r="A80">
        <v>4</v>
      </c>
    </row>
    <row r="81" spans="1:1" x14ac:dyDescent="0.3">
      <c r="A81">
        <v>4</v>
      </c>
    </row>
    <row r="82" spans="1:1" x14ac:dyDescent="0.3">
      <c r="A82">
        <v>4</v>
      </c>
    </row>
    <row r="83" spans="1:1" x14ac:dyDescent="0.3">
      <c r="A83">
        <v>4</v>
      </c>
    </row>
    <row r="84" spans="1:1" x14ac:dyDescent="0.3">
      <c r="A84">
        <v>4</v>
      </c>
    </row>
    <row r="85" spans="1:1" x14ac:dyDescent="0.3">
      <c r="A85">
        <v>4</v>
      </c>
    </row>
    <row r="86" spans="1:1" x14ac:dyDescent="0.3">
      <c r="A86">
        <v>5</v>
      </c>
    </row>
    <row r="87" spans="1:1" x14ac:dyDescent="0.3">
      <c r="A87">
        <v>5</v>
      </c>
    </row>
    <row r="88" spans="1:1" x14ac:dyDescent="0.3">
      <c r="A88">
        <v>5</v>
      </c>
    </row>
    <row r="89" spans="1:1" x14ac:dyDescent="0.3">
      <c r="A89">
        <v>5</v>
      </c>
    </row>
    <row r="90" spans="1:1" x14ac:dyDescent="0.3">
      <c r="A90">
        <v>5</v>
      </c>
    </row>
    <row r="91" spans="1:1" x14ac:dyDescent="0.3">
      <c r="A91">
        <v>5</v>
      </c>
    </row>
    <row r="92" spans="1:1" x14ac:dyDescent="0.3">
      <c r="A92">
        <v>5</v>
      </c>
    </row>
    <row r="93" spans="1:1" x14ac:dyDescent="0.3">
      <c r="A93">
        <v>5</v>
      </c>
    </row>
    <row r="94" spans="1:1" x14ac:dyDescent="0.3">
      <c r="A94">
        <v>5</v>
      </c>
    </row>
    <row r="95" spans="1:1" x14ac:dyDescent="0.3">
      <c r="A95">
        <v>5</v>
      </c>
    </row>
    <row r="96" spans="1:1" x14ac:dyDescent="0.3">
      <c r="A96">
        <v>5</v>
      </c>
    </row>
    <row r="97" spans="1:1" x14ac:dyDescent="0.3">
      <c r="A97">
        <v>5</v>
      </c>
    </row>
    <row r="98" spans="1:1" x14ac:dyDescent="0.3">
      <c r="A98">
        <v>5</v>
      </c>
    </row>
    <row r="99" spans="1:1" x14ac:dyDescent="0.3">
      <c r="A99">
        <v>5</v>
      </c>
    </row>
    <row r="100" spans="1:1" x14ac:dyDescent="0.3">
      <c r="A100">
        <v>5</v>
      </c>
    </row>
    <row r="101" spans="1:1" x14ac:dyDescent="0.3">
      <c r="A101">
        <v>5</v>
      </c>
    </row>
    <row r="102" spans="1:1" x14ac:dyDescent="0.3">
      <c r="A102">
        <v>5</v>
      </c>
    </row>
    <row r="103" spans="1:1" x14ac:dyDescent="0.3">
      <c r="A103">
        <v>5</v>
      </c>
    </row>
    <row r="104" spans="1:1" x14ac:dyDescent="0.3">
      <c r="A104">
        <v>5</v>
      </c>
    </row>
    <row r="105" spans="1:1" x14ac:dyDescent="0.3">
      <c r="A105">
        <v>5</v>
      </c>
    </row>
    <row r="106" spans="1:1" x14ac:dyDescent="0.3">
      <c r="A106">
        <v>5</v>
      </c>
    </row>
    <row r="107" spans="1:1" x14ac:dyDescent="0.3">
      <c r="A107">
        <v>5</v>
      </c>
    </row>
    <row r="108" spans="1:1" x14ac:dyDescent="0.3">
      <c r="A108">
        <v>5</v>
      </c>
    </row>
    <row r="109" spans="1:1" x14ac:dyDescent="0.3">
      <c r="A109">
        <v>5</v>
      </c>
    </row>
    <row r="110" spans="1:1" x14ac:dyDescent="0.3">
      <c r="A110">
        <v>5</v>
      </c>
    </row>
    <row r="111" spans="1:1" x14ac:dyDescent="0.3">
      <c r="A111">
        <v>5</v>
      </c>
    </row>
    <row r="112" spans="1:1" x14ac:dyDescent="0.3">
      <c r="A112">
        <v>5</v>
      </c>
    </row>
    <row r="113" spans="1:1" x14ac:dyDescent="0.3">
      <c r="A113">
        <v>5</v>
      </c>
    </row>
    <row r="114" spans="1:1" x14ac:dyDescent="0.3">
      <c r="A114">
        <v>5</v>
      </c>
    </row>
    <row r="115" spans="1:1" x14ac:dyDescent="0.3">
      <c r="A115">
        <v>5</v>
      </c>
    </row>
    <row r="116" spans="1:1" x14ac:dyDescent="0.3">
      <c r="A116">
        <v>5</v>
      </c>
    </row>
    <row r="117" spans="1:1" x14ac:dyDescent="0.3">
      <c r="A117">
        <v>5</v>
      </c>
    </row>
  </sheetData>
  <mergeCells count="1">
    <mergeCell ref="A8:G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84627-1D7D-4839-9B25-0F0C587BCB47}">
  <dimension ref="A8:H59"/>
  <sheetViews>
    <sheetView topLeftCell="A61" workbookViewId="0">
      <selection activeCell="I70" sqref="I70"/>
    </sheetView>
  </sheetViews>
  <sheetFormatPr defaultRowHeight="14.4" x14ac:dyDescent="0.3"/>
  <sheetData>
    <row r="8" spans="1:7" x14ac:dyDescent="0.3">
      <c r="A8" s="17" t="s">
        <v>57</v>
      </c>
      <c r="B8" s="17"/>
      <c r="C8" s="17"/>
      <c r="D8" s="17"/>
      <c r="E8" s="17"/>
      <c r="F8" s="17"/>
      <c r="G8" s="17"/>
    </row>
    <row r="9" spans="1:7" x14ac:dyDescent="0.3">
      <c r="A9" s="17"/>
      <c r="B9" s="17"/>
      <c r="C9" s="17"/>
      <c r="D9" s="17"/>
      <c r="E9" s="17"/>
      <c r="F9" s="17"/>
      <c r="G9" s="17"/>
    </row>
    <row r="10" spans="1:7" x14ac:dyDescent="0.3">
      <c r="A10">
        <v>28</v>
      </c>
    </row>
    <row r="11" spans="1:7" x14ac:dyDescent="0.3">
      <c r="A11">
        <v>28</v>
      </c>
    </row>
    <row r="12" spans="1:7" x14ac:dyDescent="0.3">
      <c r="A12">
        <v>28</v>
      </c>
    </row>
    <row r="13" spans="1:7" x14ac:dyDescent="0.3">
      <c r="A13">
        <v>29</v>
      </c>
    </row>
    <row r="14" spans="1:7" x14ac:dyDescent="0.3">
      <c r="A14">
        <v>29</v>
      </c>
    </row>
    <row r="15" spans="1:7" x14ac:dyDescent="0.3">
      <c r="A15">
        <v>29</v>
      </c>
    </row>
    <row r="16" spans="1:7" x14ac:dyDescent="0.3">
      <c r="A16">
        <v>30</v>
      </c>
    </row>
    <row r="17" spans="1:8" x14ac:dyDescent="0.3">
      <c r="A17">
        <v>30</v>
      </c>
    </row>
    <row r="18" spans="1:8" x14ac:dyDescent="0.3">
      <c r="A18">
        <v>30</v>
      </c>
    </row>
    <row r="19" spans="1:8" x14ac:dyDescent="0.3">
      <c r="A19">
        <v>31</v>
      </c>
    </row>
    <row r="20" spans="1:8" x14ac:dyDescent="0.3">
      <c r="A20">
        <v>31</v>
      </c>
    </row>
    <row r="21" spans="1:8" x14ac:dyDescent="0.3">
      <c r="A21">
        <v>31</v>
      </c>
    </row>
    <row r="22" spans="1:8" x14ac:dyDescent="0.3">
      <c r="A22">
        <v>32</v>
      </c>
    </row>
    <row r="23" spans="1:8" x14ac:dyDescent="0.3">
      <c r="A23">
        <v>32</v>
      </c>
    </row>
    <row r="24" spans="1:8" x14ac:dyDescent="0.3">
      <c r="A24">
        <v>33</v>
      </c>
    </row>
    <row r="25" spans="1:8" x14ac:dyDescent="0.3">
      <c r="A25">
        <v>33</v>
      </c>
    </row>
    <row r="26" spans="1:8" x14ac:dyDescent="0.3">
      <c r="A26">
        <v>33</v>
      </c>
    </row>
    <row r="27" spans="1:8" x14ac:dyDescent="0.3">
      <c r="A27">
        <v>34</v>
      </c>
    </row>
    <row r="28" spans="1:8" x14ac:dyDescent="0.3">
      <c r="A28">
        <v>34</v>
      </c>
    </row>
    <row r="29" spans="1:8" x14ac:dyDescent="0.3">
      <c r="A29">
        <v>35</v>
      </c>
    </row>
    <row r="30" spans="1:8" ht="15" thickBot="1" x14ac:dyDescent="0.35">
      <c r="A30">
        <v>35</v>
      </c>
    </row>
    <row r="31" spans="1:8" x14ac:dyDescent="0.3">
      <c r="A31">
        <v>36</v>
      </c>
      <c r="G31" s="4" t="s">
        <v>38</v>
      </c>
      <c r="H31" s="4" t="s">
        <v>40</v>
      </c>
    </row>
    <row r="32" spans="1:8" x14ac:dyDescent="0.3">
      <c r="A32">
        <v>36</v>
      </c>
      <c r="G32">
        <v>28</v>
      </c>
      <c r="H32">
        <v>2</v>
      </c>
    </row>
    <row r="33" spans="1:8" x14ac:dyDescent="0.3">
      <c r="A33">
        <v>36</v>
      </c>
      <c r="G33">
        <v>31.166666666666668</v>
      </c>
      <c r="H33">
        <v>9</v>
      </c>
    </row>
    <row r="34" spans="1:8" x14ac:dyDescent="0.3">
      <c r="A34">
        <v>37</v>
      </c>
      <c r="G34">
        <v>34.333333333333336</v>
      </c>
      <c r="H34">
        <v>7</v>
      </c>
    </row>
    <row r="35" spans="1:8" x14ac:dyDescent="0.3">
      <c r="A35">
        <v>37</v>
      </c>
      <c r="G35">
        <v>37.5</v>
      </c>
      <c r="H35">
        <v>8</v>
      </c>
    </row>
    <row r="36" spans="1:8" x14ac:dyDescent="0.3">
      <c r="A36">
        <v>37</v>
      </c>
      <c r="G36">
        <v>40.666666666666664</v>
      </c>
      <c r="H36">
        <v>9</v>
      </c>
    </row>
    <row r="37" spans="1:8" x14ac:dyDescent="0.3">
      <c r="A37">
        <v>38</v>
      </c>
      <c r="G37">
        <v>43.833333333333329</v>
      </c>
      <c r="H37">
        <v>8</v>
      </c>
    </row>
    <row r="38" spans="1:8" ht="15" thickBot="1" x14ac:dyDescent="0.35">
      <c r="A38">
        <v>38</v>
      </c>
      <c r="G38" s="1" t="s">
        <v>39</v>
      </c>
      <c r="H38" s="1">
        <v>4</v>
      </c>
    </row>
    <row r="39" spans="1:8" x14ac:dyDescent="0.3">
      <c r="A39">
        <v>39</v>
      </c>
    </row>
    <row r="40" spans="1:8" x14ac:dyDescent="0.3">
      <c r="A40">
        <v>39</v>
      </c>
    </row>
    <row r="41" spans="1:8" x14ac:dyDescent="0.3">
      <c r="A41">
        <v>39</v>
      </c>
    </row>
    <row r="42" spans="1:8" x14ac:dyDescent="0.3">
      <c r="A42">
        <v>39</v>
      </c>
    </row>
    <row r="43" spans="1:8" x14ac:dyDescent="0.3">
      <c r="A43">
        <v>39</v>
      </c>
    </row>
    <row r="44" spans="1:8" x14ac:dyDescent="0.3">
      <c r="A44">
        <v>40</v>
      </c>
    </row>
    <row r="45" spans="1:8" x14ac:dyDescent="0.3">
      <c r="A45">
        <v>40</v>
      </c>
    </row>
    <row r="46" spans="1:8" x14ac:dyDescent="0.3">
      <c r="A46">
        <v>41</v>
      </c>
    </row>
    <row r="47" spans="1:8" x14ac:dyDescent="0.3">
      <c r="A47">
        <v>41</v>
      </c>
    </row>
    <row r="48" spans="1:8" x14ac:dyDescent="0.3">
      <c r="A48">
        <v>42</v>
      </c>
    </row>
    <row r="49" spans="1:1" x14ac:dyDescent="0.3">
      <c r="A49">
        <v>42</v>
      </c>
    </row>
    <row r="50" spans="1:1" x14ac:dyDescent="0.3">
      <c r="A50">
        <v>42</v>
      </c>
    </row>
    <row r="51" spans="1:1" x14ac:dyDescent="0.3">
      <c r="A51">
        <v>43</v>
      </c>
    </row>
    <row r="52" spans="1:1" x14ac:dyDescent="0.3">
      <c r="A52">
        <v>43</v>
      </c>
    </row>
    <row r="53" spans="1:1" x14ac:dyDescent="0.3">
      <c r="A53">
        <v>43</v>
      </c>
    </row>
    <row r="54" spans="1:1" x14ac:dyDescent="0.3">
      <c r="A54">
        <v>45</v>
      </c>
    </row>
    <row r="55" spans="1:1" x14ac:dyDescent="0.3">
      <c r="A55">
        <v>45</v>
      </c>
    </row>
    <row r="56" spans="1:1" x14ac:dyDescent="0.3">
      <c r="A56">
        <v>46</v>
      </c>
    </row>
    <row r="57" spans="1:1" x14ac:dyDescent="0.3">
      <c r="A57">
        <v>47</v>
      </c>
    </row>
    <row r="59" spans="1:1" x14ac:dyDescent="0.3">
      <c r="A59">
        <f>AVERAGE(A10:A57)</f>
        <v>36.354166666666664</v>
      </c>
    </row>
  </sheetData>
  <mergeCells count="1">
    <mergeCell ref="A8:G9"/>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7BA4E-DB4B-4C26-8BEE-70B2757B175D}">
  <dimension ref="A1:J83"/>
  <sheetViews>
    <sheetView topLeftCell="A46" workbookViewId="0">
      <selection activeCell="S17" sqref="S17"/>
    </sheetView>
  </sheetViews>
  <sheetFormatPr defaultRowHeight="14.4" x14ac:dyDescent="0.3"/>
  <cols>
    <col min="9" max="9" width="16.5546875" bestFit="1" customWidth="1"/>
    <col min="10" max="10" width="12.6640625" bestFit="1" customWidth="1"/>
  </cols>
  <sheetData>
    <row r="1" spans="1:10" ht="15" thickBot="1" x14ac:dyDescent="0.35"/>
    <row r="2" spans="1:10" x14ac:dyDescent="0.3">
      <c r="I2" s="2" t="s">
        <v>25</v>
      </c>
      <c r="J2" s="2"/>
    </row>
    <row r="4" spans="1:10" x14ac:dyDescent="0.3">
      <c r="I4" t="s">
        <v>12</v>
      </c>
      <c r="J4">
        <v>130.29729729729729</v>
      </c>
    </row>
    <row r="5" spans="1:10" x14ac:dyDescent="0.3">
      <c r="I5" t="s">
        <v>13</v>
      </c>
      <c r="J5">
        <v>0.65299972239013104</v>
      </c>
    </row>
    <row r="6" spans="1:10" x14ac:dyDescent="0.3">
      <c r="I6" t="s">
        <v>14</v>
      </c>
      <c r="J6">
        <v>130.5</v>
      </c>
    </row>
    <row r="7" spans="1:10" x14ac:dyDescent="0.3">
      <c r="I7" t="s">
        <v>15</v>
      </c>
      <c r="J7">
        <v>125</v>
      </c>
    </row>
    <row r="8" spans="1:10" x14ac:dyDescent="0.3">
      <c r="A8" s="17" t="s">
        <v>59</v>
      </c>
      <c r="B8" s="17"/>
      <c r="C8" s="17"/>
      <c r="D8" s="17"/>
      <c r="E8" s="17"/>
      <c r="F8" s="17"/>
      <c r="G8" s="17"/>
      <c r="I8" t="s">
        <v>16</v>
      </c>
      <c r="J8">
        <v>5.6173160112884455</v>
      </c>
    </row>
    <row r="9" spans="1:10" x14ac:dyDescent="0.3">
      <c r="A9" s="17"/>
      <c r="B9" s="17"/>
      <c r="C9" s="17"/>
      <c r="D9" s="17"/>
      <c r="E9" s="17"/>
      <c r="F9" s="17"/>
      <c r="G9" s="17"/>
      <c r="I9" t="s">
        <v>17</v>
      </c>
      <c r="J9">
        <v>31.554239170677533</v>
      </c>
    </row>
    <row r="10" spans="1:10" x14ac:dyDescent="0.3">
      <c r="A10">
        <v>118</v>
      </c>
      <c r="I10" t="s">
        <v>18</v>
      </c>
      <c r="J10">
        <v>-0.65825550111012809</v>
      </c>
    </row>
    <row r="11" spans="1:10" x14ac:dyDescent="0.3">
      <c r="A11">
        <v>119</v>
      </c>
      <c r="I11" t="s">
        <v>19</v>
      </c>
      <c r="J11">
        <v>-2.4336159805141411E-2</v>
      </c>
    </row>
    <row r="12" spans="1:10" x14ac:dyDescent="0.3">
      <c r="A12">
        <v>120</v>
      </c>
      <c r="I12" t="s">
        <v>20</v>
      </c>
      <c r="J12">
        <v>23</v>
      </c>
    </row>
    <row r="13" spans="1:10" x14ac:dyDescent="0.3">
      <c r="A13">
        <v>122</v>
      </c>
      <c r="I13" t="s">
        <v>21</v>
      </c>
      <c r="J13">
        <v>118</v>
      </c>
    </row>
    <row r="14" spans="1:10" x14ac:dyDescent="0.3">
      <c r="A14">
        <v>122</v>
      </c>
      <c r="I14" t="s">
        <v>22</v>
      </c>
      <c r="J14">
        <v>141</v>
      </c>
    </row>
    <row r="15" spans="1:10" x14ac:dyDescent="0.3">
      <c r="A15">
        <v>122</v>
      </c>
      <c r="I15" t="s">
        <v>23</v>
      </c>
      <c r="J15">
        <v>9642</v>
      </c>
    </row>
    <row r="16" spans="1:10" ht="15" thickBot="1" x14ac:dyDescent="0.35">
      <c r="A16">
        <v>122</v>
      </c>
      <c r="I16" s="1" t="s">
        <v>24</v>
      </c>
      <c r="J16" s="1">
        <v>74</v>
      </c>
    </row>
    <row r="17" spans="1:6" x14ac:dyDescent="0.3">
      <c r="A17">
        <v>123</v>
      </c>
    </row>
    <row r="18" spans="1:6" x14ac:dyDescent="0.3">
      <c r="A18">
        <v>124</v>
      </c>
    </row>
    <row r="19" spans="1:6" x14ac:dyDescent="0.3">
      <c r="A19">
        <v>124</v>
      </c>
    </row>
    <row r="20" spans="1:6" x14ac:dyDescent="0.3">
      <c r="A20">
        <v>124</v>
      </c>
    </row>
    <row r="21" spans="1:6" ht="15" thickBot="1" x14ac:dyDescent="0.35">
      <c r="A21">
        <v>125</v>
      </c>
    </row>
    <row r="22" spans="1:6" x14ac:dyDescent="0.3">
      <c r="A22">
        <v>125</v>
      </c>
      <c r="E22" s="4" t="s">
        <v>38</v>
      </c>
      <c r="F22" s="4" t="s">
        <v>40</v>
      </c>
    </row>
    <row r="23" spans="1:6" x14ac:dyDescent="0.3">
      <c r="A23">
        <v>125</v>
      </c>
      <c r="E23">
        <v>119</v>
      </c>
      <c r="F23">
        <v>1</v>
      </c>
    </row>
    <row r="24" spans="1:6" x14ac:dyDescent="0.3">
      <c r="A24">
        <v>125</v>
      </c>
      <c r="E24">
        <v>121.75</v>
      </c>
      <c r="F24">
        <v>1</v>
      </c>
    </row>
    <row r="25" spans="1:6" x14ac:dyDescent="0.3">
      <c r="A25">
        <v>125</v>
      </c>
      <c r="E25">
        <v>124.5</v>
      </c>
      <c r="F25">
        <v>8</v>
      </c>
    </row>
    <row r="26" spans="1:6" x14ac:dyDescent="0.3">
      <c r="A26">
        <v>125</v>
      </c>
      <c r="E26">
        <v>127.25</v>
      </c>
      <c r="F26">
        <v>15</v>
      </c>
    </row>
    <row r="27" spans="1:6" x14ac:dyDescent="0.3">
      <c r="A27">
        <v>125</v>
      </c>
      <c r="E27">
        <v>130</v>
      </c>
      <c r="F27">
        <v>11</v>
      </c>
    </row>
    <row r="28" spans="1:6" x14ac:dyDescent="0.3">
      <c r="A28">
        <v>126</v>
      </c>
      <c r="E28">
        <v>132.75</v>
      </c>
      <c r="F28">
        <v>9</v>
      </c>
    </row>
    <row r="29" spans="1:6" x14ac:dyDescent="0.3">
      <c r="A29">
        <v>126</v>
      </c>
      <c r="E29">
        <v>135.5</v>
      </c>
      <c r="F29">
        <v>14</v>
      </c>
    </row>
    <row r="30" spans="1:6" x14ac:dyDescent="0.3">
      <c r="A30">
        <v>126</v>
      </c>
      <c r="E30">
        <v>138.25</v>
      </c>
      <c r="F30">
        <v>8</v>
      </c>
    </row>
    <row r="31" spans="1:6" ht="15" thickBot="1" x14ac:dyDescent="0.35">
      <c r="A31">
        <v>126</v>
      </c>
      <c r="E31" s="1" t="s">
        <v>39</v>
      </c>
      <c r="F31" s="1">
        <v>6</v>
      </c>
    </row>
    <row r="32" spans="1:6" x14ac:dyDescent="0.3">
      <c r="A32">
        <v>127</v>
      </c>
    </row>
    <row r="33" spans="1:1" x14ac:dyDescent="0.3">
      <c r="A33">
        <v>127</v>
      </c>
    </row>
    <row r="34" spans="1:1" x14ac:dyDescent="0.3">
      <c r="A34">
        <v>127</v>
      </c>
    </row>
    <row r="35" spans="1:1" x14ac:dyDescent="0.3">
      <c r="A35">
        <v>127</v>
      </c>
    </row>
    <row r="36" spans="1:1" x14ac:dyDescent="0.3">
      <c r="A36">
        <v>128</v>
      </c>
    </row>
    <row r="37" spans="1:1" x14ac:dyDescent="0.3">
      <c r="A37">
        <v>128</v>
      </c>
    </row>
    <row r="38" spans="1:1" x14ac:dyDescent="0.3">
      <c r="A38">
        <v>128</v>
      </c>
    </row>
    <row r="39" spans="1:1" x14ac:dyDescent="0.3">
      <c r="A39">
        <v>128</v>
      </c>
    </row>
    <row r="40" spans="1:1" x14ac:dyDescent="0.3">
      <c r="A40">
        <v>129</v>
      </c>
    </row>
    <row r="41" spans="1:1" x14ac:dyDescent="0.3">
      <c r="A41">
        <v>130</v>
      </c>
    </row>
    <row r="42" spans="1:1" x14ac:dyDescent="0.3">
      <c r="A42">
        <v>130</v>
      </c>
    </row>
    <row r="43" spans="1:1" x14ac:dyDescent="0.3">
      <c r="A43">
        <v>130</v>
      </c>
    </row>
    <row r="44" spans="1:1" x14ac:dyDescent="0.3">
      <c r="A44">
        <v>130</v>
      </c>
    </row>
    <row r="45" spans="1:1" x14ac:dyDescent="0.3">
      <c r="A45">
        <v>130</v>
      </c>
    </row>
    <row r="46" spans="1:1" x14ac:dyDescent="0.3">
      <c r="A46">
        <v>130</v>
      </c>
    </row>
    <row r="47" spans="1:1" x14ac:dyDescent="0.3">
      <c r="A47">
        <v>131</v>
      </c>
    </row>
    <row r="48" spans="1:1" x14ac:dyDescent="0.3">
      <c r="A48">
        <v>131</v>
      </c>
    </row>
    <row r="49" spans="1:1" x14ac:dyDescent="0.3">
      <c r="A49">
        <v>132</v>
      </c>
    </row>
    <row r="50" spans="1:1" x14ac:dyDescent="0.3">
      <c r="A50">
        <v>132</v>
      </c>
    </row>
    <row r="51" spans="1:1" x14ac:dyDescent="0.3">
      <c r="A51">
        <v>132</v>
      </c>
    </row>
    <row r="52" spans="1:1" x14ac:dyDescent="0.3">
      <c r="A52">
        <v>132</v>
      </c>
    </row>
    <row r="53" spans="1:1" x14ac:dyDescent="0.3">
      <c r="A53">
        <v>132</v>
      </c>
    </row>
    <row r="54" spans="1:1" x14ac:dyDescent="0.3">
      <c r="A54">
        <v>132</v>
      </c>
    </row>
    <row r="55" spans="1:1" x14ac:dyDescent="0.3">
      <c r="A55">
        <v>132</v>
      </c>
    </row>
    <row r="56" spans="1:1" x14ac:dyDescent="0.3">
      <c r="A56">
        <v>133</v>
      </c>
    </row>
    <row r="57" spans="1:1" x14ac:dyDescent="0.3">
      <c r="A57">
        <v>133</v>
      </c>
    </row>
    <row r="58" spans="1:1" x14ac:dyDescent="0.3">
      <c r="A58">
        <v>133</v>
      </c>
    </row>
    <row r="59" spans="1:1" x14ac:dyDescent="0.3">
      <c r="A59">
        <v>133</v>
      </c>
    </row>
    <row r="60" spans="1:1" x14ac:dyDescent="0.3">
      <c r="A60">
        <v>133</v>
      </c>
    </row>
    <row r="61" spans="1:1" x14ac:dyDescent="0.3">
      <c r="A61">
        <v>133</v>
      </c>
    </row>
    <row r="62" spans="1:1" x14ac:dyDescent="0.3">
      <c r="A62">
        <v>134</v>
      </c>
    </row>
    <row r="63" spans="1:1" x14ac:dyDescent="0.3">
      <c r="A63">
        <v>134</v>
      </c>
    </row>
    <row r="64" spans="1:1" x14ac:dyDescent="0.3">
      <c r="A64">
        <v>134</v>
      </c>
    </row>
    <row r="65" spans="1:1" x14ac:dyDescent="0.3">
      <c r="A65">
        <v>134</v>
      </c>
    </row>
    <row r="66" spans="1:1" x14ac:dyDescent="0.3">
      <c r="A66">
        <v>135</v>
      </c>
    </row>
    <row r="67" spans="1:1" x14ac:dyDescent="0.3">
      <c r="A67">
        <v>135</v>
      </c>
    </row>
    <row r="68" spans="1:1" x14ac:dyDescent="0.3">
      <c r="A68">
        <v>135</v>
      </c>
    </row>
    <row r="69" spans="1:1" x14ac:dyDescent="0.3">
      <c r="A69">
        <v>135</v>
      </c>
    </row>
    <row r="70" spans="1:1" x14ac:dyDescent="0.3">
      <c r="A70">
        <v>136</v>
      </c>
    </row>
    <row r="71" spans="1:1" x14ac:dyDescent="0.3">
      <c r="A71">
        <v>136</v>
      </c>
    </row>
    <row r="72" spans="1:1" x14ac:dyDescent="0.3">
      <c r="A72">
        <v>136</v>
      </c>
    </row>
    <row r="73" spans="1:1" x14ac:dyDescent="0.3">
      <c r="A73">
        <v>136</v>
      </c>
    </row>
    <row r="74" spans="1:1" x14ac:dyDescent="0.3">
      <c r="A74">
        <v>136</v>
      </c>
    </row>
    <row r="75" spans="1:1" x14ac:dyDescent="0.3">
      <c r="A75">
        <v>136</v>
      </c>
    </row>
    <row r="76" spans="1:1" x14ac:dyDescent="0.3">
      <c r="A76">
        <v>137</v>
      </c>
    </row>
    <row r="77" spans="1:1" x14ac:dyDescent="0.3">
      <c r="A77">
        <v>138</v>
      </c>
    </row>
    <row r="78" spans="1:1" x14ac:dyDescent="0.3">
      <c r="A78">
        <v>140</v>
      </c>
    </row>
    <row r="79" spans="1:1" x14ac:dyDescent="0.3">
      <c r="A79">
        <v>140</v>
      </c>
    </row>
    <row r="80" spans="1:1" x14ac:dyDescent="0.3">
      <c r="A80">
        <v>140</v>
      </c>
    </row>
    <row r="81" spans="1:1" x14ac:dyDescent="0.3">
      <c r="A81">
        <v>141</v>
      </c>
    </row>
    <row r="82" spans="1:1" x14ac:dyDescent="0.3">
      <c r="A82">
        <v>141</v>
      </c>
    </row>
    <row r="83" spans="1:1" x14ac:dyDescent="0.3">
      <c r="A83">
        <v>141</v>
      </c>
    </row>
  </sheetData>
  <mergeCells count="1">
    <mergeCell ref="A8:G9"/>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224EF-F726-4605-BA2A-51859FA3C6ED}">
  <dimension ref="A8:G48"/>
  <sheetViews>
    <sheetView tabSelected="1" topLeftCell="A52" workbookViewId="0">
      <selection activeCell="K66" sqref="K66"/>
    </sheetView>
  </sheetViews>
  <sheetFormatPr defaultRowHeight="14.4" x14ac:dyDescent="0.3"/>
  <cols>
    <col min="1" max="1" width="16.5546875" bestFit="1" customWidth="1"/>
    <col min="2" max="2" width="14.77734375" bestFit="1" customWidth="1"/>
    <col min="3" max="3" width="16.5546875" bestFit="1" customWidth="1"/>
    <col min="4" max="4" width="14.77734375" bestFit="1" customWidth="1"/>
    <col min="5" max="5" width="16.5546875" bestFit="1" customWidth="1"/>
    <col min="9" max="11" width="14.77734375" bestFit="1" customWidth="1"/>
  </cols>
  <sheetData>
    <row r="8" spans="1:7" x14ac:dyDescent="0.3">
      <c r="A8" s="17" t="s">
        <v>60</v>
      </c>
      <c r="B8" s="17"/>
      <c r="C8" s="17"/>
      <c r="D8" s="17"/>
      <c r="E8" s="17"/>
      <c r="F8" s="17"/>
      <c r="G8" s="17"/>
    </row>
    <row r="9" spans="1:7" x14ac:dyDescent="0.3">
      <c r="A9" s="17"/>
      <c r="B9" s="17"/>
      <c r="C9" s="17"/>
      <c r="D9" s="17"/>
      <c r="E9" s="17"/>
      <c r="F9" s="17"/>
      <c r="G9" s="17"/>
    </row>
    <row r="10" spans="1:7" x14ac:dyDescent="0.3">
      <c r="A10" s="8" t="s">
        <v>61</v>
      </c>
      <c r="B10" s="8" t="s">
        <v>62</v>
      </c>
      <c r="C10" s="8" t="s">
        <v>63</v>
      </c>
    </row>
    <row r="11" spans="1:7" x14ac:dyDescent="0.3">
      <c r="A11">
        <v>35</v>
      </c>
      <c r="B11">
        <v>28</v>
      </c>
      <c r="C11">
        <v>37</v>
      </c>
    </row>
    <row r="12" spans="1:7" x14ac:dyDescent="0.3">
      <c r="A12">
        <v>37</v>
      </c>
      <c r="B12">
        <v>29</v>
      </c>
      <c r="C12">
        <v>38</v>
      </c>
    </row>
    <row r="13" spans="1:7" x14ac:dyDescent="0.3">
      <c r="A13">
        <v>38</v>
      </c>
      <c r="B13">
        <v>30</v>
      </c>
      <c r="C13">
        <v>39</v>
      </c>
    </row>
    <row r="14" spans="1:7" x14ac:dyDescent="0.3">
      <c r="A14">
        <v>39</v>
      </c>
      <c r="B14">
        <v>31</v>
      </c>
      <c r="C14">
        <v>40</v>
      </c>
    </row>
    <row r="15" spans="1:7" x14ac:dyDescent="0.3">
      <c r="A15">
        <v>40</v>
      </c>
      <c r="B15">
        <v>32</v>
      </c>
      <c r="C15">
        <v>41</v>
      </c>
    </row>
    <row r="16" spans="1:7" x14ac:dyDescent="0.3">
      <c r="A16">
        <v>41</v>
      </c>
      <c r="B16">
        <v>33</v>
      </c>
      <c r="C16">
        <v>41</v>
      </c>
    </row>
    <row r="17" spans="1:6" x14ac:dyDescent="0.3">
      <c r="A17">
        <v>42</v>
      </c>
      <c r="B17">
        <v>34</v>
      </c>
      <c r="C17">
        <v>42</v>
      </c>
    </row>
    <row r="18" spans="1:6" x14ac:dyDescent="0.3">
      <c r="A18">
        <v>43</v>
      </c>
      <c r="B18">
        <v>35</v>
      </c>
      <c r="C18">
        <v>43</v>
      </c>
    </row>
    <row r="19" spans="1:6" x14ac:dyDescent="0.3">
      <c r="A19">
        <v>44</v>
      </c>
      <c r="B19">
        <v>36</v>
      </c>
      <c r="C19">
        <v>44</v>
      </c>
    </row>
    <row r="20" spans="1:6" x14ac:dyDescent="0.3">
      <c r="A20">
        <v>45</v>
      </c>
      <c r="B20">
        <v>37</v>
      </c>
      <c r="C20">
        <v>45</v>
      </c>
    </row>
    <row r="21" spans="1:6" x14ac:dyDescent="0.3">
      <c r="A21">
        <v>404</v>
      </c>
      <c r="B21">
        <v>325</v>
      </c>
      <c r="C21">
        <v>410</v>
      </c>
      <c r="D21" t="s">
        <v>64</v>
      </c>
    </row>
    <row r="22" spans="1:6" ht="15" thickBot="1" x14ac:dyDescent="0.35"/>
    <row r="23" spans="1:6" x14ac:dyDescent="0.3">
      <c r="A23" s="4" t="s">
        <v>61</v>
      </c>
      <c r="B23" s="4"/>
      <c r="C23" s="4" t="s">
        <v>62</v>
      </c>
      <c r="D23" s="4"/>
      <c r="E23" s="4" t="s">
        <v>63</v>
      </c>
      <c r="F23" s="4"/>
    </row>
    <row r="25" spans="1:6" x14ac:dyDescent="0.3">
      <c r="A25" t="s">
        <v>12</v>
      </c>
      <c r="B25">
        <v>40.4</v>
      </c>
      <c r="C25" t="s">
        <v>12</v>
      </c>
      <c r="D25">
        <v>32.5</v>
      </c>
      <c r="E25" t="s">
        <v>12</v>
      </c>
      <c r="F25">
        <v>41</v>
      </c>
    </row>
    <row r="26" spans="1:6" x14ac:dyDescent="0.3">
      <c r="A26" t="s">
        <v>13</v>
      </c>
      <c r="B26">
        <v>1.013245610238044</v>
      </c>
      <c r="C26" t="s">
        <v>13</v>
      </c>
      <c r="D26">
        <v>0.9574271077563381</v>
      </c>
      <c r="E26" t="s">
        <v>13</v>
      </c>
      <c r="F26">
        <v>0.81649658092772592</v>
      </c>
    </row>
    <row r="27" spans="1:6" x14ac:dyDescent="0.3">
      <c r="A27" t="s">
        <v>14</v>
      </c>
      <c r="B27">
        <v>40.5</v>
      </c>
      <c r="C27" t="s">
        <v>14</v>
      </c>
      <c r="D27">
        <v>32.5</v>
      </c>
      <c r="E27" t="s">
        <v>14</v>
      </c>
      <c r="F27">
        <v>41</v>
      </c>
    </row>
    <row r="28" spans="1:6" x14ac:dyDescent="0.3">
      <c r="A28" t="s">
        <v>15</v>
      </c>
      <c r="B28" t="e">
        <v>#N/A</v>
      </c>
      <c r="C28" t="s">
        <v>15</v>
      </c>
      <c r="D28" t="e">
        <v>#N/A</v>
      </c>
      <c r="E28" t="s">
        <v>15</v>
      </c>
      <c r="F28">
        <v>41</v>
      </c>
    </row>
    <row r="29" spans="1:6" x14ac:dyDescent="0.3">
      <c r="A29" t="s">
        <v>16</v>
      </c>
      <c r="B29">
        <v>3.2041639575194441</v>
      </c>
      <c r="C29" t="s">
        <v>16</v>
      </c>
      <c r="D29">
        <v>3.0276503540974917</v>
      </c>
      <c r="E29" t="s">
        <v>16</v>
      </c>
      <c r="F29">
        <v>2.5819888974716112</v>
      </c>
    </row>
    <row r="30" spans="1:6" x14ac:dyDescent="0.3">
      <c r="A30" t="s">
        <v>17</v>
      </c>
      <c r="B30">
        <v>10.266666666666666</v>
      </c>
      <c r="C30" t="s">
        <v>17</v>
      </c>
      <c r="D30">
        <v>9.1666666666666661</v>
      </c>
      <c r="E30" t="s">
        <v>17</v>
      </c>
      <c r="F30">
        <v>6.666666666666667</v>
      </c>
    </row>
    <row r="31" spans="1:6" x14ac:dyDescent="0.3">
      <c r="A31" t="s">
        <v>18</v>
      </c>
      <c r="B31">
        <v>-0.84183673469387843</v>
      </c>
      <c r="C31" t="s">
        <v>18</v>
      </c>
      <c r="D31">
        <v>-1.2000000000000002</v>
      </c>
      <c r="E31" t="s">
        <v>18</v>
      </c>
      <c r="F31">
        <v>-0.86249999999999938</v>
      </c>
    </row>
    <row r="32" spans="1:6" x14ac:dyDescent="0.3">
      <c r="A32" t="s">
        <v>19</v>
      </c>
      <c r="B32">
        <v>-0.20063178769254239</v>
      </c>
      <c r="C32" t="s">
        <v>19</v>
      </c>
      <c r="D32">
        <v>0</v>
      </c>
      <c r="E32" t="s">
        <v>19</v>
      </c>
      <c r="F32">
        <v>0</v>
      </c>
    </row>
    <row r="33" spans="1:6" x14ac:dyDescent="0.3">
      <c r="A33" t="s">
        <v>20</v>
      </c>
      <c r="B33">
        <v>10</v>
      </c>
      <c r="C33" t="s">
        <v>20</v>
      </c>
      <c r="D33">
        <v>9</v>
      </c>
      <c r="E33" t="s">
        <v>20</v>
      </c>
      <c r="F33">
        <v>8</v>
      </c>
    </row>
    <row r="34" spans="1:6" x14ac:dyDescent="0.3">
      <c r="A34" t="s">
        <v>21</v>
      </c>
      <c r="B34">
        <v>35</v>
      </c>
      <c r="C34" t="s">
        <v>21</v>
      </c>
      <c r="D34">
        <v>28</v>
      </c>
      <c r="E34" t="s">
        <v>21</v>
      </c>
      <c r="F34">
        <v>37</v>
      </c>
    </row>
    <row r="35" spans="1:6" x14ac:dyDescent="0.3">
      <c r="A35" t="s">
        <v>22</v>
      </c>
      <c r="B35">
        <v>45</v>
      </c>
      <c r="C35" t="s">
        <v>22</v>
      </c>
      <c r="D35">
        <v>37</v>
      </c>
      <c r="E35" t="s">
        <v>22</v>
      </c>
      <c r="F35">
        <v>45</v>
      </c>
    </row>
    <row r="36" spans="1:6" x14ac:dyDescent="0.3">
      <c r="A36" t="s">
        <v>23</v>
      </c>
      <c r="B36">
        <v>404</v>
      </c>
      <c r="C36" t="s">
        <v>23</v>
      </c>
      <c r="D36">
        <v>325</v>
      </c>
      <c r="E36" t="s">
        <v>23</v>
      </c>
      <c r="F36">
        <v>410</v>
      </c>
    </row>
    <row r="37" spans="1:6" ht="15" thickBot="1" x14ac:dyDescent="0.35">
      <c r="A37" s="1" t="s">
        <v>24</v>
      </c>
      <c r="B37" s="1">
        <v>10</v>
      </c>
      <c r="C37" s="1" t="s">
        <v>24</v>
      </c>
      <c r="D37" s="1">
        <v>10</v>
      </c>
      <c r="E37" s="1" t="s">
        <v>24</v>
      </c>
      <c r="F37" s="1">
        <v>10</v>
      </c>
    </row>
    <row r="45" spans="1:6" x14ac:dyDescent="0.3">
      <c r="B45" s="9" t="s">
        <v>65</v>
      </c>
      <c r="C45" t="s">
        <v>66</v>
      </c>
      <c r="D45" t="s">
        <v>67</v>
      </c>
    </row>
    <row r="46" spans="1:6" x14ac:dyDescent="0.3">
      <c r="B46">
        <v>404</v>
      </c>
      <c r="C46">
        <v>325</v>
      </c>
      <c r="D46">
        <v>410</v>
      </c>
    </row>
    <row r="48" spans="1:6" x14ac:dyDescent="0.3">
      <c r="A48" s="18" t="s">
        <v>68</v>
      </c>
      <c r="B48" s="18"/>
      <c r="C48" s="18"/>
      <c r="D48" s="18"/>
      <c r="E48" s="18"/>
      <c r="F48" s="18"/>
    </row>
  </sheetData>
  <mergeCells count="2">
    <mergeCell ref="A8:G9"/>
    <mergeCell ref="A48:F48"/>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A28F4-6230-4DA4-B1B8-2A57C68ECDB0}">
  <dimension ref="A5:N38"/>
  <sheetViews>
    <sheetView topLeftCell="A31" zoomScaleNormal="100" workbookViewId="0">
      <selection activeCell="C39" sqref="C39"/>
    </sheetView>
  </sheetViews>
  <sheetFormatPr defaultRowHeight="14.4" x14ac:dyDescent="0.3"/>
  <cols>
    <col min="13" max="13" width="16.5546875" bestFit="1" customWidth="1"/>
    <col min="14" max="14" width="12.6640625" bestFit="1" customWidth="1"/>
  </cols>
  <sheetData>
    <row r="5" spans="1:14" ht="15" thickBot="1" x14ac:dyDescent="0.35"/>
    <row r="6" spans="1:14" x14ac:dyDescent="0.3">
      <c r="A6" s="12" t="s">
        <v>26</v>
      </c>
      <c r="B6" s="12"/>
      <c r="C6" s="12"/>
      <c r="D6" s="12"/>
      <c r="E6" s="12"/>
      <c r="F6" s="12"/>
      <c r="G6" s="12"/>
      <c r="H6" s="12"/>
      <c r="I6" s="12"/>
      <c r="J6" s="12"/>
      <c r="M6" s="2" t="s">
        <v>25</v>
      </c>
      <c r="N6" s="2"/>
    </row>
    <row r="7" spans="1:14" x14ac:dyDescent="0.3">
      <c r="A7" s="12"/>
      <c r="B7" s="12"/>
      <c r="C7" s="12"/>
      <c r="D7" s="12"/>
      <c r="E7" s="12"/>
      <c r="F7" s="12"/>
      <c r="G7" s="12"/>
      <c r="H7" s="12"/>
      <c r="I7" s="12"/>
      <c r="J7" s="12"/>
    </row>
    <row r="8" spans="1:14" x14ac:dyDescent="0.3">
      <c r="A8" s="12"/>
      <c r="B8" s="12"/>
      <c r="C8" s="12"/>
      <c r="D8" s="12"/>
      <c r="E8" s="12"/>
      <c r="F8" s="12"/>
      <c r="G8" s="12"/>
      <c r="H8" s="12"/>
      <c r="I8" s="12"/>
      <c r="J8" s="12"/>
      <c r="M8" t="s">
        <v>12</v>
      </c>
      <c r="N8">
        <v>595</v>
      </c>
    </row>
    <row r="9" spans="1:14" x14ac:dyDescent="0.3">
      <c r="B9" s="10">
        <v>500</v>
      </c>
      <c r="M9" t="s">
        <v>13</v>
      </c>
      <c r="N9">
        <v>20.947388941065562</v>
      </c>
    </row>
    <row r="10" spans="1:14" x14ac:dyDescent="0.3">
      <c r="B10" s="10">
        <v>700</v>
      </c>
      <c r="M10" t="s">
        <v>14</v>
      </c>
      <c r="N10">
        <v>600</v>
      </c>
    </row>
    <row r="11" spans="1:14" x14ac:dyDescent="0.3">
      <c r="B11" s="10">
        <v>400</v>
      </c>
      <c r="M11" t="s">
        <v>15</v>
      </c>
      <c r="N11">
        <v>550</v>
      </c>
    </row>
    <row r="12" spans="1:14" x14ac:dyDescent="0.3">
      <c r="B12" s="10">
        <v>600</v>
      </c>
      <c r="M12" t="s">
        <v>16</v>
      </c>
      <c r="N12">
        <v>114.73357443855863</v>
      </c>
    </row>
    <row r="13" spans="1:14" x14ac:dyDescent="0.3">
      <c r="B13" s="10">
        <v>550</v>
      </c>
      <c r="M13" t="s">
        <v>17</v>
      </c>
      <c r="N13">
        <v>13163.793103448275</v>
      </c>
    </row>
    <row r="14" spans="1:14" x14ac:dyDescent="0.3">
      <c r="B14" s="10">
        <v>750</v>
      </c>
      <c r="M14" t="s">
        <v>18</v>
      </c>
      <c r="N14">
        <v>-0.69693490681521419</v>
      </c>
    </row>
    <row r="15" spans="1:14" x14ac:dyDescent="0.3">
      <c r="B15" s="10">
        <v>650</v>
      </c>
      <c r="M15" t="s">
        <v>19</v>
      </c>
      <c r="N15">
        <v>7.5954805899607541E-2</v>
      </c>
    </row>
    <row r="16" spans="1:14" x14ac:dyDescent="0.3">
      <c r="B16" s="10">
        <v>500</v>
      </c>
      <c r="M16" t="s">
        <v>20</v>
      </c>
      <c r="N16">
        <v>400</v>
      </c>
    </row>
    <row r="17" spans="2:14" x14ac:dyDescent="0.3">
      <c r="B17" s="10">
        <v>600</v>
      </c>
      <c r="M17" t="s">
        <v>21</v>
      </c>
      <c r="N17">
        <v>400</v>
      </c>
    </row>
    <row r="18" spans="2:14" x14ac:dyDescent="0.3">
      <c r="B18" s="10">
        <v>550</v>
      </c>
      <c r="M18" t="s">
        <v>22</v>
      </c>
      <c r="N18">
        <v>800</v>
      </c>
    </row>
    <row r="19" spans="2:14" x14ac:dyDescent="0.3">
      <c r="B19" s="10">
        <v>800</v>
      </c>
      <c r="M19" t="s">
        <v>23</v>
      </c>
      <c r="N19">
        <v>17850</v>
      </c>
    </row>
    <row r="20" spans="2:14" ht="15" thickBot="1" x14ac:dyDescent="0.35">
      <c r="B20" s="10">
        <v>450</v>
      </c>
      <c r="M20" s="1" t="s">
        <v>24</v>
      </c>
      <c r="N20" s="1">
        <v>30</v>
      </c>
    </row>
    <row r="21" spans="2:14" x14ac:dyDescent="0.3">
      <c r="B21" s="10">
        <v>700</v>
      </c>
    </row>
    <row r="22" spans="2:14" x14ac:dyDescent="0.3">
      <c r="B22" s="10">
        <v>550</v>
      </c>
    </row>
    <row r="23" spans="2:14" x14ac:dyDescent="0.3">
      <c r="B23" s="10">
        <v>600</v>
      </c>
    </row>
    <row r="24" spans="2:14" x14ac:dyDescent="0.3">
      <c r="B24" s="10">
        <v>400</v>
      </c>
    </row>
    <row r="25" spans="2:14" x14ac:dyDescent="0.3">
      <c r="B25" s="10">
        <v>650</v>
      </c>
    </row>
    <row r="26" spans="2:14" x14ac:dyDescent="0.3">
      <c r="B26" s="10">
        <v>500</v>
      </c>
    </row>
    <row r="27" spans="2:14" x14ac:dyDescent="0.3">
      <c r="B27" s="10">
        <v>750</v>
      </c>
    </row>
    <row r="28" spans="2:14" x14ac:dyDescent="0.3">
      <c r="B28" s="10">
        <v>550</v>
      </c>
    </row>
    <row r="29" spans="2:14" x14ac:dyDescent="0.3">
      <c r="B29" s="10">
        <v>700</v>
      </c>
    </row>
    <row r="30" spans="2:14" x14ac:dyDescent="0.3">
      <c r="B30" s="10">
        <v>600</v>
      </c>
    </row>
    <row r="31" spans="2:14" x14ac:dyDescent="0.3">
      <c r="B31" s="10">
        <v>500</v>
      </c>
    </row>
    <row r="32" spans="2:14" x14ac:dyDescent="0.3">
      <c r="B32" s="10">
        <v>800</v>
      </c>
    </row>
    <row r="33" spans="2:2" x14ac:dyDescent="0.3">
      <c r="B33" s="10">
        <v>550</v>
      </c>
    </row>
    <row r="34" spans="2:2" x14ac:dyDescent="0.3">
      <c r="B34" s="10">
        <v>650</v>
      </c>
    </row>
    <row r="35" spans="2:2" x14ac:dyDescent="0.3">
      <c r="B35" s="10">
        <v>400</v>
      </c>
    </row>
    <row r="36" spans="2:2" x14ac:dyDescent="0.3">
      <c r="B36" s="10">
        <v>600</v>
      </c>
    </row>
    <row r="37" spans="2:2" x14ac:dyDescent="0.3">
      <c r="B37" s="10">
        <v>750</v>
      </c>
    </row>
    <row r="38" spans="2:2" x14ac:dyDescent="0.3">
      <c r="B38" s="10">
        <v>550</v>
      </c>
    </row>
  </sheetData>
  <mergeCells count="1">
    <mergeCell ref="A6:J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EDACF-89E6-481B-B430-519777625E34}">
  <dimension ref="A7:J58"/>
  <sheetViews>
    <sheetView topLeftCell="A10" workbookViewId="0">
      <selection activeCell="F28" sqref="F28"/>
    </sheetView>
  </sheetViews>
  <sheetFormatPr defaultRowHeight="14.4" x14ac:dyDescent="0.3"/>
  <cols>
    <col min="4" max="4" width="16.5546875" bestFit="1" customWidth="1"/>
    <col min="5" max="5" width="12.6640625" bestFit="1" customWidth="1"/>
    <col min="11" max="11" width="16.5546875" bestFit="1" customWidth="1"/>
    <col min="12" max="12" width="12.6640625" bestFit="1" customWidth="1"/>
    <col min="13" max="13" width="16.5546875" bestFit="1" customWidth="1"/>
    <col min="14" max="14" width="12.6640625" bestFit="1" customWidth="1"/>
  </cols>
  <sheetData>
    <row r="7" spans="1:10" x14ac:dyDescent="0.3">
      <c r="A7" s="12" t="s">
        <v>27</v>
      </c>
      <c r="B7" s="12"/>
      <c r="C7" s="12"/>
      <c r="D7" s="12"/>
      <c r="E7" s="12"/>
      <c r="F7" s="12"/>
      <c r="G7" s="12"/>
      <c r="H7" s="12"/>
      <c r="I7" s="12"/>
      <c r="J7" s="12"/>
    </row>
    <row r="8" spans="1:10" x14ac:dyDescent="0.3">
      <c r="A8" s="12"/>
      <c r="B8" s="12"/>
      <c r="C8" s="12"/>
      <c r="D8" s="12"/>
      <c r="E8" s="12"/>
      <c r="F8" s="12"/>
      <c r="G8" s="12"/>
      <c r="H8" s="12"/>
      <c r="I8" s="12"/>
      <c r="J8" s="12"/>
    </row>
    <row r="9" spans="1:10" x14ac:dyDescent="0.3">
      <c r="A9">
        <v>3</v>
      </c>
    </row>
    <row r="10" spans="1:10" ht="15" thickBot="1" x14ac:dyDescent="0.35">
      <c r="A10">
        <v>5</v>
      </c>
    </row>
    <row r="11" spans="1:10" x14ac:dyDescent="0.3">
      <c r="A11">
        <v>2</v>
      </c>
      <c r="D11" s="2" t="s">
        <v>25</v>
      </c>
      <c r="E11" s="2"/>
    </row>
    <row r="12" spans="1:10" x14ac:dyDescent="0.3">
      <c r="A12">
        <v>4</v>
      </c>
    </row>
    <row r="13" spans="1:10" x14ac:dyDescent="0.3">
      <c r="A13">
        <v>6</v>
      </c>
      <c r="D13" t="s">
        <v>12</v>
      </c>
      <c r="E13">
        <v>3.52</v>
      </c>
    </row>
    <row r="14" spans="1:10" x14ac:dyDescent="0.3">
      <c r="A14">
        <v>2</v>
      </c>
      <c r="D14" t="s">
        <v>13</v>
      </c>
      <c r="E14">
        <v>0.21616320365003128</v>
      </c>
    </row>
    <row r="15" spans="1:10" x14ac:dyDescent="0.3">
      <c r="A15">
        <v>3</v>
      </c>
      <c r="D15" t="s">
        <v>14</v>
      </c>
      <c r="E15">
        <v>3</v>
      </c>
    </row>
    <row r="16" spans="1:10" x14ac:dyDescent="0.3">
      <c r="A16">
        <v>4</v>
      </c>
      <c r="D16" t="s">
        <v>15</v>
      </c>
      <c r="E16">
        <v>2</v>
      </c>
    </row>
    <row r="17" spans="1:5" x14ac:dyDescent="0.3">
      <c r="A17">
        <v>2</v>
      </c>
      <c r="D17" t="s">
        <v>16</v>
      </c>
      <c r="E17">
        <v>1.5285046714394579</v>
      </c>
    </row>
    <row r="18" spans="1:5" x14ac:dyDescent="0.3">
      <c r="A18">
        <v>5</v>
      </c>
      <c r="D18" t="s">
        <v>17</v>
      </c>
      <c r="E18">
        <v>2.3363265306122454</v>
      </c>
    </row>
    <row r="19" spans="1:5" x14ac:dyDescent="0.3">
      <c r="A19">
        <v>7</v>
      </c>
      <c r="D19" t="s">
        <v>18</v>
      </c>
      <c r="E19">
        <v>-0.50951156518463137</v>
      </c>
    </row>
    <row r="20" spans="1:5" x14ac:dyDescent="0.3">
      <c r="A20">
        <v>2</v>
      </c>
      <c r="D20" t="s">
        <v>19</v>
      </c>
      <c r="E20">
        <v>0.51422075031506975</v>
      </c>
    </row>
    <row r="21" spans="1:5" x14ac:dyDescent="0.3">
      <c r="A21">
        <v>3</v>
      </c>
      <c r="D21" t="s">
        <v>20</v>
      </c>
      <c r="E21">
        <v>6</v>
      </c>
    </row>
    <row r="22" spans="1:5" x14ac:dyDescent="0.3">
      <c r="A22">
        <v>4</v>
      </c>
      <c r="D22" t="s">
        <v>21</v>
      </c>
      <c r="E22">
        <v>1</v>
      </c>
    </row>
    <row r="23" spans="1:5" x14ac:dyDescent="0.3">
      <c r="A23">
        <v>2</v>
      </c>
      <c r="D23" t="s">
        <v>22</v>
      </c>
      <c r="E23">
        <v>7</v>
      </c>
    </row>
    <row r="24" spans="1:5" x14ac:dyDescent="0.3">
      <c r="A24">
        <v>4</v>
      </c>
      <c r="D24" t="s">
        <v>23</v>
      </c>
      <c r="E24">
        <v>176</v>
      </c>
    </row>
    <row r="25" spans="1:5" ht="15" thickBot="1" x14ac:dyDescent="0.35">
      <c r="A25">
        <v>2</v>
      </c>
      <c r="D25" s="1" t="s">
        <v>24</v>
      </c>
      <c r="E25" s="1">
        <v>50</v>
      </c>
    </row>
    <row r="26" spans="1:5" x14ac:dyDescent="0.3">
      <c r="A26">
        <v>3</v>
      </c>
    </row>
    <row r="27" spans="1:5" x14ac:dyDescent="0.3">
      <c r="A27">
        <v>5</v>
      </c>
    </row>
    <row r="28" spans="1:5" x14ac:dyDescent="0.3">
      <c r="A28">
        <v>6</v>
      </c>
    </row>
    <row r="29" spans="1:5" x14ac:dyDescent="0.3">
      <c r="A29">
        <v>3</v>
      </c>
    </row>
    <row r="30" spans="1:5" x14ac:dyDescent="0.3">
      <c r="A30">
        <v>2</v>
      </c>
    </row>
    <row r="31" spans="1:5" x14ac:dyDescent="0.3">
      <c r="A31">
        <v>1</v>
      </c>
    </row>
    <row r="32" spans="1:5" x14ac:dyDescent="0.3">
      <c r="A32">
        <v>4</v>
      </c>
    </row>
    <row r="33" spans="1:1" x14ac:dyDescent="0.3">
      <c r="A33">
        <v>2</v>
      </c>
    </row>
    <row r="34" spans="1:1" x14ac:dyDescent="0.3">
      <c r="A34">
        <v>4</v>
      </c>
    </row>
    <row r="35" spans="1:1" x14ac:dyDescent="0.3">
      <c r="A35">
        <v>5</v>
      </c>
    </row>
    <row r="36" spans="1:1" x14ac:dyDescent="0.3">
      <c r="A36">
        <v>3</v>
      </c>
    </row>
    <row r="37" spans="1:1" x14ac:dyDescent="0.3">
      <c r="A37">
        <v>2</v>
      </c>
    </row>
    <row r="38" spans="1:1" x14ac:dyDescent="0.3">
      <c r="A38">
        <v>7</v>
      </c>
    </row>
    <row r="39" spans="1:1" x14ac:dyDescent="0.3">
      <c r="A39">
        <v>2</v>
      </c>
    </row>
    <row r="40" spans="1:1" x14ac:dyDescent="0.3">
      <c r="A40">
        <v>3</v>
      </c>
    </row>
    <row r="41" spans="1:1" x14ac:dyDescent="0.3">
      <c r="A41">
        <v>4</v>
      </c>
    </row>
    <row r="42" spans="1:1" x14ac:dyDescent="0.3">
      <c r="A42">
        <v>5</v>
      </c>
    </row>
    <row r="43" spans="1:1" x14ac:dyDescent="0.3">
      <c r="A43">
        <v>1</v>
      </c>
    </row>
    <row r="44" spans="1:1" x14ac:dyDescent="0.3">
      <c r="A44">
        <v>6</v>
      </c>
    </row>
    <row r="45" spans="1:1" x14ac:dyDescent="0.3">
      <c r="A45">
        <v>2</v>
      </c>
    </row>
    <row r="46" spans="1:1" x14ac:dyDescent="0.3">
      <c r="A46">
        <v>4</v>
      </c>
    </row>
    <row r="47" spans="1:1" x14ac:dyDescent="0.3">
      <c r="A47">
        <v>3</v>
      </c>
    </row>
    <row r="48" spans="1:1" x14ac:dyDescent="0.3">
      <c r="A48">
        <v>5</v>
      </c>
    </row>
    <row r="49" spans="1:1" x14ac:dyDescent="0.3">
      <c r="A49">
        <v>3</v>
      </c>
    </row>
    <row r="50" spans="1:1" x14ac:dyDescent="0.3">
      <c r="A50">
        <v>2</v>
      </c>
    </row>
    <row r="51" spans="1:1" x14ac:dyDescent="0.3">
      <c r="A51">
        <v>4</v>
      </c>
    </row>
    <row r="52" spans="1:1" x14ac:dyDescent="0.3">
      <c r="A52">
        <v>2</v>
      </c>
    </row>
    <row r="53" spans="1:1" x14ac:dyDescent="0.3">
      <c r="A53">
        <v>6</v>
      </c>
    </row>
    <row r="54" spans="1:1" x14ac:dyDescent="0.3">
      <c r="A54">
        <v>3</v>
      </c>
    </row>
    <row r="55" spans="1:1" x14ac:dyDescent="0.3">
      <c r="A55">
        <v>2</v>
      </c>
    </row>
    <row r="56" spans="1:1" x14ac:dyDescent="0.3">
      <c r="A56">
        <v>4</v>
      </c>
    </row>
    <row r="57" spans="1:1" x14ac:dyDescent="0.3">
      <c r="A57">
        <v>5</v>
      </c>
    </row>
    <row r="58" spans="1:1" x14ac:dyDescent="0.3">
      <c r="A58">
        <v>3</v>
      </c>
    </row>
  </sheetData>
  <mergeCells count="1">
    <mergeCell ref="A7:J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EB4E9-DA0A-4421-9E45-D1504AC8E8C1}">
  <dimension ref="A6:J23"/>
  <sheetViews>
    <sheetView topLeftCell="A20" workbookViewId="0">
      <selection activeCell="A19" sqref="A8:A19"/>
    </sheetView>
  </sheetViews>
  <sheetFormatPr defaultRowHeight="14.4" x14ac:dyDescent="0.3"/>
  <cols>
    <col min="5" max="5" width="16.5546875" bestFit="1" customWidth="1"/>
    <col min="6" max="6" width="12.6640625" bestFit="1" customWidth="1"/>
  </cols>
  <sheetData>
    <row r="6" spans="1:10" x14ac:dyDescent="0.3">
      <c r="A6" s="12" t="s">
        <v>28</v>
      </c>
      <c r="B6" s="13"/>
      <c r="C6" s="13"/>
      <c r="D6" s="13"/>
      <c r="E6" s="13"/>
      <c r="F6" s="13"/>
      <c r="G6" s="13"/>
      <c r="H6" s="13"/>
      <c r="I6" s="13"/>
      <c r="J6" s="13"/>
    </row>
    <row r="7" spans="1:10" x14ac:dyDescent="0.3">
      <c r="A7" s="13"/>
      <c r="B7" s="13"/>
      <c r="C7" s="13"/>
      <c r="D7" s="13"/>
      <c r="E7" s="13"/>
      <c r="F7" s="13"/>
      <c r="G7" s="13"/>
      <c r="H7" s="13"/>
      <c r="I7" s="13"/>
      <c r="J7" s="13"/>
    </row>
    <row r="8" spans="1:10" ht="15" thickBot="1" x14ac:dyDescent="0.35">
      <c r="A8" s="10">
        <v>120</v>
      </c>
    </row>
    <row r="9" spans="1:10" x14ac:dyDescent="0.3">
      <c r="A9" s="10">
        <v>150</v>
      </c>
      <c r="E9" s="2" t="s">
        <v>25</v>
      </c>
      <c r="F9" s="2"/>
    </row>
    <row r="10" spans="1:10" x14ac:dyDescent="0.3">
      <c r="A10" s="10">
        <v>110</v>
      </c>
    </row>
    <row r="11" spans="1:10" x14ac:dyDescent="0.3">
      <c r="A11" s="10">
        <v>135</v>
      </c>
      <c r="E11" t="s">
        <v>12</v>
      </c>
      <c r="F11">
        <v>132.5</v>
      </c>
    </row>
    <row r="12" spans="1:10" x14ac:dyDescent="0.3">
      <c r="A12" s="10">
        <v>125</v>
      </c>
      <c r="E12" t="s">
        <v>13</v>
      </c>
      <c r="F12">
        <v>3.9648073054937956</v>
      </c>
    </row>
    <row r="13" spans="1:10" x14ac:dyDescent="0.3">
      <c r="A13" s="10">
        <v>140</v>
      </c>
      <c r="E13" t="s">
        <v>14</v>
      </c>
      <c r="F13">
        <v>132.5</v>
      </c>
    </row>
    <row r="14" spans="1:10" x14ac:dyDescent="0.3">
      <c r="A14" s="10">
        <v>130</v>
      </c>
      <c r="E14" t="s">
        <v>15</v>
      </c>
      <c r="F14">
        <v>135</v>
      </c>
    </row>
    <row r="15" spans="1:10" x14ac:dyDescent="0.3">
      <c r="A15" s="10">
        <v>155</v>
      </c>
      <c r="E15" t="s">
        <v>16</v>
      </c>
      <c r="F15">
        <v>13.734495390671025</v>
      </c>
    </row>
    <row r="16" spans="1:10" x14ac:dyDescent="0.3">
      <c r="A16" s="10">
        <v>115</v>
      </c>
      <c r="E16" t="s">
        <v>17</v>
      </c>
      <c r="F16">
        <v>188.63636363636363</v>
      </c>
    </row>
    <row r="17" spans="1:6" x14ac:dyDescent="0.3">
      <c r="A17" s="10">
        <v>145</v>
      </c>
      <c r="E17" t="s">
        <v>18</v>
      </c>
      <c r="F17">
        <v>-0.68787922775439059</v>
      </c>
    </row>
    <row r="18" spans="1:6" x14ac:dyDescent="0.3">
      <c r="A18" s="10">
        <v>135</v>
      </c>
      <c r="E18" t="s">
        <v>19</v>
      </c>
      <c r="F18">
        <v>2.4223047810003414E-17</v>
      </c>
    </row>
    <row r="19" spans="1:6" x14ac:dyDescent="0.3">
      <c r="A19" s="10">
        <v>130</v>
      </c>
      <c r="E19" t="s">
        <v>20</v>
      </c>
      <c r="F19">
        <v>45</v>
      </c>
    </row>
    <row r="20" spans="1:6" x14ac:dyDescent="0.3">
      <c r="E20" t="s">
        <v>21</v>
      </c>
      <c r="F20">
        <v>110</v>
      </c>
    </row>
    <row r="21" spans="1:6" x14ac:dyDescent="0.3">
      <c r="E21" t="s">
        <v>22</v>
      </c>
      <c r="F21">
        <v>155</v>
      </c>
    </row>
    <row r="22" spans="1:6" x14ac:dyDescent="0.3">
      <c r="E22" t="s">
        <v>23</v>
      </c>
      <c r="F22">
        <v>1590</v>
      </c>
    </row>
    <row r="23" spans="1:6" ht="15" thickBot="1" x14ac:dyDescent="0.35">
      <c r="E23" s="1" t="s">
        <v>24</v>
      </c>
      <c r="F23" s="1">
        <v>12</v>
      </c>
    </row>
  </sheetData>
  <mergeCells count="1">
    <mergeCell ref="A6:J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8B611-235B-4B08-818A-CA3B0A85A3B1}">
  <dimension ref="A7:K58"/>
  <sheetViews>
    <sheetView topLeftCell="A31" workbookViewId="0">
      <selection activeCell="N38" sqref="N38"/>
    </sheetView>
  </sheetViews>
  <sheetFormatPr defaultRowHeight="14.4" x14ac:dyDescent="0.3"/>
  <cols>
    <col min="6" max="6" width="16.5546875" bestFit="1" customWidth="1"/>
    <col min="7" max="7" width="12.6640625" bestFit="1" customWidth="1"/>
    <col min="9" max="10" width="16.5546875" bestFit="1" customWidth="1"/>
    <col min="11" max="11" width="12.6640625" bestFit="1" customWidth="1"/>
    <col min="13" max="13" width="16.5546875" bestFit="1" customWidth="1"/>
    <col min="14" max="14" width="12.6640625" bestFit="1" customWidth="1"/>
  </cols>
  <sheetData>
    <row r="7" spans="1:11" x14ac:dyDescent="0.3">
      <c r="A7" s="16" t="s">
        <v>29</v>
      </c>
      <c r="B7" s="16"/>
      <c r="C7" s="16"/>
      <c r="D7" s="16"/>
      <c r="E7" s="16"/>
    </row>
    <row r="8" spans="1:11" x14ac:dyDescent="0.3">
      <c r="A8" s="16"/>
      <c r="B8" s="16"/>
      <c r="C8" s="16"/>
      <c r="D8" s="16"/>
      <c r="E8" s="16"/>
    </row>
    <row r="9" spans="1:11" ht="15" thickBot="1" x14ac:dyDescent="0.35">
      <c r="A9" s="15">
        <v>8</v>
      </c>
      <c r="B9" s="15"/>
      <c r="C9" s="15"/>
      <c r="D9" s="15"/>
      <c r="E9" s="15"/>
    </row>
    <row r="10" spans="1:11" x14ac:dyDescent="0.3">
      <c r="A10" s="14">
        <v>7</v>
      </c>
      <c r="B10" s="14"/>
      <c r="C10" s="14"/>
      <c r="D10" s="14"/>
      <c r="E10" s="14"/>
      <c r="J10" s="2" t="s">
        <v>25</v>
      </c>
      <c r="K10" s="2"/>
    </row>
    <row r="11" spans="1:11" x14ac:dyDescent="0.3">
      <c r="A11" s="14">
        <v>9</v>
      </c>
      <c r="B11" s="14"/>
      <c r="C11" s="14"/>
      <c r="D11" s="14"/>
      <c r="E11" s="14"/>
    </row>
    <row r="12" spans="1:11" x14ac:dyDescent="0.3">
      <c r="A12" s="14">
        <v>6</v>
      </c>
      <c r="B12" s="14"/>
      <c r="C12" s="14"/>
      <c r="D12" s="14"/>
      <c r="E12" s="14"/>
      <c r="J12" t="s">
        <v>12</v>
      </c>
      <c r="K12">
        <v>7.56</v>
      </c>
    </row>
    <row r="13" spans="1:11" x14ac:dyDescent="0.3">
      <c r="A13" s="14">
        <v>7</v>
      </c>
      <c r="B13" s="14"/>
      <c r="C13" s="14"/>
      <c r="D13" s="14"/>
      <c r="E13" s="14"/>
      <c r="J13" t="s">
        <v>13</v>
      </c>
      <c r="K13">
        <v>0.14613384974336502</v>
      </c>
    </row>
    <row r="14" spans="1:11" x14ac:dyDescent="0.3">
      <c r="A14" s="14">
        <v>8</v>
      </c>
      <c r="B14" s="14"/>
      <c r="C14" s="14"/>
      <c r="D14" s="14"/>
      <c r="E14" s="14"/>
      <c r="J14" t="s">
        <v>14</v>
      </c>
      <c r="K14">
        <v>8</v>
      </c>
    </row>
    <row r="15" spans="1:11" x14ac:dyDescent="0.3">
      <c r="A15" s="14">
        <v>9</v>
      </c>
      <c r="B15" s="14"/>
      <c r="C15" s="14"/>
      <c r="D15" s="14"/>
      <c r="E15" s="14"/>
      <c r="J15" t="s">
        <v>15</v>
      </c>
      <c r="K15">
        <v>8</v>
      </c>
    </row>
    <row r="16" spans="1:11" x14ac:dyDescent="0.3">
      <c r="A16" s="14">
        <v>8</v>
      </c>
      <c r="B16" s="14"/>
      <c r="C16" s="14"/>
      <c r="D16" s="14"/>
      <c r="E16" s="14"/>
      <c r="J16" t="s">
        <v>16</v>
      </c>
      <c r="K16">
        <v>1.0333223611442943</v>
      </c>
    </row>
    <row r="17" spans="1:11" x14ac:dyDescent="0.3">
      <c r="A17" s="14">
        <v>7</v>
      </c>
      <c r="B17" s="14"/>
      <c r="C17" s="14"/>
      <c r="D17" s="14"/>
      <c r="E17" s="14"/>
      <c r="J17" t="s">
        <v>17</v>
      </c>
      <c r="K17">
        <v>1.0677551020408196</v>
      </c>
    </row>
    <row r="18" spans="1:11" x14ac:dyDescent="0.3">
      <c r="A18" s="14">
        <v>6</v>
      </c>
      <c r="B18" s="14"/>
      <c r="C18" s="14"/>
      <c r="D18" s="14"/>
      <c r="E18" s="14"/>
      <c r="J18" t="s">
        <v>18</v>
      </c>
      <c r="K18">
        <v>-1.1161568384111722</v>
      </c>
    </row>
    <row r="19" spans="1:11" x14ac:dyDescent="0.3">
      <c r="A19" s="14">
        <v>8</v>
      </c>
      <c r="B19" s="14"/>
      <c r="C19" s="14"/>
      <c r="D19" s="14"/>
      <c r="E19" s="14"/>
      <c r="J19" t="s">
        <v>19</v>
      </c>
      <c r="K19">
        <v>-5.1606052552991076E-2</v>
      </c>
    </row>
    <row r="20" spans="1:11" x14ac:dyDescent="0.3">
      <c r="A20" s="14">
        <v>9</v>
      </c>
      <c r="B20" s="14"/>
      <c r="C20" s="14"/>
      <c r="D20" s="14"/>
      <c r="E20" s="14"/>
      <c r="J20" t="s">
        <v>20</v>
      </c>
      <c r="K20">
        <v>3</v>
      </c>
    </row>
    <row r="21" spans="1:11" x14ac:dyDescent="0.3">
      <c r="A21" s="14">
        <v>7</v>
      </c>
      <c r="B21" s="14"/>
      <c r="C21" s="14"/>
      <c r="D21" s="14"/>
      <c r="E21" s="14"/>
      <c r="J21" t="s">
        <v>21</v>
      </c>
      <c r="K21">
        <v>6</v>
      </c>
    </row>
    <row r="22" spans="1:11" x14ac:dyDescent="0.3">
      <c r="A22" s="14">
        <v>8</v>
      </c>
      <c r="B22" s="14"/>
      <c r="C22" s="14"/>
      <c r="D22" s="14"/>
      <c r="E22" s="14"/>
      <c r="J22" t="s">
        <v>22</v>
      </c>
      <c r="K22">
        <v>9</v>
      </c>
    </row>
    <row r="23" spans="1:11" x14ac:dyDescent="0.3">
      <c r="A23" s="14">
        <v>7</v>
      </c>
      <c r="B23" s="14"/>
      <c r="C23" s="14"/>
      <c r="D23" s="14"/>
      <c r="E23" s="14"/>
      <c r="J23" t="s">
        <v>23</v>
      </c>
      <c r="K23">
        <v>378</v>
      </c>
    </row>
    <row r="24" spans="1:11" ht="15" thickBot="1" x14ac:dyDescent="0.35">
      <c r="A24" s="14">
        <v>6</v>
      </c>
      <c r="B24" s="14"/>
      <c r="C24" s="14"/>
      <c r="D24" s="14"/>
      <c r="E24" s="14"/>
      <c r="J24" s="1" t="s">
        <v>24</v>
      </c>
      <c r="K24" s="1">
        <v>50</v>
      </c>
    </row>
    <row r="25" spans="1:11" x14ac:dyDescent="0.3">
      <c r="A25" s="14">
        <v>8</v>
      </c>
      <c r="B25" s="14"/>
      <c r="C25" s="14"/>
      <c r="D25" s="14"/>
      <c r="E25" s="14"/>
    </row>
    <row r="26" spans="1:11" x14ac:dyDescent="0.3">
      <c r="A26" s="14">
        <v>9</v>
      </c>
      <c r="B26" s="14"/>
      <c r="C26" s="14"/>
      <c r="D26" s="14"/>
      <c r="E26" s="14"/>
    </row>
    <row r="27" spans="1:11" x14ac:dyDescent="0.3">
      <c r="A27" s="14">
        <v>6</v>
      </c>
      <c r="B27" s="14"/>
      <c r="C27" s="14"/>
      <c r="D27" s="14"/>
      <c r="E27" s="14"/>
    </row>
    <row r="28" spans="1:11" x14ac:dyDescent="0.3">
      <c r="A28" s="14">
        <v>7</v>
      </c>
      <c r="B28" s="14"/>
      <c r="C28" s="14"/>
      <c r="D28" s="14"/>
      <c r="E28" s="14"/>
    </row>
    <row r="29" spans="1:11" x14ac:dyDescent="0.3">
      <c r="A29" s="14">
        <v>8</v>
      </c>
      <c r="B29" s="14"/>
      <c r="C29" s="14"/>
      <c r="D29" s="14"/>
      <c r="E29" s="14"/>
    </row>
    <row r="30" spans="1:11" x14ac:dyDescent="0.3">
      <c r="A30" s="14">
        <v>9</v>
      </c>
      <c r="B30" s="14"/>
      <c r="C30" s="14"/>
      <c r="D30" s="14"/>
      <c r="E30" s="14"/>
    </row>
    <row r="31" spans="1:11" x14ac:dyDescent="0.3">
      <c r="A31" s="14">
        <v>7</v>
      </c>
      <c r="B31" s="14"/>
      <c r="C31" s="14"/>
      <c r="D31" s="14"/>
      <c r="E31" s="14"/>
    </row>
    <row r="32" spans="1:11" x14ac:dyDescent="0.3">
      <c r="A32" s="14">
        <v>8</v>
      </c>
      <c r="B32" s="14"/>
      <c r="C32" s="14"/>
      <c r="D32" s="14"/>
      <c r="E32" s="14"/>
    </row>
    <row r="33" spans="1:5" x14ac:dyDescent="0.3">
      <c r="A33" s="14">
        <v>9</v>
      </c>
      <c r="B33" s="14"/>
      <c r="C33" s="14"/>
      <c r="D33" s="14"/>
      <c r="E33" s="14"/>
    </row>
    <row r="34" spans="1:5" x14ac:dyDescent="0.3">
      <c r="A34" s="14">
        <v>7</v>
      </c>
      <c r="B34" s="14"/>
      <c r="C34" s="14"/>
      <c r="D34" s="14"/>
      <c r="E34" s="14"/>
    </row>
    <row r="35" spans="1:5" x14ac:dyDescent="0.3">
      <c r="A35" s="14">
        <v>6</v>
      </c>
      <c r="B35" s="14"/>
      <c r="C35" s="14"/>
      <c r="D35" s="14"/>
      <c r="E35" s="14"/>
    </row>
    <row r="36" spans="1:5" x14ac:dyDescent="0.3">
      <c r="A36" s="14">
        <v>7</v>
      </c>
      <c r="B36" s="14"/>
      <c r="C36" s="14"/>
      <c r="D36" s="14"/>
      <c r="E36" s="14"/>
    </row>
    <row r="37" spans="1:5" x14ac:dyDescent="0.3">
      <c r="A37" s="14">
        <v>8</v>
      </c>
      <c r="B37" s="14"/>
      <c r="C37" s="14"/>
      <c r="D37" s="14"/>
      <c r="E37" s="14"/>
    </row>
    <row r="38" spans="1:5" x14ac:dyDescent="0.3">
      <c r="A38" s="14">
        <v>9</v>
      </c>
      <c r="B38" s="14"/>
      <c r="C38" s="14"/>
      <c r="D38" s="14"/>
      <c r="E38" s="14"/>
    </row>
    <row r="39" spans="1:5" x14ac:dyDescent="0.3">
      <c r="A39" s="14">
        <v>8</v>
      </c>
      <c r="B39" s="14"/>
      <c r="C39" s="14"/>
      <c r="D39" s="14"/>
      <c r="E39" s="14"/>
    </row>
    <row r="40" spans="1:5" x14ac:dyDescent="0.3">
      <c r="A40" s="14">
        <v>7</v>
      </c>
      <c r="B40" s="14"/>
      <c r="C40" s="14"/>
      <c r="D40" s="14"/>
      <c r="E40" s="14"/>
    </row>
    <row r="41" spans="1:5" x14ac:dyDescent="0.3">
      <c r="A41" s="14">
        <v>6</v>
      </c>
      <c r="B41" s="14"/>
      <c r="C41" s="14"/>
      <c r="D41" s="14"/>
      <c r="E41" s="14"/>
    </row>
    <row r="42" spans="1:5" x14ac:dyDescent="0.3">
      <c r="A42" s="14">
        <v>9</v>
      </c>
      <c r="B42" s="14"/>
      <c r="C42" s="14"/>
      <c r="D42" s="14"/>
      <c r="E42" s="14"/>
    </row>
    <row r="43" spans="1:5" x14ac:dyDescent="0.3">
      <c r="A43" s="14">
        <v>8</v>
      </c>
      <c r="B43" s="14"/>
      <c r="C43" s="14"/>
      <c r="D43" s="14"/>
      <c r="E43" s="14"/>
    </row>
    <row r="44" spans="1:5" x14ac:dyDescent="0.3">
      <c r="A44" s="14">
        <v>7</v>
      </c>
      <c r="B44" s="14"/>
      <c r="C44" s="14"/>
      <c r="D44" s="14"/>
      <c r="E44" s="14"/>
    </row>
    <row r="45" spans="1:5" x14ac:dyDescent="0.3">
      <c r="A45" s="14">
        <v>6</v>
      </c>
      <c r="B45" s="14"/>
      <c r="C45" s="14"/>
      <c r="D45" s="14"/>
      <c r="E45" s="14"/>
    </row>
    <row r="46" spans="1:5" x14ac:dyDescent="0.3">
      <c r="A46" s="14">
        <v>8</v>
      </c>
      <c r="B46" s="14"/>
      <c r="C46" s="14"/>
      <c r="D46" s="14"/>
      <c r="E46" s="14"/>
    </row>
    <row r="47" spans="1:5" x14ac:dyDescent="0.3">
      <c r="A47" s="14">
        <v>9</v>
      </c>
      <c r="B47" s="14"/>
      <c r="C47" s="14"/>
      <c r="D47" s="14"/>
      <c r="E47" s="14"/>
    </row>
    <row r="48" spans="1:5" x14ac:dyDescent="0.3">
      <c r="A48" s="14">
        <v>7</v>
      </c>
      <c r="B48" s="14"/>
      <c r="C48" s="14"/>
      <c r="D48" s="14"/>
      <c r="E48" s="14"/>
    </row>
    <row r="49" spans="1:5" x14ac:dyDescent="0.3">
      <c r="A49" s="14">
        <v>8</v>
      </c>
      <c r="B49" s="14"/>
      <c r="C49" s="14"/>
      <c r="D49" s="14"/>
      <c r="E49" s="14"/>
    </row>
    <row r="50" spans="1:5" x14ac:dyDescent="0.3">
      <c r="A50" s="14">
        <v>7</v>
      </c>
      <c r="B50" s="14"/>
      <c r="C50" s="14"/>
      <c r="D50" s="14"/>
      <c r="E50" s="14"/>
    </row>
    <row r="51" spans="1:5" x14ac:dyDescent="0.3">
      <c r="A51" s="14">
        <v>6</v>
      </c>
      <c r="B51" s="14"/>
      <c r="C51" s="14"/>
      <c r="D51" s="14"/>
      <c r="E51" s="14"/>
    </row>
    <row r="52" spans="1:5" x14ac:dyDescent="0.3">
      <c r="A52" s="14">
        <v>9</v>
      </c>
      <c r="B52" s="14"/>
      <c r="C52" s="14"/>
      <c r="D52" s="14"/>
      <c r="E52" s="14"/>
    </row>
    <row r="53" spans="1:5" x14ac:dyDescent="0.3">
      <c r="A53" s="14">
        <v>8</v>
      </c>
      <c r="B53" s="14"/>
      <c r="C53" s="14"/>
      <c r="D53" s="14"/>
      <c r="E53" s="14"/>
    </row>
    <row r="54" spans="1:5" x14ac:dyDescent="0.3">
      <c r="A54" s="14">
        <v>7</v>
      </c>
      <c r="B54" s="14"/>
      <c r="C54" s="14"/>
      <c r="D54" s="14"/>
      <c r="E54" s="14"/>
    </row>
    <row r="55" spans="1:5" x14ac:dyDescent="0.3">
      <c r="A55" s="14">
        <v>6</v>
      </c>
      <c r="B55" s="14"/>
      <c r="C55" s="14"/>
      <c r="D55" s="14"/>
      <c r="E55" s="14"/>
    </row>
    <row r="56" spans="1:5" x14ac:dyDescent="0.3">
      <c r="A56" s="14">
        <v>7</v>
      </c>
      <c r="B56" s="14"/>
      <c r="C56" s="14"/>
      <c r="D56" s="14"/>
      <c r="E56" s="14"/>
    </row>
    <row r="57" spans="1:5" x14ac:dyDescent="0.3">
      <c r="A57" s="14">
        <v>8</v>
      </c>
      <c r="B57" s="14"/>
      <c r="C57" s="14"/>
      <c r="D57" s="14"/>
      <c r="E57" s="14"/>
    </row>
    <row r="58" spans="1:5" x14ac:dyDescent="0.3">
      <c r="A58" s="14">
        <v>9</v>
      </c>
      <c r="B58" s="14"/>
      <c r="C58" s="14"/>
      <c r="D58" s="14"/>
      <c r="E58" s="14"/>
    </row>
  </sheetData>
  <mergeCells count="51">
    <mergeCell ref="A58:E58"/>
    <mergeCell ref="A7:E8"/>
    <mergeCell ref="A52:E52"/>
    <mergeCell ref="A53:E53"/>
    <mergeCell ref="A54:E54"/>
    <mergeCell ref="A55:E55"/>
    <mergeCell ref="A56:E56"/>
    <mergeCell ref="A57:E57"/>
    <mergeCell ref="A46:E46"/>
    <mergeCell ref="A47:E47"/>
    <mergeCell ref="A48:E48"/>
    <mergeCell ref="A49:E49"/>
    <mergeCell ref="A50:E50"/>
    <mergeCell ref="A51:E51"/>
    <mergeCell ref="A40:E40"/>
    <mergeCell ref="A41:E41"/>
    <mergeCell ref="A42:E42"/>
    <mergeCell ref="A43:E43"/>
    <mergeCell ref="A44:E44"/>
    <mergeCell ref="A45:E45"/>
    <mergeCell ref="A34:E34"/>
    <mergeCell ref="A35:E35"/>
    <mergeCell ref="A36:E36"/>
    <mergeCell ref="A37:E37"/>
    <mergeCell ref="A38:E38"/>
    <mergeCell ref="A39:E39"/>
    <mergeCell ref="A33:E33"/>
    <mergeCell ref="A22:E22"/>
    <mergeCell ref="A23:E23"/>
    <mergeCell ref="A24:E24"/>
    <mergeCell ref="A25:E25"/>
    <mergeCell ref="A26:E26"/>
    <mergeCell ref="A27:E27"/>
    <mergeCell ref="A28:E28"/>
    <mergeCell ref="A29:E29"/>
    <mergeCell ref="A30:E30"/>
    <mergeCell ref="A31:E31"/>
    <mergeCell ref="A32:E32"/>
    <mergeCell ref="A21:E21"/>
    <mergeCell ref="A9:E9"/>
    <mergeCell ref="A10:E10"/>
    <mergeCell ref="A11:E11"/>
    <mergeCell ref="A12:E12"/>
    <mergeCell ref="A13:E13"/>
    <mergeCell ref="A14:E14"/>
    <mergeCell ref="A15:E15"/>
    <mergeCell ref="A16:E16"/>
    <mergeCell ref="A17:E17"/>
    <mergeCell ref="A18:E18"/>
    <mergeCell ref="A19:E19"/>
    <mergeCell ref="A20:E2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1B8F0-271C-4856-AD62-92066A52B083}">
  <dimension ref="A7:I108"/>
  <sheetViews>
    <sheetView topLeftCell="A13" workbookViewId="0">
      <selection activeCell="A7" sqref="A7:F8"/>
    </sheetView>
  </sheetViews>
  <sheetFormatPr defaultRowHeight="14.4" x14ac:dyDescent="0.3"/>
  <cols>
    <col min="8" max="8" width="16.5546875" bestFit="1" customWidth="1"/>
    <col min="9" max="9" width="12.6640625" bestFit="1" customWidth="1"/>
  </cols>
  <sheetData>
    <row r="7" spans="1:9" x14ac:dyDescent="0.3">
      <c r="A7" s="17" t="s">
        <v>30</v>
      </c>
      <c r="B7" s="17"/>
      <c r="C7" s="17"/>
      <c r="D7" s="17"/>
      <c r="E7" s="17"/>
      <c r="F7" s="17"/>
    </row>
    <row r="8" spans="1:9" x14ac:dyDescent="0.3">
      <c r="A8" s="17"/>
      <c r="B8" s="17"/>
      <c r="C8" s="17"/>
      <c r="D8" s="17"/>
      <c r="E8" s="17"/>
      <c r="F8" s="17"/>
    </row>
    <row r="9" spans="1:9" ht="15" thickBot="1" x14ac:dyDescent="0.35">
      <c r="A9">
        <v>8</v>
      </c>
    </row>
    <row r="10" spans="1:9" x14ac:dyDescent="0.3">
      <c r="A10">
        <v>9</v>
      </c>
      <c r="B10" s="3"/>
      <c r="H10" s="2" t="s">
        <v>25</v>
      </c>
      <c r="I10" s="2"/>
    </row>
    <row r="11" spans="1:9" x14ac:dyDescent="0.3">
      <c r="A11">
        <v>10</v>
      </c>
    </row>
    <row r="12" spans="1:9" x14ac:dyDescent="0.3">
      <c r="A12">
        <v>10</v>
      </c>
      <c r="H12" t="s">
        <v>12</v>
      </c>
      <c r="I12">
        <v>16.739999999999998</v>
      </c>
    </row>
    <row r="13" spans="1:9" x14ac:dyDescent="0.3">
      <c r="A13">
        <v>11</v>
      </c>
      <c r="H13" t="s">
        <v>13</v>
      </c>
      <c r="I13">
        <v>0.41429506881014672</v>
      </c>
    </row>
    <row r="14" spans="1:9" x14ac:dyDescent="0.3">
      <c r="A14">
        <v>11</v>
      </c>
      <c r="H14" t="s">
        <v>14</v>
      </c>
      <c r="I14">
        <v>16</v>
      </c>
    </row>
    <row r="15" spans="1:9" x14ac:dyDescent="0.3">
      <c r="A15">
        <v>11</v>
      </c>
      <c r="H15" t="s">
        <v>15</v>
      </c>
      <c r="I15">
        <v>16</v>
      </c>
    </row>
    <row r="16" spans="1:9" x14ac:dyDescent="0.3">
      <c r="A16">
        <v>11</v>
      </c>
      <c r="H16" t="s">
        <v>16</v>
      </c>
      <c r="I16">
        <v>4.1429506881014673</v>
      </c>
    </row>
    <row r="17" spans="1:9" x14ac:dyDescent="0.3">
      <c r="A17">
        <v>11</v>
      </c>
      <c r="H17" t="s">
        <v>17</v>
      </c>
      <c r="I17">
        <v>17.164040404040421</v>
      </c>
    </row>
    <row r="18" spans="1:9" x14ac:dyDescent="0.3">
      <c r="A18">
        <v>11</v>
      </c>
      <c r="H18" t="s">
        <v>18</v>
      </c>
      <c r="I18">
        <v>-0.47484034315675272</v>
      </c>
    </row>
    <row r="19" spans="1:9" x14ac:dyDescent="0.3">
      <c r="A19">
        <v>12</v>
      </c>
      <c r="H19" t="s">
        <v>19</v>
      </c>
      <c r="I19">
        <v>0.27208953553457971</v>
      </c>
    </row>
    <row r="20" spans="1:9" x14ac:dyDescent="0.3">
      <c r="A20">
        <v>12</v>
      </c>
      <c r="H20" t="s">
        <v>20</v>
      </c>
      <c r="I20">
        <v>19</v>
      </c>
    </row>
    <row r="21" spans="1:9" x14ac:dyDescent="0.3">
      <c r="A21">
        <v>12</v>
      </c>
      <c r="H21" t="s">
        <v>21</v>
      </c>
      <c r="I21">
        <v>8</v>
      </c>
    </row>
    <row r="22" spans="1:9" x14ac:dyDescent="0.3">
      <c r="A22">
        <v>12</v>
      </c>
      <c r="H22" t="s">
        <v>22</v>
      </c>
      <c r="I22">
        <v>27</v>
      </c>
    </row>
    <row r="23" spans="1:9" x14ac:dyDescent="0.3">
      <c r="A23">
        <v>12</v>
      </c>
      <c r="H23" t="s">
        <v>23</v>
      </c>
      <c r="I23">
        <v>1674</v>
      </c>
    </row>
    <row r="24" spans="1:9" ht="15" thickBot="1" x14ac:dyDescent="0.35">
      <c r="A24">
        <v>12</v>
      </c>
      <c r="H24" s="1" t="s">
        <v>24</v>
      </c>
      <c r="I24" s="1">
        <v>100</v>
      </c>
    </row>
    <row r="25" spans="1:9" x14ac:dyDescent="0.3">
      <c r="A25">
        <v>12</v>
      </c>
    </row>
    <row r="26" spans="1:9" x14ac:dyDescent="0.3">
      <c r="A26">
        <v>13</v>
      </c>
    </row>
    <row r="27" spans="1:9" x14ac:dyDescent="0.3">
      <c r="A27">
        <v>13</v>
      </c>
    </row>
    <row r="28" spans="1:9" x14ac:dyDescent="0.3">
      <c r="A28">
        <v>13</v>
      </c>
    </row>
    <row r="29" spans="1:9" x14ac:dyDescent="0.3">
      <c r="A29">
        <v>13</v>
      </c>
    </row>
    <row r="30" spans="1:9" x14ac:dyDescent="0.3">
      <c r="A30">
        <v>13</v>
      </c>
    </row>
    <row r="31" spans="1:9" x14ac:dyDescent="0.3">
      <c r="A31">
        <v>13</v>
      </c>
    </row>
    <row r="32" spans="1:9" x14ac:dyDescent="0.3">
      <c r="A32">
        <v>13</v>
      </c>
    </row>
    <row r="33" spans="1:1" x14ac:dyDescent="0.3">
      <c r="A33">
        <v>13</v>
      </c>
    </row>
    <row r="34" spans="1:1" x14ac:dyDescent="0.3">
      <c r="A34">
        <v>14</v>
      </c>
    </row>
    <row r="35" spans="1:1" x14ac:dyDescent="0.3">
      <c r="A35">
        <v>14</v>
      </c>
    </row>
    <row r="36" spans="1:1" x14ac:dyDescent="0.3">
      <c r="A36">
        <v>14</v>
      </c>
    </row>
    <row r="37" spans="1:1" x14ac:dyDescent="0.3">
      <c r="A37">
        <v>14</v>
      </c>
    </row>
    <row r="38" spans="1:1" x14ac:dyDescent="0.3">
      <c r="A38">
        <v>14</v>
      </c>
    </row>
    <row r="39" spans="1:1" x14ac:dyDescent="0.3">
      <c r="A39">
        <v>14</v>
      </c>
    </row>
    <row r="40" spans="1:1" x14ac:dyDescent="0.3">
      <c r="A40">
        <v>14</v>
      </c>
    </row>
    <row r="41" spans="1:1" x14ac:dyDescent="0.3">
      <c r="A41">
        <v>14</v>
      </c>
    </row>
    <row r="42" spans="1:1" x14ac:dyDescent="0.3">
      <c r="A42">
        <v>15</v>
      </c>
    </row>
    <row r="43" spans="1:1" x14ac:dyDescent="0.3">
      <c r="A43">
        <v>15</v>
      </c>
    </row>
    <row r="44" spans="1:1" x14ac:dyDescent="0.3">
      <c r="A44">
        <v>15</v>
      </c>
    </row>
    <row r="45" spans="1:1" x14ac:dyDescent="0.3">
      <c r="A45">
        <v>15</v>
      </c>
    </row>
    <row r="46" spans="1:1" x14ac:dyDescent="0.3">
      <c r="A46">
        <v>15</v>
      </c>
    </row>
    <row r="47" spans="1:1" x14ac:dyDescent="0.3">
      <c r="A47">
        <v>15</v>
      </c>
    </row>
    <row r="48" spans="1:1" x14ac:dyDescent="0.3">
      <c r="A48">
        <v>15</v>
      </c>
    </row>
    <row r="49" spans="1:1" x14ac:dyDescent="0.3">
      <c r="A49">
        <v>16</v>
      </c>
    </row>
    <row r="50" spans="1:1" x14ac:dyDescent="0.3">
      <c r="A50">
        <v>16</v>
      </c>
    </row>
    <row r="51" spans="1:1" x14ac:dyDescent="0.3">
      <c r="A51">
        <v>16</v>
      </c>
    </row>
    <row r="52" spans="1:1" x14ac:dyDescent="0.3">
      <c r="A52">
        <v>16</v>
      </c>
    </row>
    <row r="53" spans="1:1" x14ac:dyDescent="0.3">
      <c r="A53">
        <v>16</v>
      </c>
    </row>
    <row r="54" spans="1:1" x14ac:dyDescent="0.3">
      <c r="A54">
        <v>16</v>
      </c>
    </row>
    <row r="55" spans="1:1" x14ac:dyDescent="0.3">
      <c r="A55">
        <v>16</v>
      </c>
    </row>
    <row r="56" spans="1:1" x14ac:dyDescent="0.3">
      <c r="A56">
        <v>16</v>
      </c>
    </row>
    <row r="57" spans="1:1" x14ac:dyDescent="0.3">
      <c r="A57">
        <v>16</v>
      </c>
    </row>
    <row r="58" spans="1:1" x14ac:dyDescent="0.3">
      <c r="A58">
        <v>16</v>
      </c>
    </row>
    <row r="59" spans="1:1" x14ac:dyDescent="0.3">
      <c r="A59">
        <v>16</v>
      </c>
    </row>
    <row r="60" spans="1:1" x14ac:dyDescent="0.3">
      <c r="A60">
        <v>17</v>
      </c>
    </row>
    <row r="61" spans="1:1" x14ac:dyDescent="0.3">
      <c r="A61">
        <v>17</v>
      </c>
    </row>
    <row r="62" spans="1:1" x14ac:dyDescent="0.3">
      <c r="A62">
        <v>17</v>
      </c>
    </row>
    <row r="63" spans="1:1" x14ac:dyDescent="0.3">
      <c r="A63">
        <v>17</v>
      </c>
    </row>
    <row r="64" spans="1:1" x14ac:dyDescent="0.3">
      <c r="A64">
        <v>17</v>
      </c>
    </row>
    <row r="65" spans="1:1" x14ac:dyDescent="0.3">
      <c r="A65">
        <v>17</v>
      </c>
    </row>
    <row r="66" spans="1:1" x14ac:dyDescent="0.3">
      <c r="A66">
        <v>17</v>
      </c>
    </row>
    <row r="67" spans="1:1" x14ac:dyDescent="0.3">
      <c r="A67">
        <v>18</v>
      </c>
    </row>
    <row r="68" spans="1:1" x14ac:dyDescent="0.3">
      <c r="A68">
        <v>18</v>
      </c>
    </row>
    <row r="69" spans="1:1" x14ac:dyDescent="0.3">
      <c r="A69">
        <v>18</v>
      </c>
    </row>
    <row r="70" spans="1:1" x14ac:dyDescent="0.3">
      <c r="A70">
        <v>18</v>
      </c>
    </row>
    <row r="71" spans="1:1" x14ac:dyDescent="0.3">
      <c r="A71">
        <v>18</v>
      </c>
    </row>
    <row r="72" spans="1:1" x14ac:dyDescent="0.3">
      <c r="A72">
        <v>18</v>
      </c>
    </row>
    <row r="73" spans="1:1" x14ac:dyDescent="0.3">
      <c r="A73">
        <v>18</v>
      </c>
    </row>
    <row r="74" spans="1:1" x14ac:dyDescent="0.3">
      <c r="A74">
        <v>18</v>
      </c>
    </row>
    <row r="75" spans="1:1" x14ac:dyDescent="0.3">
      <c r="A75">
        <v>19</v>
      </c>
    </row>
    <row r="76" spans="1:1" x14ac:dyDescent="0.3">
      <c r="A76">
        <v>19</v>
      </c>
    </row>
    <row r="77" spans="1:1" x14ac:dyDescent="0.3">
      <c r="A77">
        <v>19</v>
      </c>
    </row>
    <row r="78" spans="1:1" x14ac:dyDescent="0.3">
      <c r="A78">
        <v>19</v>
      </c>
    </row>
    <row r="79" spans="1:1" x14ac:dyDescent="0.3">
      <c r="A79">
        <v>19</v>
      </c>
    </row>
    <row r="80" spans="1:1" x14ac:dyDescent="0.3">
      <c r="A80">
        <v>19</v>
      </c>
    </row>
    <row r="81" spans="1:1" x14ac:dyDescent="0.3">
      <c r="A81">
        <v>19</v>
      </c>
    </row>
    <row r="82" spans="1:1" x14ac:dyDescent="0.3">
      <c r="A82">
        <v>19</v>
      </c>
    </row>
    <row r="83" spans="1:1" x14ac:dyDescent="0.3">
      <c r="A83">
        <v>19</v>
      </c>
    </row>
    <row r="84" spans="1:1" x14ac:dyDescent="0.3">
      <c r="A84">
        <v>20</v>
      </c>
    </row>
    <row r="85" spans="1:1" x14ac:dyDescent="0.3">
      <c r="A85">
        <v>20</v>
      </c>
    </row>
    <row r="86" spans="1:1" x14ac:dyDescent="0.3">
      <c r="A86">
        <v>20</v>
      </c>
    </row>
    <row r="87" spans="1:1" x14ac:dyDescent="0.3">
      <c r="A87">
        <v>20</v>
      </c>
    </row>
    <row r="88" spans="1:1" x14ac:dyDescent="0.3">
      <c r="A88">
        <v>20</v>
      </c>
    </row>
    <row r="89" spans="1:1" x14ac:dyDescent="0.3">
      <c r="A89">
        <v>20</v>
      </c>
    </row>
    <row r="90" spans="1:1" x14ac:dyDescent="0.3">
      <c r="A90">
        <v>21</v>
      </c>
    </row>
    <row r="91" spans="1:1" x14ac:dyDescent="0.3">
      <c r="A91">
        <v>21</v>
      </c>
    </row>
    <row r="92" spans="1:1" x14ac:dyDescent="0.3">
      <c r="A92">
        <v>21</v>
      </c>
    </row>
    <row r="93" spans="1:1" x14ac:dyDescent="0.3">
      <c r="A93">
        <v>21</v>
      </c>
    </row>
    <row r="94" spans="1:1" x14ac:dyDescent="0.3">
      <c r="A94">
        <v>21</v>
      </c>
    </row>
    <row r="95" spans="1:1" x14ac:dyDescent="0.3">
      <c r="A95">
        <v>22</v>
      </c>
    </row>
    <row r="96" spans="1:1" x14ac:dyDescent="0.3">
      <c r="A96">
        <v>22</v>
      </c>
    </row>
    <row r="97" spans="1:1" x14ac:dyDescent="0.3">
      <c r="A97">
        <v>22</v>
      </c>
    </row>
    <row r="98" spans="1:1" x14ac:dyDescent="0.3">
      <c r="A98">
        <v>22</v>
      </c>
    </row>
    <row r="99" spans="1:1" x14ac:dyDescent="0.3">
      <c r="A99">
        <v>22</v>
      </c>
    </row>
    <row r="100" spans="1:1" x14ac:dyDescent="0.3">
      <c r="A100">
        <v>23</v>
      </c>
    </row>
    <row r="101" spans="1:1" x14ac:dyDescent="0.3">
      <c r="A101">
        <v>23</v>
      </c>
    </row>
    <row r="102" spans="1:1" x14ac:dyDescent="0.3">
      <c r="A102">
        <v>23</v>
      </c>
    </row>
    <row r="103" spans="1:1" x14ac:dyDescent="0.3">
      <c r="A103">
        <v>24</v>
      </c>
    </row>
    <row r="104" spans="1:1" x14ac:dyDescent="0.3">
      <c r="A104">
        <v>25</v>
      </c>
    </row>
    <row r="105" spans="1:1" x14ac:dyDescent="0.3">
      <c r="A105">
        <v>25</v>
      </c>
    </row>
    <row r="106" spans="1:1" x14ac:dyDescent="0.3">
      <c r="A106">
        <v>25</v>
      </c>
    </row>
    <row r="107" spans="1:1" x14ac:dyDescent="0.3">
      <c r="A107">
        <v>26</v>
      </c>
    </row>
    <row r="108" spans="1:1" x14ac:dyDescent="0.3">
      <c r="A108">
        <v>27</v>
      </c>
    </row>
  </sheetData>
  <mergeCells count="1">
    <mergeCell ref="A7:F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4E71D-60FA-44D7-9CA1-47842381D12D}">
  <dimension ref="A8:R26"/>
  <sheetViews>
    <sheetView topLeftCell="A34" workbookViewId="0">
      <selection activeCell="I5" sqref="I5"/>
    </sheetView>
  </sheetViews>
  <sheetFormatPr defaultRowHeight="14.4" x14ac:dyDescent="0.3"/>
  <cols>
    <col min="9" max="9" width="16.5546875" bestFit="1" customWidth="1"/>
    <col min="10" max="10" width="12.6640625" bestFit="1" customWidth="1"/>
    <col min="11" max="11" width="16.5546875" bestFit="1" customWidth="1"/>
    <col min="13" max="13" width="16.5546875" bestFit="1" customWidth="1"/>
    <col min="15" max="15" width="16.5546875" bestFit="1" customWidth="1"/>
    <col min="17" max="17" width="16.5546875" bestFit="1" customWidth="1"/>
    <col min="18" max="18" width="12.6640625" bestFit="1" customWidth="1"/>
  </cols>
  <sheetData>
    <row r="8" spans="1:18" x14ac:dyDescent="0.3">
      <c r="A8" s="17" t="s">
        <v>31</v>
      </c>
      <c r="B8" s="17"/>
      <c r="C8" s="17"/>
      <c r="D8" s="17"/>
      <c r="E8" s="17"/>
      <c r="F8" s="17"/>
      <c r="G8" s="17"/>
    </row>
    <row r="9" spans="1:18" x14ac:dyDescent="0.3">
      <c r="A9" s="17"/>
      <c r="B9" s="17"/>
      <c r="C9" s="17"/>
      <c r="D9" s="17"/>
      <c r="E9" s="17"/>
      <c r="F9" s="17"/>
      <c r="G9" s="17"/>
    </row>
    <row r="10" spans="1:18" x14ac:dyDescent="0.3">
      <c r="A10" s="5" t="s">
        <v>32</v>
      </c>
      <c r="B10" s="5" t="s">
        <v>33</v>
      </c>
      <c r="C10" s="5" t="s">
        <v>34</v>
      </c>
      <c r="D10" s="5" t="s">
        <v>35</v>
      </c>
      <c r="E10" s="5" t="s">
        <v>36</v>
      </c>
    </row>
    <row r="11" spans="1:18" ht="15" thickBot="1" x14ac:dyDescent="0.35">
      <c r="A11">
        <v>30</v>
      </c>
      <c r="B11">
        <v>25</v>
      </c>
      <c r="C11">
        <v>22</v>
      </c>
      <c r="D11">
        <v>18</v>
      </c>
      <c r="E11">
        <v>35</v>
      </c>
    </row>
    <row r="12" spans="1:18" x14ac:dyDescent="0.3">
      <c r="A12">
        <v>32</v>
      </c>
      <c r="B12">
        <v>27</v>
      </c>
      <c r="C12">
        <v>23</v>
      </c>
      <c r="D12">
        <v>17</v>
      </c>
      <c r="E12">
        <v>36</v>
      </c>
      <c r="I12" s="4" t="s">
        <v>32</v>
      </c>
      <c r="J12" s="4"/>
      <c r="K12" s="4" t="s">
        <v>33</v>
      </c>
      <c r="L12" s="4"/>
      <c r="M12" s="4" t="s">
        <v>34</v>
      </c>
      <c r="N12" s="4"/>
      <c r="O12" s="4" t="s">
        <v>35</v>
      </c>
      <c r="P12" s="4"/>
      <c r="Q12" s="4" t="s">
        <v>36</v>
      </c>
      <c r="R12" s="4"/>
    </row>
    <row r="13" spans="1:18" x14ac:dyDescent="0.3">
      <c r="A13">
        <v>33</v>
      </c>
      <c r="B13">
        <v>26</v>
      </c>
      <c r="C13">
        <v>20</v>
      </c>
      <c r="D13">
        <v>19</v>
      </c>
      <c r="E13">
        <v>34</v>
      </c>
    </row>
    <row r="14" spans="1:18" x14ac:dyDescent="0.3">
      <c r="A14">
        <v>28</v>
      </c>
      <c r="B14">
        <v>23</v>
      </c>
      <c r="C14">
        <v>25</v>
      </c>
      <c r="D14">
        <v>20</v>
      </c>
      <c r="E14">
        <v>35</v>
      </c>
      <c r="I14" t="s">
        <v>12</v>
      </c>
      <c r="J14">
        <v>30.6</v>
      </c>
      <c r="K14" t="s">
        <v>12</v>
      </c>
      <c r="L14">
        <v>25.9</v>
      </c>
      <c r="M14" t="s">
        <v>12</v>
      </c>
      <c r="N14">
        <v>22.9</v>
      </c>
      <c r="O14" t="s">
        <v>12</v>
      </c>
      <c r="P14">
        <v>18.8</v>
      </c>
      <c r="Q14" t="s">
        <v>12</v>
      </c>
      <c r="R14">
        <v>34.200000000000003</v>
      </c>
    </row>
    <row r="15" spans="1:18" x14ac:dyDescent="0.3">
      <c r="A15">
        <v>31</v>
      </c>
      <c r="B15">
        <v>28</v>
      </c>
      <c r="C15">
        <v>21</v>
      </c>
      <c r="D15">
        <v>21</v>
      </c>
      <c r="E15">
        <v>33</v>
      </c>
      <c r="I15" t="s">
        <v>13</v>
      </c>
      <c r="J15">
        <v>0.47609522856952335</v>
      </c>
      <c r="K15" t="s">
        <v>13</v>
      </c>
      <c r="L15">
        <v>0.52599112793531677</v>
      </c>
      <c r="M15" t="s">
        <v>13</v>
      </c>
      <c r="N15">
        <v>0.52599112793531677</v>
      </c>
      <c r="O15" t="s">
        <v>13</v>
      </c>
      <c r="P15">
        <v>0.41633319989322654</v>
      </c>
      <c r="Q15" t="s">
        <v>13</v>
      </c>
      <c r="R15">
        <v>0.41633319989322654</v>
      </c>
    </row>
    <row r="16" spans="1:18" x14ac:dyDescent="0.3">
      <c r="A16">
        <v>30</v>
      </c>
      <c r="B16">
        <v>24</v>
      </c>
      <c r="C16">
        <v>24</v>
      </c>
      <c r="D16">
        <v>18</v>
      </c>
      <c r="E16">
        <v>34</v>
      </c>
      <c r="I16" t="s">
        <v>14</v>
      </c>
      <c r="J16">
        <v>30.5</v>
      </c>
      <c r="K16" t="s">
        <v>14</v>
      </c>
      <c r="L16">
        <v>26</v>
      </c>
      <c r="M16" t="s">
        <v>14</v>
      </c>
      <c r="N16">
        <v>23</v>
      </c>
      <c r="O16" t="s">
        <v>14</v>
      </c>
      <c r="P16">
        <v>19</v>
      </c>
      <c r="Q16" t="s">
        <v>14</v>
      </c>
      <c r="R16">
        <v>34</v>
      </c>
    </row>
    <row r="17" spans="1:18" x14ac:dyDescent="0.3">
      <c r="A17">
        <v>29</v>
      </c>
      <c r="B17">
        <v>26</v>
      </c>
      <c r="C17">
        <v>23</v>
      </c>
      <c r="D17">
        <v>19</v>
      </c>
      <c r="E17">
        <v>32</v>
      </c>
      <c r="I17" t="s">
        <v>15</v>
      </c>
      <c r="J17">
        <v>30</v>
      </c>
      <c r="K17" t="s">
        <v>15</v>
      </c>
      <c r="L17">
        <v>25</v>
      </c>
      <c r="M17" t="s">
        <v>15</v>
      </c>
      <c r="N17">
        <v>22</v>
      </c>
      <c r="O17" t="s">
        <v>15</v>
      </c>
      <c r="P17">
        <v>19</v>
      </c>
      <c r="Q17" t="s">
        <v>15</v>
      </c>
      <c r="R17">
        <v>34</v>
      </c>
    </row>
    <row r="18" spans="1:18" x14ac:dyDescent="0.3">
      <c r="A18">
        <v>30</v>
      </c>
      <c r="B18">
        <v>25</v>
      </c>
      <c r="C18">
        <v>22</v>
      </c>
      <c r="D18">
        <v>17</v>
      </c>
      <c r="E18">
        <v>33</v>
      </c>
      <c r="I18" t="s">
        <v>16</v>
      </c>
      <c r="J18">
        <v>1.5055453054181622</v>
      </c>
      <c r="K18" t="s">
        <v>16</v>
      </c>
      <c r="L18">
        <v>1.6633299933166201</v>
      </c>
      <c r="M18" t="s">
        <v>16</v>
      </c>
      <c r="N18">
        <v>1.6633299933166201</v>
      </c>
      <c r="O18" t="s">
        <v>16</v>
      </c>
      <c r="P18">
        <v>1.3165611772087666</v>
      </c>
      <c r="Q18" t="s">
        <v>16</v>
      </c>
      <c r="R18">
        <v>1.3165611772087666</v>
      </c>
    </row>
    <row r="19" spans="1:18" x14ac:dyDescent="0.3">
      <c r="A19">
        <v>32</v>
      </c>
      <c r="B19">
        <v>27</v>
      </c>
      <c r="C19">
        <v>25</v>
      </c>
      <c r="D19">
        <v>20</v>
      </c>
      <c r="E19">
        <v>36</v>
      </c>
      <c r="I19" t="s">
        <v>17</v>
      </c>
      <c r="J19">
        <v>2.2666666666666675</v>
      </c>
      <c r="K19" t="s">
        <v>17</v>
      </c>
      <c r="L19">
        <v>2.7666666666666675</v>
      </c>
      <c r="M19" t="s">
        <v>17</v>
      </c>
      <c r="N19">
        <v>2.7666666666666675</v>
      </c>
      <c r="O19" t="s">
        <v>17</v>
      </c>
      <c r="P19">
        <v>1.7333333333333332</v>
      </c>
      <c r="Q19" t="s">
        <v>17</v>
      </c>
      <c r="R19">
        <v>1.7333333333333332</v>
      </c>
    </row>
    <row r="20" spans="1:18" x14ac:dyDescent="0.3">
      <c r="A20">
        <v>31</v>
      </c>
      <c r="B20">
        <v>28</v>
      </c>
      <c r="C20">
        <v>24</v>
      </c>
      <c r="D20">
        <v>19</v>
      </c>
      <c r="E20">
        <v>34</v>
      </c>
      <c r="I20" t="s">
        <v>18</v>
      </c>
      <c r="J20">
        <v>-0.36517548195749105</v>
      </c>
      <c r="K20" t="s">
        <v>18</v>
      </c>
      <c r="L20">
        <v>-0.72102523692014664</v>
      </c>
      <c r="M20" t="s">
        <v>18</v>
      </c>
      <c r="N20">
        <v>-0.72102523692014664</v>
      </c>
      <c r="O20" t="s">
        <v>18</v>
      </c>
      <c r="P20">
        <v>-0.7512679628064256</v>
      </c>
      <c r="Q20" t="s">
        <v>18</v>
      </c>
      <c r="R20">
        <v>-0.75126796280642383</v>
      </c>
    </row>
    <row r="21" spans="1:18" x14ac:dyDescent="0.3">
      <c r="I21" t="s">
        <v>19</v>
      </c>
      <c r="J21">
        <v>-0.11721373485089842</v>
      </c>
      <c r="K21" t="s">
        <v>19</v>
      </c>
      <c r="L21">
        <v>-0.34768401660268666</v>
      </c>
      <c r="M21" t="s">
        <v>19</v>
      </c>
      <c r="N21">
        <v>-0.34768401660268666</v>
      </c>
      <c r="O21" t="s">
        <v>19</v>
      </c>
      <c r="P21">
        <v>8.7640906766853641E-2</v>
      </c>
      <c r="Q21" t="s">
        <v>19</v>
      </c>
      <c r="R21">
        <v>-8.7640906766863744E-2</v>
      </c>
    </row>
    <row r="22" spans="1:18" x14ac:dyDescent="0.3">
      <c r="I22" t="s">
        <v>20</v>
      </c>
      <c r="J22">
        <v>5</v>
      </c>
      <c r="K22" t="s">
        <v>20</v>
      </c>
      <c r="L22">
        <v>5</v>
      </c>
      <c r="M22" t="s">
        <v>20</v>
      </c>
      <c r="N22">
        <v>5</v>
      </c>
      <c r="O22" t="s">
        <v>20</v>
      </c>
      <c r="P22">
        <v>4</v>
      </c>
      <c r="Q22" t="s">
        <v>20</v>
      </c>
      <c r="R22">
        <v>4</v>
      </c>
    </row>
    <row r="23" spans="1:18" x14ac:dyDescent="0.3">
      <c r="I23" t="s">
        <v>21</v>
      </c>
      <c r="J23">
        <v>28</v>
      </c>
      <c r="K23" t="s">
        <v>21</v>
      </c>
      <c r="L23">
        <v>23</v>
      </c>
      <c r="M23" t="s">
        <v>21</v>
      </c>
      <c r="N23">
        <v>20</v>
      </c>
      <c r="O23" t="s">
        <v>21</v>
      </c>
      <c r="P23">
        <v>17</v>
      </c>
      <c r="Q23" t="s">
        <v>21</v>
      </c>
      <c r="R23">
        <v>32</v>
      </c>
    </row>
    <row r="24" spans="1:18" x14ac:dyDescent="0.3">
      <c r="I24" t="s">
        <v>22</v>
      </c>
      <c r="J24">
        <v>33</v>
      </c>
      <c r="K24" t="s">
        <v>22</v>
      </c>
      <c r="L24">
        <v>28</v>
      </c>
      <c r="M24" t="s">
        <v>22</v>
      </c>
      <c r="N24">
        <v>25</v>
      </c>
      <c r="O24" t="s">
        <v>22</v>
      </c>
      <c r="P24">
        <v>21</v>
      </c>
      <c r="Q24" t="s">
        <v>22</v>
      </c>
      <c r="R24">
        <v>36</v>
      </c>
    </row>
    <row r="25" spans="1:18" x14ac:dyDescent="0.3">
      <c r="I25" t="s">
        <v>23</v>
      </c>
      <c r="J25">
        <v>306</v>
      </c>
      <c r="K25" t="s">
        <v>23</v>
      </c>
      <c r="L25">
        <v>259</v>
      </c>
      <c r="M25" t="s">
        <v>23</v>
      </c>
      <c r="N25">
        <v>229</v>
      </c>
      <c r="O25" t="s">
        <v>23</v>
      </c>
      <c r="P25">
        <v>188</v>
      </c>
      <c r="Q25" t="s">
        <v>23</v>
      </c>
      <c r="R25">
        <v>342</v>
      </c>
    </row>
    <row r="26" spans="1:18" ht="15" thickBot="1" x14ac:dyDescent="0.35">
      <c r="I26" s="1" t="s">
        <v>24</v>
      </c>
      <c r="J26" s="1">
        <v>10</v>
      </c>
      <c r="K26" s="1" t="s">
        <v>24</v>
      </c>
      <c r="L26" s="1">
        <v>10</v>
      </c>
      <c r="M26" s="1" t="s">
        <v>24</v>
      </c>
      <c r="N26" s="1">
        <v>10</v>
      </c>
      <c r="O26" s="1" t="s">
        <v>24</v>
      </c>
      <c r="P26" s="1">
        <v>10</v>
      </c>
      <c r="Q26" s="1" t="s">
        <v>24</v>
      </c>
      <c r="R26" s="1">
        <v>10</v>
      </c>
    </row>
  </sheetData>
  <mergeCells count="1">
    <mergeCell ref="A8:G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D0CA8-8E3D-4BE4-94A2-7A10C5AEF2A4}">
  <dimension ref="A5:L106"/>
  <sheetViews>
    <sheetView topLeftCell="A37" workbookViewId="0">
      <selection activeCell="O13" sqref="O13"/>
    </sheetView>
  </sheetViews>
  <sheetFormatPr defaultRowHeight="14.4" x14ac:dyDescent="0.3"/>
  <cols>
    <col min="9" max="9" width="16.5546875" bestFit="1" customWidth="1"/>
    <col min="10" max="10" width="12.6640625" bestFit="1" customWidth="1"/>
    <col min="12" max="12" width="5.44140625" bestFit="1" customWidth="1"/>
    <col min="13" max="13" width="9.88671875" bestFit="1" customWidth="1"/>
  </cols>
  <sheetData>
    <row r="5" spans="1:10" x14ac:dyDescent="0.3">
      <c r="A5" s="17" t="s">
        <v>37</v>
      </c>
      <c r="B5" s="17"/>
      <c r="C5" s="17"/>
      <c r="D5" s="17"/>
      <c r="E5" s="17"/>
      <c r="F5" s="17"/>
      <c r="G5" s="17"/>
    </row>
    <row r="6" spans="1:10" x14ac:dyDescent="0.3">
      <c r="A6" s="17"/>
      <c r="B6" s="17"/>
      <c r="C6" s="17"/>
      <c r="D6" s="17"/>
      <c r="E6" s="17"/>
      <c r="F6" s="17"/>
      <c r="G6" s="17"/>
    </row>
    <row r="7" spans="1:10" ht="15" thickBot="1" x14ac:dyDescent="0.35">
      <c r="A7">
        <v>27</v>
      </c>
    </row>
    <row r="8" spans="1:10" x14ac:dyDescent="0.3">
      <c r="A8">
        <v>27</v>
      </c>
      <c r="I8" s="2" t="s">
        <v>25</v>
      </c>
      <c r="J8" s="2"/>
    </row>
    <row r="9" spans="1:10" x14ac:dyDescent="0.3">
      <c r="A9">
        <v>27</v>
      </c>
    </row>
    <row r="10" spans="1:10" x14ac:dyDescent="0.3">
      <c r="A10">
        <v>28</v>
      </c>
      <c r="I10" t="s">
        <v>12</v>
      </c>
      <c r="J10">
        <v>34.99</v>
      </c>
    </row>
    <row r="11" spans="1:10" x14ac:dyDescent="0.3">
      <c r="A11">
        <v>28</v>
      </c>
      <c r="I11" t="s">
        <v>13</v>
      </c>
      <c r="J11">
        <v>0.48147395746516991</v>
      </c>
    </row>
    <row r="12" spans="1:10" x14ac:dyDescent="0.3">
      <c r="A12">
        <v>28</v>
      </c>
      <c r="I12" t="s">
        <v>14</v>
      </c>
      <c r="J12">
        <v>35</v>
      </c>
    </row>
    <row r="13" spans="1:10" x14ac:dyDescent="0.3">
      <c r="A13">
        <v>28</v>
      </c>
      <c r="I13" t="s">
        <v>15</v>
      </c>
      <c r="J13">
        <v>31</v>
      </c>
    </row>
    <row r="14" spans="1:10" x14ac:dyDescent="0.3">
      <c r="A14">
        <v>28</v>
      </c>
      <c r="I14" t="s">
        <v>16</v>
      </c>
      <c r="J14">
        <v>4.814739574651699</v>
      </c>
    </row>
    <row r="15" spans="1:10" x14ac:dyDescent="0.3">
      <c r="A15">
        <v>29</v>
      </c>
      <c r="I15" t="s">
        <v>17</v>
      </c>
      <c r="J15">
        <v>23.181717171717224</v>
      </c>
    </row>
    <row r="16" spans="1:10" x14ac:dyDescent="0.3">
      <c r="A16">
        <v>29</v>
      </c>
      <c r="I16" t="s">
        <v>18</v>
      </c>
      <c r="J16">
        <v>-0.92902084096665316</v>
      </c>
    </row>
    <row r="17" spans="1:12" x14ac:dyDescent="0.3">
      <c r="A17">
        <v>29</v>
      </c>
      <c r="I17" t="s">
        <v>19</v>
      </c>
      <c r="J17">
        <v>0.22180236398615405</v>
      </c>
    </row>
    <row r="18" spans="1:12" x14ac:dyDescent="0.3">
      <c r="A18">
        <v>29</v>
      </c>
      <c r="I18" t="s">
        <v>20</v>
      </c>
      <c r="J18">
        <v>18</v>
      </c>
    </row>
    <row r="19" spans="1:12" x14ac:dyDescent="0.3">
      <c r="A19">
        <v>29</v>
      </c>
      <c r="I19" t="s">
        <v>21</v>
      </c>
      <c r="J19">
        <v>27</v>
      </c>
    </row>
    <row r="20" spans="1:12" x14ac:dyDescent="0.3">
      <c r="A20">
        <v>29</v>
      </c>
      <c r="I20" t="s">
        <v>22</v>
      </c>
      <c r="J20">
        <v>45</v>
      </c>
    </row>
    <row r="21" spans="1:12" x14ac:dyDescent="0.3">
      <c r="A21">
        <v>29</v>
      </c>
      <c r="I21" t="s">
        <v>23</v>
      </c>
      <c r="J21">
        <v>3499</v>
      </c>
    </row>
    <row r="22" spans="1:12" ht="15" thickBot="1" x14ac:dyDescent="0.35">
      <c r="A22">
        <v>30</v>
      </c>
      <c r="I22" s="1" t="s">
        <v>24</v>
      </c>
      <c r="J22" s="1">
        <v>100</v>
      </c>
    </row>
    <row r="23" spans="1:12" x14ac:dyDescent="0.3">
      <c r="A23">
        <v>30</v>
      </c>
    </row>
    <row r="24" spans="1:12" x14ac:dyDescent="0.3">
      <c r="A24">
        <v>30</v>
      </c>
      <c r="E24" s="6" t="s">
        <v>41</v>
      </c>
      <c r="F24" s="7"/>
      <c r="G24" s="7"/>
      <c r="H24" s="7"/>
      <c r="I24" s="7"/>
      <c r="J24" s="7"/>
      <c r="K24" s="7"/>
      <c r="L24" s="7"/>
    </row>
    <row r="25" spans="1:12" x14ac:dyDescent="0.3">
      <c r="A25">
        <v>30</v>
      </c>
      <c r="E25" s="6" t="s">
        <v>42</v>
      </c>
      <c r="F25" s="7"/>
      <c r="G25" s="7"/>
      <c r="H25" s="7"/>
      <c r="I25" s="7"/>
      <c r="J25" s="7"/>
      <c r="K25" s="7"/>
      <c r="L25" s="7"/>
    </row>
    <row r="26" spans="1:12" x14ac:dyDescent="0.3">
      <c r="A26">
        <v>30</v>
      </c>
      <c r="E26" s="7"/>
      <c r="F26" s="6" t="s">
        <v>43</v>
      </c>
      <c r="G26" s="7"/>
      <c r="H26" s="7"/>
      <c r="I26" s="7"/>
      <c r="J26" s="7"/>
      <c r="K26" s="7"/>
      <c r="L26" s="7"/>
    </row>
    <row r="27" spans="1:12" x14ac:dyDescent="0.3">
      <c r="A27">
        <v>30</v>
      </c>
    </row>
    <row r="28" spans="1:12" ht="15" thickBot="1" x14ac:dyDescent="0.35">
      <c r="A28">
        <v>31</v>
      </c>
    </row>
    <row r="29" spans="1:12" x14ac:dyDescent="0.3">
      <c r="A29">
        <v>31</v>
      </c>
      <c r="H29" s="4" t="s">
        <v>38</v>
      </c>
      <c r="I29" s="4" t="s">
        <v>40</v>
      </c>
    </row>
    <row r="30" spans="1:12" x14ac:dyDescent="0.3">
      <c r="A30">
        <v>31</v>
      </c>
      <c r="H30">
        <v>27</v>
      </c>
      <c r="I30">
        <v>3</v>
      </c>
    </row>
    <row r="31" spans="1:12" x14ac:dyDescent="0.3">
      <c r="A31">
        <v>31</v>
      </c>
      <c r="H31">
        <v>28.8</v>
      </c>
      <c r="I31">
        <v>5</v>
      </c>
    </row>
    <row r="32" spans="1:12" x14ac:dyDescent="0.3">
      <c r="A32">
        <v>31</v>
      </c>
      <c r="H32">
        <v>30.6</v>
      </c>
      <c r="I32">
        <v>13</v>
      </c>
    </row>
    <row r="33" spans="1:9" x14ac:dyDescent="0.3">
      <c r="A33">
        <v>31</v>
      </c>
      <c r="H33">
        <v>32.4</v>
      </c>
      <c r="I33">
        <v>15</v>
      </c>
    </row>
    <row r="34" spans="1:9" x14ac:dyDescent="0.3">
      <c r="A34">
        <v>31</v>
      </c>
      <c r="H34">
        <v>34.200000000000003</v>
      </c>
      <c r="I34">
        <v>10</v>
      </c>
    </row>
    <row r="35" spans="1:9" x14ac:dyDescent="0.3">
      <c r="A35">
        <v>31</v>
      </c>
      <c r="H35">
        <v>36</v>
      </c>
      <c r="I35">
        <v>16</v>
      </c>
    </row>
    <row r="36" spans="1:9" x14ac:dyDescent="0.3">
      <c r="A36">
        <v>31</v>
      </c>
      <c r="H36">
        <v>37.799999999999997</v>
      </c>
      <c r="I36">
        <v>5</v>
      </c>
    </row>
    <row r="37" spans="1:9" x14ac:dyDescent="0.3">
      <c r="A37">
        <v>31</v>
      </c>
      <c r="H37">
        <v>39.6</v>
      </c>
      <c r="I37">
        <v>13</v>
      </c>
    </row>
    <row r="38" spans="1:9" x14ac:dyDescent="0.3">
      <c r="A38">
        <v>32</v>
      </c>
      <c r="H38">
        <v>41.4</v>
      </c>
      <c r="I38">
        <v>10</v>
      </c>
    </row>
    <row r="39" spans="1:9" x14ac:dyDescent="0.3">
      <c r="A39">
        <v>32</v>
      </c>
      <c r="H39">
        <v>43.2</v>
      </c>
      <c r="I39">
        <v>5</v>
      </c>
    </row>
    <row r="40" spans="1:9" ht="15" thickBot="1" x14ac:dyDescent="0.35">
      <c r="A40">
        <v>32</v>
      </c>
      <c r="H40" s="1" t="s">
        <v>39</v>
      </c>
      <c r="I40" s="1">
        <v>5</v>
      </c>
    </row>
    <row r="41" spans="1:9" x14ac:dyDescent="0.3">
      <c r="A41">
        <v>32</v>
      </c>
    </row>
    <row r="42" spans="1:9" x14ac:dyDescent="0.3">
      <c r="A42">
        <v>32</v>
      </c>
    </row>
    <row r="43" spans="1:9" x14ac:dyDescent="0.3">
      <c r="A43">
        <v>33</v>
      </c>
    </row>
    <row r="44" spans="1:9" x14ac:dyDescent="0.3">
      <c r="A44">
        <v>33</v>
      </c>
    </row>
    <row r="45" spans="1:9" x14ac:dyDescent="0.3">
      <c r="A45">
        <v>33</v>
      </c>
    </row>
    <row r="46" spans="1:9" x14ac:dyDescent="0.3">
      <c r="A46">
        <v>33</v>
      </c>
    </row>
    <row r="47" spans="1:9" x14ac:dyDescent="0.3">
      <c r="A47">
        <v>33</v>
      </c>
    </row>
    <row r="48" spans="1:9" x14ac:dyDescent="0.3">
      <c r="A48">
        <v>33</v>
      </c>
    </row>
    <row r="49" spans="1:1" x14ac:dyDescent="0.3">
      <c r="A49">
        <v>33</v>
      </c>
    </row>
    <row r="50" spans="1:1" x14ac:dyDescent="0.3">
      <c r="A50">
        <v>34</v>
      </c>
    </row>
    <row r="51" spans="1:1" x14ac:dyDescent="0.3">
      <c r="A51">
        <v>34</v>
      </c>
    </row>
    <row r="52" spans="1:1" x14ac:dyDescent="0.3">
      <c r="A52">
        <v>34</v>
      </c>
    </row>
    <row r="53" spans="1:1" x14ac:dyDescent="0.3">
      <c r="A53">
        <v>35</v>
      </c>
    </row>
    <row r="54" spans="1:1" x14ac:dyDescent="0.3">
      <c r="A54">
        <v>35</v>
      </c>
    </row>
    <row r="55" spans="1:1" x14ac:dyDescent="0.3">
      <c r="A55">
        <v>35</v>
      </c>
    </row>
    <row r="56" spans="1:1" x14ac:dyDescent="0.3">
      <c r="A56">
        <v>35</v>
      </c>
    </row>
    <row r="57" spans="1:1" x14ac:dyDescent="0.3">
      <c r="A57">
        <v>35</v>
      </c>
    </row>
    <row r="58" spans="1:1" x14ac:dyDescent="0.3">
      <c r="A58">
        <v>35</v>
      </c>
    </row>
    <row r="59" spans="1:1" x14ac:dyDescent="0.3">
      <c r="A59">
        <v>35</v>
      </c>
    </row>
    <row r="60" spans="1:1" x14ac:dyDescent="0.3">
      <c r="A60">
        <v>35</v>
      </c>
    </row>
    <row r="61" spans="1:1" x14ac:dyDescent="0.3">
      <c r="A61">
        <v>35</v>
      </c>
    </row>
    <row r="62" spans="1:1" x14ac:dyDescent="0.3">
      <c r="A62">
        <v>36</v>
      </c>
    </row>
    <row r="63" spans="1:1" x14ac:dyDescent="0.3">
      <c r="A63">
        <v>36</v>
      </c>
    </row>
    <row r="64" spans="1:1" x14ac:dyDescent="0.3">
      <c r="A64">
        <v>36</v>
      </c>
    </row>
    <row r="65" spans="1:1" x14ac:dyDescent="0.3">
      <c r="A65">
        <v>36</v>
      </c>
    </row>
    <row r="66" spans="1:1" x14ac:dyDescent="0.3">
      <c r="A66">
        <v>36</v>
      </c>
    </row>
    <row r="67" spans="1:1" x14ac:dyDescent="0.3">
      <c r="A67">
        <v>36</v>
      </c>
    </row>
    <row r="68" spans="1:1" x14ac:dyDescent="0.3">
      <c r="A68">
        <v>36</v>
      </c>
    </row>
    <row r="69" spans="1:1" x14ac:dyDescent="0.3">
      <c r="A69">
        <v>37</v>
      </c>
    </row>
    <row r="70" spans="1:1" x14ac:dyDescent="0.3">
      <c r="A70">
        <v>37</v>
      </c>
    </row>
    <row r="71" spans="1:1" x14ac:dyDescent="0.3">
      <c r="A71">
        <v>37</v>
      </c>
    </row>
    <row r="72" spans="1:1" x14ac:dyDescent="0.3">
      <c r="A72">
        <v>37</v>
      </c>
    </row>
    <row r="73" spans="1:1" x14ac:dyDescent="0.3">
      <c r="A73">
        <v>37</v>
      </c>
    </row>
    <row r="74" spans="1:1" x14ac:dyDescent="0.3">
      <c r="A74">
        <v>38</v>
      </c>
    </row>
    <row r="75" spans="1:1" x14ac:dyDescent="0.3">
      <c r="A75">
        <v>38</v>
      </c>
    </row>
    <row r="76" spans="1:1" x14ac:dyDescent="0.3">
      <c r="A76">
        <v>38</v>
      </c>
    </row>
    <row r="77" spans="1:1" x14ac:dyDescent="0.3">
      <c r="A77">
        <v>38</v>
      </c>
    </row>
    <row r="78" spans="1:1" x14ac:dyDescent="0.3">
      <c r="A78">
        <v>38</v>
      </c>
    </row>
    <row r="79" spans="1:1" x14ac:dyDescent="0.3">
      <c r="A79">
        <v>38</v>
      </c>
    </row>
    <row r="80" spans="1:1" x14ac:dyDescent="0.3">
      <c r="A80">
        <v>39</v>
      </c>
    </row>
    <row r="81" spans="1:1" x14ac:dyDescent="0.3">
      <c r="A81">
        <v>39</v>
      </c>
    </row>
    <row r="82" spans="1:1" x14ac:dyDescent="0.3">
      <c r="A82">
        <v>39</v>
      </c>
    </row>
    <row r="83" spans="1:1" x14ac:dyDescent="0.3">
      <c r="A83">
        <v>39</v>
      </c>
    </row>
    <row r="84" spans="1:1" x14ac:dyDescent="0.3">
      <c r="A84">
        <v>39</v>
      </c>
    </row>
    <row r="85" spans="1:1" x14ac:dyDescent="0.3">
      <c r="A85">
        <v>39</v>
      </c>
    </row>
    <row r="86" spans="1:1" x14ac:dyDescent="0.3">
      <c r="A86">
        <v>39</v>
      </c>
    </row>
    <row r="87" spans="1:1" x14ac:dyDescent="0.3">
      <c r="A87">
        <v>40</v>
      </c>
    </row>
    <row r="88" spans="1:1" x14ac:dyDescent="0.3">
      <c r="A88">
        <v>40</v>
      </c>
    </row>
    <row r="89" spans="1:1" x14ac:dyDescent="0.3">
      <c r="A89">
        <v>40</v>
      </c>
    </row>
    <row r="90" spans="1:1" x14ac:dyDescent="0.3">
      <c r="A90">
        <v>40</v>
      </c>
    </row>
    <row r="91" spans="1:1" x14ac:dyDescent="0.3">
      <c r="A91">
        <v>40</v>
      </c>
    </row>
    <row r="92" spans="1:1" x14ac:dyDescent="0.3">
      <c r="A92">
        <v>40</v>
      </c>
    </row>
    <row r="93" spans="1:1" x14ac:dyDescent="0.3">
      <c r="A93">
        <v>41</v>
      </c>
    </row>
    <row r="94" spans="1:1" x14ac:dyDescent="0.3">
      <c r="A94">
        <v>41</v>
      </c>
    </row>
    <row r="95" spans="1:1" x14ac:dyDescent="0.3">
      <c r="A95">
        <v>41</v>
      </c>
    </row>
    <row r="96" spans="1:1" x14ac:dyDescent="0.3">
      <c r="A96">
        <v>41</v>
      </c>
    </row>
    <row r="97" spans="1:1" x14ac:dyDescent="0.3">
      <c r="A97">
        <v>42</v>
      </c>
    </row>
    <row r="98" spans="1:1" x14ac:dyDescent="0.3">
      <c r="A98">
        <v>42</v>
      </c>
    </row>
    <row r="99" spans="1:1" x14ac:dyDescent="0.3">
      <c r="A99">
        <v>43</v>
      </c>
    </row>
    <row r="100" spans="1:1" x14ac:dyDescent="0.3">
      <c r="A100">
        <v>43</v>
      </c>
    </row>
    <row r="101" spans="1:1" x14ac:dyDescent="0.3">
      <c r="A101">
        <v>43</v>
      </c>
    </row>
    <row r="102" spans="1:1" x14ac:dyDescent="0.3">
      <c r="A102">
        <v>44</v>
      </c>
    </row>
    <row r="103" spans="1:1" x14ac:dyDescent="0.3">
      <c r="A103">
        <v>44</v>
      </c>
    </row>
    <row r="104" spans="1:1" x14ac:dyDescent="0.3">
      <c r="A104">
        <v>44</v>
      </c>
    </row>
    <row r="105" spans="1:1" x14ac:dyDescent="0.3">
      <c r="A105">
        <v>45</v>
      </c>
    </row>
    <row r="106" spans="1:1" x14ac:dyDescent="0.3">
      <c r="A106">
        <v>45</v>
      </c>
    </row>
  </sheetData>
  <mergeCells count="1">
    <mergeCell ref="A5:G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C820E-B153-4184-8ADD-82A92EDC986F}">
  <dimension ref="A1:P58"/>
  <sheetViews>
    <sheetView workbookViewId="0">
      <selection activeCell="O4" sqref="O4"/>
    </sheetView>
  </sheetViews>
  <sheetFormatPr defaultRowHeight="14.4" x14ac:dyDescent="0.3"/>
  <cols>
    <col min="11" max="11" width="16.5546875" bestFit="1" customWidth="1"/>
    <col min="12" max="12" width="12.6640625" bestFit="1" customWidth="1"/>
  </cols>
  <sheetData>
    <row r="1" spans="1:16" ht="15" thickBot="1" x14ac:dyDescent="0.35"/>
    <row r="2" spans="1:16" x14ac:dyDescent="0.3">
      <c r="K2" s="2" t="s">
        <v>25</v>
      </c>
      <c r="L2" s="2"/>
    </row>
    <row r="3" spans="1:16" x14ac:dyDescent="0.3">
      <c r="N3" s="8" t="s">
        <v>45</v>
      </c>
      <c r="O3" s="8" t="s">
        <v>46</v>
      </c>
      <c r="P3" s="8" t="s">
        <v>47</v>
      </c>
    </row>
    <row r="4" spans="1:16" x14ac:dyDescent="0.3">
      <c r="K4" t="s">
        <v>12</v>
      </c>
      <c r="L4">
        <v>50.7</v>
      </c>
      <c r="N4" s="8">
        <f>_xlfn.QUARTILE.EXC(A9:A58,1)</f>
        <v>42</v>
      </c>
      <c r="O4" s="8">
        <f>_xlfn.QUARTILE.EXC(A9:A58,3)</f>
        <v>58.25</v>
      </c>
      <c r="P4" s="8">
        <f>O4-N4</f>
        <v>16.25</v>
      </c>
    </row>
    <row r="5" spans="1:16" x14ac:dyDescent="0.3">
      <c r="K5" t="s">
        <v>13</v>
      </c>
      <c r="L5">
        <v>1.3959854978487711</v>
      </c>
    </row>
    <row r="6" spans="1:16" x14ac:dyDescent="0.3">
      <c r="K6" t="s">
        <v>14</v>
      </c>
      <c r="L6">
        <v>50</v>
      </c>
    </row>
    <row r="7" spans="1:16" x14ac:dyDescent="0.3">
      <c r="A7" s="17" t="s">
        <v>44</v>
      </c>
      <c r="B7" s="17"/>
      <c r="C7" s="17"/>
      <c r="D7" s="17"/>
      <c r="E7" s="17"/>
      <c r="F7" s="17"/>
      <c r="K7" t="s">
        <v>15</v>
      </c>
      <c r="L7">
        <v>40</v>
      </c>
    </row>
    <row r="8" spans="1:16" x14ac:dyDescent="0.3">
      <c r="A8" s="17"/>
      <c r="B8" s="17"/>
      <c r="C8" s="17"/>
      <c r="D8" s="17"/>
      <c r="E8" s="17"/>
      <c r="F8" s="17"/>
      <c r="K8" t="s">
        <v>16</v>
      </c>
      <c r="L8">
        <v>9.8711081196694472</v>
      </c>
    </row>
    <row r="9" spans="1:16" x14ac:dyDescent="0.3">
      <c r="A9">
        <v>28</v>
      </c>
      <c r="K9" t="s">
        <v>17</v>
      </c>
      <c r="L9">
        <v>97.438775510204081</v>
      </c>
    </row>
    <row r="10" spans="1:16" x14ac:dyDescent="0.3">
      <c r="A10">
        <v>35</v>
      </c>
      <c r="K10" t="s">
        <v>18</v>
      </c>
      <c r="L10">
        <v>-0.58897234451789204</v>
      </c>
    </row>
    <row r="11" spans="1:16" x14ac:dyDescent="0.3">
      <c r="A11">
        <v>36</v>
      </c>
      <c r="K11" t="s">
        <v>19</v>
      </c>
      <c r="L11">
        <v>5.6612504165657621E-2</v>
      </c>
    </row>
    <row r="12" spans="1:16" x14ac:dyDescent="0.3">
      <c r="A12">
        <v>38</v>
      </c>
      <c r="K12" t="s">
        <v>20</v>
      </c>
      <c r="L12">
        <v>45</v>
      </c>
    </row>
    <row r="13" spans="1:16" x14ac:dyDescent="0.3">
      <c r="A13">
        <v>39</v>
      </c>
      <c r="K13" t="s">
        <v>21</v>
      </c>
      <c r="L13">
        <v>28</v>
      </c>
    </row>
    <row r="14" spans="1:16" x14ac:dyDescent="0.3">
      <c r="A14">
        <v>39</v>
      </c>
      <c r="K14" t="s">
        <v>22</v>
      </c>
      <c r="L14">
        <v>73</v>
      </c>
    </row>
    <row r="15" spans="1:16" x14ac:dyDescent="0.3">
      <c r="A15">
        <v>40</v>
      </c>
      <c r="K15" t="s">
        <v>23</v>
      </c>
      <c r="L15">
        <v>2535</v>
      </c>
    </row>
    <row r="16" spans="1:16" ht="15" thickBot="1" x14ac:dyDescent="0.35">
      <c r="A16">
        <v>40</v>
      </c>
      <c r="K16" s="1" t="s">
        <v>24</v>
      </c>
      <c r="L16" s="1">
        <v>50</v>
      </c>
    </row>
    <row r="17" spans="1:1" x14ac:dyDescent="0.3">
      <c r="A17">
        <v>40</v>
      </c>
    </row>
    <row r="18" spans="1:1" x14ac:dyDescent="0.3">
      <c r="A18">
        <v>41</v>
      </c>
    </row>
    <row r="19" spans="1:1" x14ac:dyDescent="0.3">
      <c r="A19">
        <v>41</v>
      </c>
    </row>
    <row r="20" spans="1:1" x14ac:dyDescent="0.3">
      <c r="A20">
        <v>42</v>
      </c>
    </row>
    <row r="21" spans="1:1" x14ac:dyDescent="0.3">
      <c r="A21">
        <v>42</v>
      </c>
    </row>
    <row r="22" spans="1:1" x14ac:dyDescent="0.3">
      <c r="A22">
        <v>43</v>
      </c>
    </row>
    <row r="23" spans="1:1" x14ac:dyDescent="0.3">
      <c r="A23">
        <v>44</v>
      </c>
    </row>
    <row r="24" spans="1:1" x14ac:dyDescent="0.3">
      <c r="A24">
        <v>45</v>
      </c>
    </row>
    <row r="25" spans="1:1" x14ac:dyDescent="0.3">
      <c r="A25">
        <v>45</v>
      </c>
    </row>
    <row r="26" spans="1:1" x14ac:dyDescent="0.3">
      <c r="A26">
        <v>47</v>
      </c>
    </row>
    <row r="27" spans="1:1" x14ac:dyDescent="0.3">
      <c r="A27">
        <v>47</v>
      </c>
    </row>
    <row r="28" spans="1:1" x14ac:dyDescent="0.3">
      <c r="A28">
        <v>47</v>
      </c>
    </row>
    <row r="29" spans="1:1" x14ac:dyDescent="0.3">
      <c r="A29">
        <v>48</v>
      </c>
    </row>
    <row r="30" spans="1:1" x14ac:dyDescent="0.3">
      <c r="A30">
        <v>48</v>
      </c>
    </row>
    <row r="31" spans="1:1" x14ac:dyDescent="0.3">
      <c r="A31">
        <v>49</v>
      </c>
    </row>
    <row r="32" spans="1:1" x14ac:dyDescent="0.3">
      <c r="A32">
        <v>49</v>
      </c>
    </row>
    <row r="33" spans="1:1" x14ac:dyDescent="0.3">
      <c r="A33">
        <v>49</v>
      </c>
    </row>
    <row r="34" spans="1:1" x14ac:dyDescent="0.3">
      <c r="A34">
        <v>51</v>
      </c>
    </row>
    <row r="35" spans="1:1" x14ac:dyDescent="0.3">
      <c r="A35">
        <v>51</v>
      </c>
    </row>
    <row r="36" spans="1:1" x14ac:dyDescent="0.3">
      <c r="A36">
        <v>52</v>
      </c>
    </row>
    <row r="37" spans="1:1" x14ac:dyDescent="0.3">
      <c r="A37">
        <v>52</v>
      </c>
    </row>
    <row r="38" spans="1:1" x14ac:dyDescent="0.3">
      <c r="A38">
        <v>52</v>
      </c>
    </row>
    <row r="39" spans="1:1" x14ac:dyDescent="0.3">
      <c r="A39">
        <v>55</v>
      </c>
    </row>
    <row r="40" spans="1:1" x14ac:dyDescent="0.3">
      <c r="A40">
        <v>55</v>
      </c>
    </row>
    <row r="41" spans="1:1" x14ac:dyDescent="0.3">
      <c r="A41">
        <v>56</v>
      </c>
    </row>
    <row r="42" spans="1:1" x14ac:dyDescent="0.3">
      <c r="A42">
        <v>56</v>
      </c>
    </row>
    <row r="43" spans="1:1" x14ac:dyDescent="0.3">
      <c r="A43">
        <v>57</v>
      </c>
    </row>
    <row r="44" spans="1:1" x14ac:dyDescent="0.3">
      <c r="A44">
        <v>58</v>
      </c>
    </row>
    <row r="45" spans="1:1" x14ac:dyDescent="0.3">
      <c r="A45">
        <v>58</v>
      </c>
    </row>
    <row r="46" spans="1:1" x14ac:dyDescent="0.3">
      <c r="A46">
        <v>58</v>
      </c>
    </row>
    <row r="47" spans="1:1" x14ac:dyDescent="0.3">
      <c r="A47">
        <v>59</v>
      </c>
    </row>
    <row r="48" spans="1:1" x14ac:dyDescent="0.3">
      <c r="A48">
        <v>59</v>
      </c>
    </row>
    <row r="49" spans="1:1" x14ac:dyDescent="0.3">
      <c r="A49">
        <v>60</v>
      </c>
    </row>
    <row r="50" spans="1:1" x14ac:dyDescent="0.3">
      <c r="A50">
        <v>61</v>
      </c>
    </row>
    <row r="51" spans="1:1" x14ac:dyDescent="0.3">
      <c r="A51">
        <v>62</v>
      </c>
    </row>
    <row r="52" spans="1:1" x14ac:dyDescent="0.3">
      <c r="A52">
        <v>62</v>
      </c>
    </row>
    <row r="53" spans="1:1" x14ac:dyDescent="0.3">
      <c r="A53">
        <v>63</v>
      </c>
    </row>
    <row r="54" spans="1:1" x14ac:dyDescent="0.3">
      <c r="A54">
        <v>65</v>
      </c>
    </row>
    <row r="55" spans="1:1" x14ac:dyDescent="0.3">
      <c r="A55">
        <v>65</v>
      </c>
    </row>
    <row r="56" spans="1:1" x14ac:dyDescent="0.3">
      <c r="A56">
        <v>65</v>
      </c>
    </row>
    <row r="57" spans="1:1" x14ac:dyDescent="0.3">
      <c r="A57">
        <v>68</v>
      </c>
    </row>
    <row r="58" spans="1:1" x14ac:dyDescent="0.3">
      <c r="A58">
        <v>73</v>
      </c>
    </row>
  </sheetData>
  <mergeCells count="1">
    <mergeCell ref="A7:F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Q1</vt:lpstr>
      <vt:lpstr>Q2</vt:lpstr>
      <vt:lpstr>Q3</vt:lpstr>
      <vt:lpstr>Q4</vt:lpstr>
      <vt:lpstr>Q5</vt:lpstr>
      <vt:lpstr>Q6</vt:lpstr>
      <vt:lpstr>Q7</vt:lpstr>
      <vt:lpstr>Q8</vt:lpstr>
      <vt:lpstr>Q9</vt:lpstr>
      <vt:lpstr>Q10</vt:lpstr>
      <vt:lpstr>Q11</vt:lpstr>
      <vt:lpstr>Q12</vt:lpstr>
      <vt:lpstr>Q13</vt:lpstr>
      <vt:lpstr>Q14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Malvi</dc:creator>
  <cp:lastModifiedBy>Anurag Malvi</cp:lastModifiedBy>
  <dcterms:created xsi:type="dcterms:W3CDTF">2024-06-09T02:25:46Z</dcterms:created>
  <dcterms:modified xsi:type="dcterms:W3CDTF">2024-06-16T04:03:01Z</dcterms:modified>
</cp:coreProperties>
</file>