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"/>
    </mc:Choice>
  </mc:AlternateContent>
  <xr:revisionPtr revIDLastSave="0" documentId="13_ncr:1_{9B51F9EF-B506-4725-BB33-5D423B7336F8}" xr6:coauthVersionLast="47" xr6:coauthVersionMax="47" xr10:uidLastSave="{00000000-0000-0000-0000-000000000000}"/>
  <bookViews>
    <workbookView xWindow="-108" yWindow="-108" windowWidth="23256" windowHeight="12456" xr2:uid="{DCC691BC-7043-4373-A516-30891D0188D5}"/>
  </bookViews>
  <sheets>
    <sheet name="Q1" sheetId="2" r:id="rId1"/>
    <sheet name="Q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C17" i="1"/>
  <c r="C24" i="1" s="1"/>
  <c r="C16" i="1"/>
  <c r="C23" i="1" s="1"/>
  <c r="B17" i="1"/>
  <c r="B24" i="1" s="1"/>
  <c r="B16" i="1"/>
  <c r="B23" i="1" s="1"/>
  <c r="J9" i="1" s="1"/>
  <c r="J20" i="1" l="1"/>
</calcChain>
</file>

<file path=xl/sharedStrings.xml><?xml version="1.0" encoding="utf-8"?>
<sst xmlns="http://schemas.openxmlformats.org/spreadsheetml/2006/main" count="69" uniqueCount="39">
  <si>
    <t>Category</t>
  </si>
  <si>
    <t>Diagnosed as Cancer</t>
  </si>
  <si>
    <t>Without Cancer</t>
  </si>
  <si>
    <t>Total</t>
  </si>
  <si>
    <t>Smokers</t>
  </si>
  <si>
    <t>Non Smokers</t>
  </si>
  <si>
    <t>Obseved Value</t>
  </si>
  <si>
    <t>Expected Value</t>
  </si>
  <si>
    <t>Chi Square Contribution</t>
  </si>
  <si>
    <t xml:space="preserve">Chi square </t>
  </si>
  <si>
    <t xml:space="preserve">Degree of freedom </t>
  </si>
  <si>
    <t>Pvalue</t>
  </si>
  <si>
    <t>It is less than the significance values 0.05</t>
  </si>
  <si>
    <t>Insights</t>
  </si>
  <si>
    <t>Analyze the below data and tell whether you can conclude the smoking causes cancer or not</t>
  </si>
  <si>
    <t>Girls</t>
  </si>
  <si>
    <t>Boys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</si>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</sst>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3" borderId="0" xfId="0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1" fillId="2" borderId="3" xfId="0" applyFont="1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30480</xdr:rowOff>
    </xdr:from>
    <xdr:to>
      <xdr:col>10</xdr:col>
      <xdr:colOff>0</xdr:colOff>
      <xdr:row>2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51947B-2731-8F08-9F5E-A96B67131259}"/>
            </a:ext>
          </a:extLst>
        </xdr:cNvPr>
        <xdr:cNvSpPr txBox="1"/>
      </xdr:nvSpPr>
      <xdr:spPr>
        <a:xfrm>
          <a:off x="0" y="30480"/>
          <a:ext cx="6096000" cy="4953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There is an assumption that there is no significant difference between boys and girls with respect to intelligence. Tests are conducted on two groups and the following are the observations </a:t>
          </a:r>
          <a:endParaRPr lang="en-IN" sz="1100" b="1"/>
        </a:p>
      </xdr:txBody>
    </xdr:sp>
    <xdr:clientData/>
  </xdr:twoCellAnchor>
  <xdr:twoCellAnchor>
    <xdr:from>
      <xdr:col>5</xdr:col>
      <xdr:colOff>464820</xdr:colOff>
      <xdr:row>20</xdr:row>
      <xdr:rowOff>45720</xdr:rowOff>
    </xdr:from>
    <xdr:to>
      <xdr:col>10</xdr:col>
      <xdr:colOff>624840</xdr:colOff>
      <xdr:row>24</xdr:row>
      <xdr:rowOff>22860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51D2B42-CDAB-9F2D-68E7-04CE978C024A}"/>
            </a:ext>
          </a:extLst>
        </xdr:cNvPr>
        <xdr:cNvSpPr txBox="1"/>
      </xdr:nvSpPr>
      <xdr:spPr>
        <a:xfrm>
          <a:off x="3512820" y="3733800"/>
          <a:ext cx="4472940" cy="708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accent6">
                  <a:lumMod val="50000"/>
                </a:schemeClr>
              </a:solidFill>
            </a:rPr>
            <a:t>The Pvalue&lt;0.05</a:t>
          </a:r>
          <a:r>
            <a:rPr lang="en-IN" sz="1100" b="1" baseline="0">
              <a:solidFill>
                <a:schemeClr val="accent6">
                  <a:lumMod val="50000"/>
                </a:schemeClr>
              </a:solidFill>
            </a:rPr>
            <a:t> so we choose the Alternative hypothesis, Which concludes that there is a significant difference between Boys and Girls with respect to the Intelligence.</a:t>
          </a:r>
          <a:endParaRPr lang="en-IN" sz="11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7</xdr:row>
      <xdr:rowOff>38100</xdr:rowOff>
    </xdr:from>
    <xdr:to>
      <xdr:col>19</xdr:col>
      <xdr:colOff>480060</xdr:colOff>
      <xdr:row>10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4ED8B3-CE33-A66C-19C3-A68BD07D85BD}"/>
            </a:ext>
          </a:extLst>
        </xdr:cNvPr>
        <xdr:cNvSpPr txBox="1"/>
      </xdr:nvSpPr>
      <xdr:spPr>
        <a:xfrm>
          <a:off x="7932420" y="769620"/>
          <a:ext cx="550926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As Pvalue</a:t>
          </a:r>
          <a:r>
            <a:rPr lang="en-IN" sz="1100" baseline="0"/>
            <a:t> is &lt;0.05 then reject the null hypothesis means choosing the alternative hypothesis. </a:t>
          </a:r>
        </a:p>
        <a:p>
          <a:r>
            <a:rPr lang="en-IN" sz="1100" baseline="0"/>
            <a:t>So there is a relation between smoker and cancer , It means Smoking causes cancer.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F588F-B1F1-414B-801F-87669A065DDB}">
  <dimension ref="A4:O124"/>
  <sheetViews>
    <sheetView tabSelected="1" workbookViewId="0">
      <selection activeCell="L7" sqref="L7"/>
    </sheetView>
  </sheetViews>
  <sheetFormatPr defaultRowHeight="14.4" x14ac:dyDescent="0.3"/>
  <cols>
    <col min="8" max="8" width="16.5546875" bestFit="1" customWidth="1"/>
    <col min="9" max="9" width="12" bestFit="1" customWidth="1"/>
    <col min="10" max="10" width="16.5546875" bestFit="1" customWidth="1"/>
    <col min="11" max="11" width="12.6640625" bestFit="1" customWidth="1"/>
    <col min="13" max="13" width="26.44140625" bestFit="1" customWidth="1"/>
    <col min="14" max="15" width="12" bestFit="1" customWidth="1"/>
  </cols>
  <sheetData>
    <row r="4" spans="1:15" x14ac:dyDescent="0.3">
      <c r="A4" s="9" t="s">
        <v>15</v>
      </c>
      <c r="B4" s="9" t="s">
        <v>16</v>
      </c>
    </row>
    <row r="5" spans="1:15" ht="15" thickBot="1" x14ac:dyDescent="0.35">
      <c r="A5" s="10">
        <v>87.2</v>
      </c>
      <c r="B5" s="10">
        <v>80.400000000000006</v>
      </c>
    </row>
    <row r="6" spans="1:15" x14ac:dyDescent="0.3">
      <c r="A6" s="10">
        <v>90.8</v>
      </c>
      <c r="B6" s="10">
        <v>85.7</v>
      </c>
      <c r="G6" s="8" t="s">
        <v>15</v>
      </c>
      <c r="H6" s="8"/>
      <c r="I6" s="8" t="s">
        <v>16</v>
      </c>
      <c r="J6" s="8"/>
      <c r="M6" s="1" t="s">
        <v>30</v>
      </c>
    </row>
    <row r="7" spans="1:15" ht="15" thickBot="1" x14ac:dyDescent="0.35">
      <c r="A7" s="10">
        <v>88.1</v>
      </c>
      <c r="B7" s="10">
        <v>75.900000000000006</v>
      </c>
      <c r="G7" s="6"/>
      <c r="H7" s="6"/>
      <c r="I7" s="6"/>
      <c r="J7" s="6"/>
    </row>
    <row r="8" spans="1:15" x14ac:dyDescent="0.3">
      <c r="A8" s="10">
        <v>85.6</v>
      </c>
      <c r="B8" s="10">
        <v>88.1</v>
      </c>
      <c r="G8" s="6" t="s">
        <v>17</v>
      </c>
      <c r="H8" s="6">
        <v>89.110000000000014</v>
      </c>
      <c r="I8" s="6" t="s">
        <v>17</v>
      </c>
      <c r="J8" s="6">
        <v>81.71750000000003</v>
      </c>
      <c r="M8" s="8"/>
      <c r="N8" s="8" t="s">
        <v>15</v>
      </c>
      <c r="O8" s="8" t="s">
        <v>16</v>
      </c>
    </row>
    <row r="9" spans="1:15" x14ac:dyDescent="0.3">
      <c r="A9" s="10">
        <v>93.3</v>
      </c>
      <c r="B9" s="10">
        <v>77.3</v>
      </c>
      <c r="G9" s="6" t="s">
        <v>18</v>
      </c>
      <c r="H9" s="6">
        <v>0.26792094478233919</v>
      </c>
      <c r="I9" s="6" t="s">
        <v>18</v>
      </c>
      <c r="J9" s="6">
        <v>0.30414425687754915</v>
      </c>
      <c r="M9" s="6" t="s">
        <v>17</v>
      </c>
      <c r="N9" s="6">
        <v>89.110000000000014</v>
      </c>
      <c r="O9" s="6">
        <v>81.71750000000003</v>
      </c>
    </row>
    <row r="10" spans="1:15" x14ac:dyDescent="0.3">
      <c r="A10" s="10">
        <v>89.9</v>
      </c>
      <c r="B10" s="10">
        <v>81.2</v>
      </c>
      <c r="G10" s="6" t="s">
        <v>19</v>
      </c>
      <c r="H10" s="6">
        <v>89.05</v>
      </c>
      <c r="I10" s="6" t="s">
        <v>19</v>
      </c>
      <c r="J10" s="6">
        <v>81.55</v>
      </c>
      <c r="M10" s="6" t="s">
        <v>31</v>
      </c>
      <c r="N10" s="6">
        <v>3.5890816330000002</v>
      </c>
      <c r="O10" s="6">
        <v>11.10044748</v>
      </c>
    </row>
    <row r="11" spans="1:15" x14ac:dyDescent="0.3">
      <c r="A11" s="10">
        <v>90</v>
      </c>
      <c r="B11" s="10">
        <v>83.8</v>
      </c>
      <c r="G11" s="6" t="s">
        <v>20</v>
      </c>
      <c r="H11" s="6" t="e">
        <v>#N/A</v>
      </c>
      <c r="I11" s="6" t="s">
        <v>20</v>
      </c>
      <c r="J11" s="6">
        <v>83.8</v>
      </c>
      <c r="M11" s="6" t="s">
        <v>32</v>
      </c>
      <c r="N11" s="6">
        <v>50</v>
      </c>
      <c r="O11" s="6">
        <v>120</v>
      </c>
    </row>
    <row r="12" spans="1:15" x14ac:dyDescent="0.3">
      <c r="A12" s="10">
        <v>88.4</v>
      </c>
      <c r="B12" s="10">
        <v>78.400000000000006</v>
      </c>
      <c r="G12" s="6" t="s">
        <v>21</v>
      </c>
      <c r="H12" s="6">
        <v>1.894487168774986</v>
      </c>
      <c r="I12" s="6" t="s">
        <v>21</v>
      </c>
      <c r="J12" s="6">
        <v>3.3317334045495888</v>
      </c>
      <c r="M12" s="6" t="s">
        <v>33</v>
      </c>
      <c r="N12" s="6">
        <v>0</v>
      </c>
      <c r="O12" s="6"/>
    </row>
    <row r="13" spans="1:15" x14ac:dyDescent="0.3">
      <c r="A13" s="10">
        <v>85.9</v>
      </c>
      <c r="B13" s="10">
        <v>85.5</v>
      </c>
      <c r="G13" s="6" t="s">
        <v>22</v>
      </c>
      <c r="H13" s="6">
        <v>3.5890816326530621</v>
      </c>
      <c r="I13" s="6" t="s">
        <v>22</v>
      </c>
      <c r="J13" s="6">
        <v>11.100447478991594</v>
      </c>
      <c r="M13" s="6" t="s">
        <v>34</v>
      </c>
      <c r="N13" s="6">
        <v>18.238616815631559</v>
      </c>
      <c r="O13" s="6"/>
    </row>
    <row r="14" spans="1:15" x14ac:dyDescent="0.3">
      <c r="A14" s="10">
        <v>92.5</v>
      </c>
      <c r="B14" s="10">
        <v>80.099999999999994</v>
      </c>
      <c r="G14" s="6" t="s">
        <v>23</v>
      </c>
      <c r="H14" s="6">
        <v>-0.70167941952775248</v>
      </c>
      <c r="I14" s="6" t="s">
        <v>23</v>
      </c>
      <c r="J14" s="6">
        <v>-0.55239783688584687</v>
      </c>
      <c r="M14" s="6" t="s">
        <v>35</v>
      </c>
      <c r="N14" s="6">
        <v>0</v>
      </c>
      <c r="O14" s="6"/>
    </row>
    <row r="15" spans="1:15" x14ac:dyDescent="0.3">
      <c r="A15" s="10">
        <v>89.1</v>
      </c>
      <c r="B15" s="10">
        <v>90.6</v>
      </c>
      <c r="G15" s="6" t="s">
        <v>24</v>
      </c>
      <c r="H15" s="6">
        <v>8.4687359130614037E-2</v>
      </c>
      <c r="I15" s="6" t="s">
        <v>24</v>
      </c>
      <c r="J15" s="6">
        <v>0.27278941809705387</v>
      </c>
      <c r="M15" s="6" t="s">
        <v>36</v>
      </c>
      <c r="N15" s="6">
        <v>1.6448536269514715</v>
      </c>
      <c r="O15" s="6"/>
    </row>
    <row r="16" spans="1:15" x14ac:dyDescent="0.3">
      <c r="A16" s="10">
        <v>87.7</v>
      </c>
      <c r="B16" s="10">
        <v>81.3</v>
      </c>
      <c r="G16" s="6" t="s">
        <v>25</v>
      </c>
      <c r="H16" s="6">
        <v>7.7000000000000028</v>
      </c>
      <c r="I16" s="6" t="s">
        <v>25</v>
      </c>
      <c r="J16" s="6">
        <v>15.099999999999994</v>
      </c>
      <c r="M16" s="6" t="s">
        <v>37</v>
      </c>
      <c r="N16" s="6">
        <v>0</v>
      </c>
      <c r="O16" s="6"/>
    </row>
    <row r="17" spans="1:15" ht="15" thickBot="1" x14ac:dyDescent="0.35">
      <c r="A17" s="10">
        <v>91.2</v>
      </c>
      <c r="B17" s="10">
        <v>83.1</v>
      </c>
      <c r="G17" s="6" t="s">
        <v>26</v>
      </c>
      <c r="H17" s="6">
        <v>85.6</v>
      </c>
      <c r="I17" s="6" t="s">
        <v>26</v>
      </c>
      <c r="J17" s="6">
        <v>75.5</v>
      </c>
      <c r="M17" s="7" t="s">
        <v>38</v>
      </c>
      <c r="N17" s="7">
        <v>1.9599639845400536</v>
      </c>
      <c r="O17" s="7"/>
    </row>
    <row r="18" spans="1:15" x14ac:dyDescent="0.3">
      <c r="A18" s="10">
        <v>90.5</v>
      </c>
      <c r="B18" s="10">
        <v>79</v>
      </c>
      <c r="G18" s="6" t="s">
        <v>27</v>
      </c>
      <c r="H18" s="6">
        <v>93.3</v>
      </c>
      <c r="I18" s="6" t="s">
        <v>27</v>
      </c>
      <c r="J18" s="6">
        <v>90.6</v>
      </c>
    </row>
    <row r="19" spans="1:15" x14ac:dyDescent="0.3">
      <c r="A19" s="10">
        <v>86.3</v>
      </c>
      <c r="B19" s="10">
        <v>77.599999999999994</v>
      </c>
      <c r="G19" s="6" t="s">
        <v>28</v>
      </c>
      <c r="H19" s="6">
        <v>4455.5000000000009</v>
      </c>
      <c r="I19" s="6" t="s">
        <v>28</v>
      </c>
      <c r="J19" s="6">
        <v>9806.100000000004</v>
      </c>
    </row>
    <row r="20" spans="1:15" ht="15" thickBot="1" x14ac:dyDescent="0.35">
      <c r="A20" s="10">
        <v>88.7</v>
      </c>
      <c r="B20" s="10">
        <v>84.7</v>
      </c>
      <c r="G20" s="7" t="s">
        <v>29</v>
      </c>
      <c r="H20" s="7">
        <v>50</v>
      </c>
      <c r="I20" s="7" t="s">
        <v>29</v>
      </c>
      <c r="J20" s="7">
        <v>120</v>
      </c>
    </row>
    <row r="21" spans="1:15" x14ac:dyDescent="0.3">
      <c r="A21" s="10">
        <v>92</v>
      </c>
      <c r="B21" s="10">
        <v>82.2</v>
      </c>
    </row>
    <row r="22" spans="1:15" x14ac:dyDescent="0.3">
      <c r="A22" s="10">
        <v>89.4</v>
      </c>
      <c r="B22" s="10">
        <v>80.8</v>
      </c>
    </row>
    <row r="23" spans="1:15" x14ac:dyDescent="0.3">
      <c r="A23" s="10">
        <v>87.5</v>
      </c>
      <c r="B23" s="10">
        <v>78.900000000000006</v>
      </c>
    </row>
    <row r="24" spans="1:15" x14ac:dyDescent="0.3">
      <c r="A24" s="10">
        <v>88.8</v>
      </c>
      <c r="B24" s="10">
        <v>87.5</v>
      </c>
    </row>
    <row r="25" spans="1:15" x14ac:dyDescent="0.3">
      <c r="A25" s="10">
        <v>90.6</v>
      </c>
      <c r="B25" s="10">
        <v>76.400000000000006</v>
      </c>
    </row>
    <row r="26" spans="1:15" x14ac:dyDescent="0.3">
      <c r="A26" s="10">
        <v>87.3</v>
      </c>
      <c r="B26" s="10">
        <v>83.6</v>
      </c>
    </row>
    <row r="27" spans="1:15" x14ac:dyDescent="0.3">
      <c r="A27" s="10">
        <v>88.5</v>
      </c>
      <c r="B27" s="10">
        <v>81</v>
      </c>
    </row>
    <row r="28" spans="1:15" x14ac:dyDescent="0.3">
      <c r="A28" s="10">
        <v>90.1</v>
      </c>
      <c r="B28" s="10">
        <v>79.400000000000006</v>
      </c>
    </row>
    <row r="29" spans="1:15" x14ac:dyDescent="0.3">
      <c r="A29" s="10">
        <v>89.3</v>
      </c>
      <c r="B29" s="10">
        <v>85</v>
      </c>
    </row>
    <row r="30" spans="1:15" x14ac:dyDescent="0.3">
      <c r="A30" s="10">
        <v>91</v>
      </c>
      <c r="B30" s="10">
        <v>80.599999999999994</v>
      </c>
    </row>
    <row r="31" spans="1:15" x14ac:dyDescent="0.3">
      <c r="A31" s="10">
        <v>86.9</v>
      </c>
      <c r="B31" s="10">
        <v>83.4</v>
      </c>
    </row>
    <row r="32" spans="1:15" x14ac:dyDescent="0.3">
      <c r="A32" s="10">
        <v>90.2</v>
      </c>
      <c r="B32" s="10">
        <v>78.7</v>
      </c>
    </row>
    <row r="33" spans="1:2" x14ac:dyDescent="0.3">
      <c r="A33" s="10">
        <v>88.2</v>
      </c>
      <c r="B33" s="10">
        <v>88.8</v>
      </c>
    </row>
    <row r="34" spans="1:2" x14ac:dyDescent="0.3">
      <c r="A34" s="10">
        <v>89.6</v>
      </c>
      <c r="B34" s="10">
        <v>76.900000000000006</v>
      </c>
    </row>
    <row r="35" spans="1:2" x14ac:dyDescent="0.3">
      <c r="A35" s="10">
        <v>91.8</v>
      </c>
      <c r="B35" s="10">
        <v>81.5</v>
      </c>
    </row>
    <row r="36" spans="1:2" x14ac:dyDescent="0.3">
      <c r="A36" s="10">
        <v>87.9</v>
      </c>
      <c r="B36" s="10">
        <v>79.2</v>
      </c>
    </row>
    <row r="37" spans="1:2" x14ac:dyDescent="0.3">
      <c r="A37" s="10">
        <v>85.8</v>
      </c>
      <c r="B37" s="10">
        <v>84.3</v>
      </c>
    </row>
    <row r="38" spans="1:2" x14ac:dyDescent="0.3">
      <c r="A38" s="10">
        <v>88.6</v>
      </c>
      <c r="B38" s="10">
        <v>78.099999999999994</v>
      </c>
    </row>
    <row r="39" spans="1:2" x14ac:dyDescent="0.3">
      <c r="A39" s="10">
        <v>90.3</v>
      </c>
      <c r="B39" s="10">
        <v>86.1</v>
      </c>
    </row>
    <row r="40" spans="1:2" x14ac:dyDescent="0.3">
      <c r="A40" s="10">
        <v>89.7</v>
      </c>
      <c r="B40" s="10">
        <v>80.7</v>
      </c>
    </row>
    <row r="41" spans="1:2" x14ac:dyDescent="0.3">
      <c r="A41" s="10">
        <v>87</v>
      </c>
      <c r="B41" s="10">
        <v>82.9</v>
      </c>
    </row>
    <row r="42" spans="1:2" x14ac:dyDescent="0.3">
      <c r="A42" s="10">
        <v>90.4</v>
      </c>
      <c r="B42" s="10">
        <v>75.8</v>
      </c>
    </row>
    <row r="43" spans="1:2" x14ac:dyDescent="0.3">
      <c r="A43" s="10">
        <v>88.3</v>
      </c>
      <c r="B43" s="10">
        <v>85.2</v>
      </c>
    </row>
    <row r="44" spans="1:2" x14ac:dyDescent="0.3">
      <c r="A44" s="10">
        <v>91.5</v>
      </c>
      <c r="B44" s="10">
        <v>79.7</v>
      </c>
    </row>
    <row r="45" spans="1:2" x14ac:dyDescent="0.3">
      <c r="A45" s="10">
        <v>89.5</v>
      </c>
      <c r="B45" s="10">
        <v>81.599999999999994</v>
      </c>
    </row>
    <row r="46" spans="1:2" x14ac:dyDescent="0.3">
      <c r="A46" s="10">
        <v>87.6</v>
      </c>
      <c r="B46" s="10">
        <v>83.3</v>
      </c>
    </row>
    <row r="47" spans="1:2" x14ac:dyDescent="0.3">
      <c r="A47" s="10">
        <v>92.2</v>
      </c>
      <c r="B47" s="10">
        <v>80.900000000000006</v>
      </c>
    </row>
    <row r="48" spans="1:2" x14ac:dyDescent="0.3">
      <c r="A48" s="10">
        <v>88.9</v>
      </c>
      <c r="B48" s="10">
        <v>87.2</v>
      </c>
    </row>
    <row r="49" spans="1:2" x14ac:dyDescent="0.3">
      <c r="A49" s="10">
        <v>86.7</v>
      </c>
      <c r="B49" s="10">
        <v>77.8</v>
      </c>
    </row>
    <row r="50" spans="1:2" x14ac:dyDescent="0.3">
      <c r="A50" s="10">
        <v>89</v>
      </c>
      <c r="B50" s="10">
        <v>85.8</v>
      </c>
    </row>
    <row r="51" spans="1:2" x14ac:dyDescent="0.3">
      <c r="A51" s="10">
        <v>90.7</v>
      </c>
      <c r="B51" s="10">
        <v>79.099999999999994</v>
      </c>
    </row>
    <row r="52" spans="1:2" x14ac:dyDescent="0.3">
      <c r="A52" s="10">
        <v>87.1</v>
      </c>
      <c r="B52" s="10">
        <v>81.900000000000006</v>
      </c>
    </row>
    <row r="53" spans="1:2" x14ac:dyDescent="0.3">
      <c r="A53" s="10">
        <v>91.3</v>
      </c>
      <c r="B53" s="10">
        <v>83.2</v>
      </c>
    </row>
    <row r="54" spans="1:2" x14ac:dyDescent="0.3">
      <c r="A54" s="10">
        <v>86.6</v>
      </c>
      <c r="B54" s="10">
        <v>78.3</v>
      </c>
    </row>
    <row r="55" spans="1:2" x14ac:dyDescent="0.3">
      <c r="B55" s="10">
        <v>82.5</v>
      </c>
    </row>
    <row r="56" spans="1:2" x14ac:dyDescent="0.3">
      <c r="B56" s="10">
        <v>84.6</v>
      </c>
    </row>
    <row r="57" spans="1:2" x14ac:dyDescent="0.3">
      <c r="B57" s="10">
        <v>77.099999999999994</v>
      </c>
    </row>
    <row r="58" spans="1:2" x14ac:dyDescent="0.3">
      <c r="B58" s="10">
        <v>81.7</v>
      </c>
    </row>
    <row r="59" spans="1:2" x14ac:dyDescent="0.3">
      <c r="B59" s="10">
        <v>79.599999999999994</v>
      </c>
    </row>
    <row r="60" spans="1:2" x14ac:dyDescent="0.3">
      <c r="B60" s="10">
        <v>84.1</v>
      </c>
    </row>
    <row r="61" spans="1:2" x14ac:dyDescent="0.3">
      <c r="B61" s="10">
        <v>78.2</v>
      </c>
    </row>
    <row r="62" spans="1:2" x14ac:dyDescent="0.3">
      <c r="B62" s="10">
        <v>86</v>
      </c>
    </row>
    <row r="63" spans="1:2" x14ac:dyDescent="0.3">
      <c r="B63" s="10">
        <v>80.3</v>
      </c>
    </row>
    <row r="64" spans="1:2" x14ac:dyDescent="0.3">
      <c r="B64" s="10">
        <v>82.6</v>
      </c>
    </row>
    <row r="65" spans="2:2" x14ac:dyDescent="0.3">
      <c r="B65" s="10">
        <v>75.7</v>
      </c>
    </row>
    <row r="66" spans="2:2" x14ac:dyDescent="0.3">
      <c r="B66" s="10">
        <v>85.1</v>
      </c>
    </row>
    <row r="67" spans="2:2" x14ac:dyDescent="0.3">
      <c r="B67" s="10">
        <v>79.900000000000006</v>
      </c>
    </row>
    <row r="68" spans="2:2" x14ac:dyDescent="0.3">
      <c r="B68" s="10">
        <v>81.8</v>
      </c>
    </row>
    <row r="69" spans="2:2" x14ac:dyDescent="0.3">
      <c r="B69" s="10">
        <v>83.5</v>
      </c>
    </row>
    <row r="70" spans="2:2" x14ac:dyDescent="0.3">
      <c r="B70" s="10">
        <v>80.5</v>
      </c>
    </row>
    <row r="71" spans="2:2" x14ac:dyDescent="0.3">
      <c r="B71" s="10">
        <v>87.3</v>
      </c>
    </row>
    <row r="72" spans="2:2" x14ac:dyDescent="0.3">
      <c r="B72" s="10">
        <v>78</v>
      </c>
    </row>
    <row r="73" spans="2:2" x14ac:dyDescent="0.3">
      <c r="B73" s="10">
        <v>86.9</v>
      </c>
    </row>
    <row r="74" spans="2:2" x14ac:dyDescent="0.3">
      <c r="B74" s="10">
        <v>79.3</v>
      </c>
    </row>
    <row r="75" spans="2:2" x14ac:dyDescent="0.3">
      <c r="B75" s="10">
        <v>82.1</v>
      </c>
    </row>
    <row r="76" spans="2:2" x14ac:dyDescent="0.3">
      <c r="B76" s="10">
        <v>83</v>
      </c>
    </row>
    <row r="77" spans="2:2" x14ac:dyDescent="0.3">
      <c r="B77" s="10">
        <v>78.599999999999994</v>
      </c>
    </row>
    <row r="78" spans="2:2" x14ac:dyDescent="0.3">
      <c r="B78" s="10">
        <v>82.7</v>
      </c>
    </row>
    <row r="79" spans="2:2" x14ac:dyDescent="0.3">
      <c r="B79" s="10">
        <v>84.8</v>
      </c>
    </row>
    <row r="80" spans="2:2" x14ac:dyDescent="0.3">
      <c r="B80" s="10">
        <v>77.400000000000006</v>
      </c>
    </row>
    <row r="81" spans="2:2" x14ac:dyDescent="0.3">
      <c r="B81" s="10">
        <v>80</v>
      </c>
    </row>
    <row r="82" spans="2:2" x14ac:dyDescent="0.3">
      <c r="B82" s="10">
        <v>79.8</v>
      </c>
    </row>
    <row r="83" spans="2:2" x14ac:dyDescent="0.3">
      <c r="B83" s="10">
        <v>84.2</v>
      </c>
    </row>
    <row r="84" spans="2:2" x14ac:dyDescent="0.3">
      <c r="B84" s="10">
        <v>78.5</v>
      </c>
    </row>
    <row r="85" spans="2:2" x14ac:dyDescent="0.3">
      <c r="B85" s="10">
        <v>86.5</v>
      </c>
    </row>
    <row r="86" spans="2:2" x14ac:dyDescent="0.3">
      <c r="B86" s="10">
        <v>80.2</v>
      </c>
    </row>
    <row r="87" spans="2:2" x14ac:dyDescent="0.3">
      <c r="B87" s="10">
        <v>82.4</v>
      </c>
    </row>
    <row r="88" spans="2:2" x14ac:dyDescent="0.3">
      <c r="B88" s="10">
        <v>75.599999999999994</v>
      </c>
    </row>
    <row r="89" spans="2:2" x14ac:dyDescent="0.3">
      <c r="B89" s="10">
        <v>84.5</v>
      </c>
    </row>
    <row r="90" spans="2:2" x14ac:dyDescent="0.3">
      <c r="B90" s="10">
        <v>79.5</v>
      </c>
    </row>
    <row r="91" spans="2:2" x14ac:dyDescent="0.3">
      <c r="B91" s="10">
        <v>81.099999999999994</v>
      </c>
    </row>
    <row r="92" spans="2:2" x14ac:dyDescent="0.3">
      <c r="B92" s="10">
        <v>83.7</v>
      </c>
    </row>
    <row r="93" spans="2:2" x14ac:dyDescent="0.3">
      <c r="B93" s="10">
        <v>80.7</v>
      </c>
    </row>
    <row r="94" spans="2:2" x14ac:dyDescent="0.3">
      <c r="B94" s="10">
        <v>88.3</v>
      </c>
    </row>
    <row r="95" spans="2:2" x14ac:dyDescent="0.3">
      <c r="B95" s="10">
        <v>77.7</v>
      </c>
    </row>
    <row r="96" spans="2:2" x14ac:dyDescent="0.3">
      <c r="B96" s="10">
        <v>86.4</v>
      </c>
    </row>
    <row r="97" spans="2:2" x14ac:dyDescent="0.3">
      <c r="B97" s="10">
        <v>79</v>
      </c>
    </row>
    <row r="98" spans="2:2" x14ac:dyDescent="0.3">
      <c r="B98" s="10">
        <v>81.900000000000006</v>
      </c>
    </row>
    <row r="99" spans="2:2" x14ac:dyDescent="0.3">
      <c r="B99" s="10">
        <v>83.6</v>
      </c>
    </row>
    <row r="100" spans="2:2" x14ac:dyDescent="0.3">
      <c r="B100" s="10">
        <v>78.8</v>
      </c>
    </row>
    <row r="101" spans="2:2" x14ac:dyDescent="0.3">
      <c r="B101" s="10">
        <v>82.3</v>
      </c>
    </row>
    <row r="102" spans="2:2" x14ac:dyDescent="0.3">
      <c r="B102" s="10">
        <v>84.9</v>
      </c>
    </row>
    <row r="103" spans="2:2" x14ac:dyDescent="0.3">
      <c r="B103" s="10">
        <v>76.8</v>
      </c>
    </row>
    <row r="104" spans="2:2" x14ac:dyDescent="0.3">
      <c r="B104" s="10">
        <v>80.5</v>
      </c>
    </row>
    <row r="105" spans="2:2" x14ac:dyDescent="0.3">
      <c r="B105" s="10">
        <v>79.900000000000006</v>
      </c>
    </row>
    <row r="106" spans="2:2" x14ac:dyDescent="0.3">
      <c r="B106" s="10">
        <v>84</v>
      </c>
    </row>
    <row r="107" spans="2:2" x14ac:dyDescent="0.3">
      <c r="B107" s="10">
        <v>78.2</v>
      </c>
    </row>
    <row r="108" spans="2:2" x14ac:dyDescent="0.3">
      <c r="B108" s="10">
        <v>86.2</v>
      </c>
    </row>
    <row r="109" spans="2:2" x14ac:dyDescent="0.3">
      <c r="B109" s="10">
        <v>80.599999999999994</v>
      </c>
    </row>
    <row r="110" spans="2:2" x14ac:dyDescent="0.3">
      <c r="B110" s="10">
        <v>82.8</v>
      </c>
    </row>
    <row r="111" spans="2:2" x14ac:dyDescent="0.3">
      <c r="B111" s="10">
        <v>75.5</v>
      </c>
    </row>
    <row r="112" spans="2:2" x14ac:dyDescent="0.3">
      <c r="B112" s="10">
        <v>85.9</v>
      </c>
    </row>
    <row r="113" spans="2:2" x14ac:dyDescent="0.3">
      <c r="B113" s="10">
        <v>80.3</v>
      </c>
    </row>
    <row r="114" spans="2:2" x14ac:dyDescent="0.3">
      <c r="B114" s="10">
        <v>81.8</v>
      </c>
    </row>
    <row r="115" spans="2:2" x14ac:dyDescent="0.3">
      <c r="B115" s="10">
        <v>83.1</v>
      </c>
    </row>
    <row r="116" spans="2:2" x14ac:dyDescent="0.3">
      <c r="B116" s="10">
        <v>80.099999999999994</v>
      </c>
    </row>
    <row r="117" spans="2:2" x14ac:dyDescent="0.3">
      <c r="B117" s="10">
        <v>87.6</v>
      </c>
    </row>
    <row r="118" spans="2:2" x14ac:dyDescent="0.3">
      <c r="B118" s="10">
        <v>78.400000000000006</v>
      </c>
    </row>
    <row r="119" spans="2:2" x14ac:dyDescent="0.3">
      <c r="B119" s="10">
        <v>87.7</v>
      </c>
    </row>
    <row r="120" spans="2:2" x14ac:dyDescent="0.3">
      <c r="B120" s="10">
        <v>78.7</v>
      </c>
    </row>
    <row r="121" spans="2:2" x14ac:dyDescent="0.3">
      <c r="B121" s="10">
        <v>82</v>
      </c>
    </row>
    <row r="122" spans="2:2" x14ac:dyDescent="0.3">
      <c r="B122" s="10">
        <v>83.8</v>
      </c>
    </row>
    <row r="123" spans="2:2" x14ac:dyDescent="0.3">
      <c r="B123" s="10">
        <v>78.599999999999994</v>
      </c>
    </row>
    <row r="124" spans="2:2" x14ac:dyDescent="0.3">
      <c r="B124" s="10">
        <v>82.2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E6EF-157E-4340-9AC4-98993A384841}">
  <dimension ref="A1:Q27"/>
  <sheetViews>
    <sheetView workbookViewId="0">
      <selection sqref="A1:H1"/>
    </sheetView>
  </sheetViews>
  <sheetFormatPr defaultRowHeight="14.4" x14ac:dyDescent="0.3"/>
  <cols>
    <col min="1" max="1" width="11.77734375" bestFit="1" customWidth="1"/>
    <col min="2" max="2" width="18" bestFit="1" customWidth="1"/>
    <col min="3" max="3" width="13.88671875" bestFit="1" customWidth="1"/>
    <col min="10" max="10" width="17" bestFit="1" customWidth="1"/>
  </cols>
  <sheetData>
    <row r="1" spans="1:17" x14ac:dyDescent="0.3">
      <c r="A1" s="4" t="s">
        <v>14</v>
      </c>
      <c r="B1" s="4"/>
      <c r="C1" s="4"/>
      <c r="D1" s="4"/>
      <c r="E1" s="4"/>
      <c r="F1" s="4"/>
      <c r="G1" s="4"/>
      <c r="H1" s="4"/>
    </row>
    <row r="4" spans="1:17" x14ac:dyDescent="0.3">
      <c r="A4" s="5" t="s">
        <v>6</v>
      </c>
      <c r="B4" s="5"/>
      <c r="C4" s="5"/>
      <c r="D4" s="5"/>
    </row>
    <row r="5" spans="1:17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17" x14ac:dyDescent="0.3">
      <c r="A6" s="1" t="s">
        <v>4</v>
      </c>
      <c r="B6">
        <v>220</v>
      </c>
      <c r="C6">
        <v>230</v>
      </c>
      <c r="D6">
        <v>550</v>
      </c>
    </row>
    <row r="7" spans="1:17" x14ac:dyDescent="0.3">
      <c r="A7" s="1" t="s">
        <v>5</v>
      </c>
      <c r="B7">
        <v>350</v>
      </c>
      <c r="C7">
        <v>640</v>
      </c>
      <c r="D7">
        <v>990</v>
      </c>
      <c r="M7" s="3" t="s">
        <v>13</v>
      </c>
      <c r="N7" s="3"/>
      <c r="O7" s="3"/>
      <c r="P7" s="3"/>
      <c r="Q7" s="3"/>
    </row>
    <row r="8" spans="1:17" x14ac:dyDescent="0.3">
      <c r="A8" s="1" t="s">
        <v>3</v>
      </c>
      <c r="B8">
        <v>680</v>
      </c>
      <c r="C8">
        <v>910</v>
      </c>
      <c r="D8">
        <v>1590</v>
      </c>
      <c r="J8" s="2" t="s">
        <v>9</v>
      </c>
    </row>
    <row r="9" spans="1:17" x14ac:dyDescent="0.3">
      <c r="J9">
        <f>SUM(B23:C24)</f>
        <v>46.049509314215207</v>
      </c>
    </row>
    <row r="12" spans="1:17" x14ac:dyDescent="0.3">
      <c r="J12" s="2" t="s">
        <v>10</v>
      </c>
    </row>
    <row r="13" spans="1:17" x14ac:dyDescent="0.3">
      <c r="J13" s="1">
        <f>(2-1)*(2-1)</f>
        <v>1</v>
      </c>
    </row>
    <row r="14" spans="1:17" x14ac:dyDescent="0.3">
      <c r="A14" s="5" t="s">
        <v>7</v>
      </c>
      <c r="B14" s="5"/>
      <c r="C14" s="5"/>
      <c r="D14" s="5"/>
    </row>
    <row r="15" spans="1:17" x14ac:dyDescent="0.3">
      <c r="A15" s="1" t="s">
        <v>0</v>
      </c>
      <c r="B15" s="1" t="s">
        <v>1</v>
      </c>
      <c r="C15" s="1" t="s">
        <v>2</v>
      </c>
    </row>
    <row r="16" spans="1:17" x14ac:dyDescent="0.3">
      <c r="A16" s="1" t="s">
        <v>4</v>
      </c>
      <c r="B16">
        <f>D6*B8/D8</f>
        <v>235.22012578616352</v>
      </c>
      <c r="C16">
        <f>D6*C8/D8</f>
        <v>314.77987421383648</v>
      </c>
    </row>
    <row r="17" spans="1:12" x14ac:dyDescent="0.3">
      <c r="A17" s="1" t="s">
        <v>5</v>
      </c>
      <c r="B17">
        <f>D7*B8/D8</f>
        <v>423.39622641509436</v>
      </c>
      <c r="C17">
        <f>D7*C8/D8</f>
        <v>566.60377358490564</v>
      </c>
    </row>
    <row r="19" spans="1:12" x14ac:dyDescent="0.3">
      <c r="J19" s="2" t="s">
        <v>11</v>
      </c>
    </row>
    <row r="20" spans="1:12" x14ac:dyDescent="0.3">
      <c r="J20">
        <f>_xlfn.CHISQ.DIST.RT(J9,J13)</f>
        <v>1.1530202159547562E-11</v>
      </c>
    </row>
    <row r="21" spans="1:12" x14ac:dyDescent="0.3">
      <c r="A21" s="5" t="s">
        <v>8</v>
      </c>
      <c r="B21" s="5"/>
      <c r="C21" s="5"/>
    </row>
    <row r="22" spans="1:12" x14ac:dyDescent="0.3">
      <c r="A22" s="1" t="s">
        <v>0</v>
      </c>
      <c r="B22" s="1" t="s">
        <v>1</v>
      </c>
      <c r="C22" s="1" t="s">
        <v>2</v>
      </c>
      <c r="D22" s="1"/>
    </row>
    <row r="23" spans="1:12" x14ac:dyDescent="0.3">
      <c r="A23" s="1" t="s">
        <v>4</v>
      </c>
      <c r="B23">
        <f>(B6-B16)^2/B16</f>
        <v>0.98483166851646309</v>
      </c>
      <c r="C23">
        <f>(C6-C16)^2/C16</f>
        <v>22.833820267782531</v>
      </c>
      <c r="I23" s="1" t="s">
        <v>11</v>
      </c>
      <c r="J23" s="2">
        <v>-9.8469800000000003</v>
      </c>
    </row>
    <row r="24" spans="1:12" x14ac:dyDescent="0.3">
      <c r="A24" s="1" t="s">
        <v>5</v>
      </c>
      <c r="B24">
        <f>(B7-B17)^2/B17</f>
        <v>12.723320889247644</v>
      </c>
      <c r="C24">
        <f>(C7-C17)^2/C17</f>
        <v>9.5075364886685705</v>
      </c>
    </row>
    <row r="27" spans="1:12" x14ac:dyDescent="0.3">
      <c r="H27" s="4" t="s">
        <v>12</v>
      </c>
      <c r="I27" s="4"/>
      <c r="J27" s="4"/>
      <c r="K27" s="4"/>
      <c r="L27" s="4"/>
    </row>
  </sheetData>
  <mergeCells count="6">
    <mergeCell ref="H27:L27"/>
    <mergeCell ref="M7:Q7"/>
    <mergeCell ref="A1:H1"/>
    <mergeCell ref="A4:D4"/>
    <mergeCell ref="A14:D14"/>
    <mergeCell ref="A21:C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Malvi</dc:creator>
  <cp:lastModifiedBy>Anurag Malvi</cp:lastModifiedBy>
  <dcterms:created xsi:type="dcterms:W3CDTF">2024-06-02T04:23:21Z</dcterms:created>
  <dcterms:modified xsi:type="dcterms:W3CDTF">2024-06-04T11:53:43Z</dcterms:modified>
</cp:coreProperties>
</file>